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d7d2972416664d/DATACLASS/"/>
    </mc:Choice>
  </mc:AlternateContent>
  <xr:revisionPtr revIDLastSave="0" documentId="8_{A39EDAA4-3E73-4BD6-9ACD-B6C5B023C4F3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InitialData" sheetId="1" r:id="rId1"/>
    <sheet name="Table1" sheetId="5" r:id="rId2"/>
    <sheet name="Table2" sheetId="6" r:id="rId3"/>
    <sheet name="Table3" sheetId="8" r:id="rId4"/>
    <sheet name="Bonus" sheetId="9" r:id="rId5"/>
    <sheet name="Statistical Analysis" sheetId="10" r:id="rId6"/>
  </sheets>
  <calcPr calcId="191029"/>
  <pivotCaches>
    <pivotCache cacheId="26" r:id="rId7"/>
    <pivotCache cacheId="3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9" l="1"/>
  <c r="I4" i="9"/>
  <c r="I5" i="9"/>
  <c r="I6" i="9"/>
  <c r="I7" i="9"/>
  <c r="I8" i="9"/>
  <c r="I9" i="9"/>
  <c r="I10" i="9"/>
  <c r="I11" i="9"/>
  <c r="I12" i="9"/>
  <c r="I13" i="9"/>
  <c r="I2" i="9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13" i="9"/>
  <c r="E12" i="9"/>
  <c r="E11" i="9"/>
  <c r="E10" i="9"/>
  <c r="E9" i="9"/>
  <c r="E8" i="9"/>
  <c r="E7" i="9"/>
  <c r="E6" i="9"/>
  <c r="E5" i="9"/>
  <c r="E4" i="9"/>
  <c r="E3" i="9"/>
  <c r="E2" i="9"/>
  <c r="D13" i="9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5" i="9"/>
  <c r="C4" i="9"/>
  <c r="C3" i="9"/>
  <c r="D2" i="9"/>
  <c r="C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<sst xmlns="http://schemas.openxmlformats.org/spreadsheetml/2006/main" count="33048" uniqueCount="8400">
  <si>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</si>
  <si>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</si>
  <si>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</si>
  <si>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</si>
  <si>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</si>
  <si>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</si>
  <si>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</si>
  <si>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</si>
  <si>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</si>
  <si>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</si>
  <si>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</si>
  <si>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</si>
  <si>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</si>
  <si>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</si>
  <si>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</si>
  <si>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</si>
  <si>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</si>
  <si>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</si>
  <si>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</si>
  <si>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</si>
  <si>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</si>
  <si>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</si>
  <si>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</si>
  <si>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</si>
  <si>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</si>
  <si>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</si>
  <si>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</si>
  <si>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</si>
  <si>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</si>
  <si>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</si>
  <si>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</si>
  <si>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</si>
  <si>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</si>
  <si>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</si>
  <si>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</si>
  <si>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</si>
  <si>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</si>
  <si>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</si>
  <si>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</si>
  <si>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</si>
  <si>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</si>
  <si>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</si>
  <si>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</si>
  <si>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</si>
  <si>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</si>
  <si>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</si>
  <si>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</si>
  <si>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</si>
  <si>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</si>
  <si>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</si>
  <si>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</si>
  <si>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</si>
  <si>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</si>
  <si>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</si>
  <si>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</si>
  <si>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</si>
  <si>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</si>
  <si>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</si>
  <si>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</si>
  <si>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</si>
  <si>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</si>
  <si>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</si>
  <si>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</si>
  <si>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</si>
  <si>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</si>
  <si>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</si>
  <si>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</si>
  <si>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</si>
  <si>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</si>
  <si>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</si>
  <si>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</si>
  <si>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</si>
  <si>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</si>
  <si>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</si>
  <si>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</si>
  <si>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</si>
  <si>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</si>
  <si>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</si>
  <si>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</si>
  <si>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</si>
  <si>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</si>
  <si>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</si>
  <si>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</si>
  <si>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</si>
  <si>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</si>
  <si>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</si>
  <si>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</si>
  <si>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</si>
  <si>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</si>
  <si>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</si>
  <si>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</si>
  <si>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</si>
  <si>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</si>
  <si>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</si>
  <si>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</si>
  <si>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</si>
  <si>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</si>
  <si>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</si>
  <si>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</si>
  <si>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</si>
  <si>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</si>
  <si>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</si>
  <si>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</si>
  <si>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</si>
  <si>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</si>
  <si>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</si>
  <si>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</si>
  <si>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</si>
  <si>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</si>
  <si>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</si>
  <si>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</si>
  <si>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</si>
  <si>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</si>
  <si>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</si>
  <si>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</si>
  <si>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</si>
  <si>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</si>
  <si>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</si>
  <si>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</si>
  <si>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</si>
  <si>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</si>
  <si>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</si>
  <si>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</si>
  <si>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</si>
  <si>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</si>
  <si>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</si>
  <si>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</si>
  <si>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</si>
  <si>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</si>
  <si>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</si>
  <si>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</si>
  <si>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</si>
  <si>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</si>
  <si>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</si>
  <si>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</si>
  <si>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</si>
  <si>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</si>
  <si>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</si>
  <si>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</si>
  <si>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</si>
  <si>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</si>
  <si>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</si>
  <si>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</si>
  <si>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</si>
  <si>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</si>
  <si>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</si>
  <si>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</si>
  <si>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</si>
  <si>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</si>
  <si>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</si>
  <si>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</si>
  <si>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</si>
  <si>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</si>
  <si>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</si>
  <si>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</si>
  <si>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</si>
  <si>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</si>
  <si>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</si>
  <si>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</si>
  <si>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</si>
  <si>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</si>
  <si>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</si>
  <si>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</si>
  <si>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</si>
  <si>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</si>
  <si>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</si>
  <si>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</si>
  <si>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</si>
  <si>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</si>
  <si>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</si>
  <si>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</si>
  <si>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</si>
  <si>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</si>
  <si>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</si>
  <si>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</si>
  <si>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</si>
  <si>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</si>
  <si>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</si>
  <si>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</si>
  <si>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</si>
  <si>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</si>
  <si>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</si>
  <si>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</si>
  <si>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</si>
  <si>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</si>
  <si>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</si>
  <si>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</si>
  <si>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</si>
  <si>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</si>
  <si>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</si>
  <si>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</si>
  <si>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</si>
  <si>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</si>
  <si>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</si>
  <si>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</si>
  <si>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</si>
  <si>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</si>
  <si>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</si>
  <si>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</si>
  <si>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</si>
  <si>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</si>
  <si>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</si>
  <si>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</si>
  <si>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</si>
  <si>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</si>
  <si>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</si>
  <si>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</si>
  <si>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</si>
  <si>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</si>
  <si>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</si>
  <si>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</si>
  <si>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</si>
  <si>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</si>
  <si>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</si>
  <si>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</si>
  <si>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</si>
  <si>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</si>
  <si>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</si>
  <si>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</si>
  <si>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</si>
  <si>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</si>
  <si>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</si>
  <si>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</si>
  <si>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</si>
  <si>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</si>
  <si>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</si>
  <si>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</si>
  <si>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</si>
  <si>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</si>
  <si>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</si>
  <si>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</si>
  <si>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</si>
  <si>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</si>
  <si>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</si>
  <si>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</si>
  <si>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</si>
  <si>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</si>
  <si>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</si>
  <si>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</si>
  <si>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</si>
  <si>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</si>
  <si>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</si>
  <si>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</si>
  <si>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</si>
  <si>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</si>
  <si>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</si>
  <si>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</si>
  <si>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</si>
  <si>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</si>
  <si>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</si>
  <si>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</si>
  <si>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</si>
  <si>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</si>
  <si>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</si>
  <si>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</si>
  <si>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</si>
  <si>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</si>
  <si>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</si>
  <si>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</si>
  <si>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</si>
  <si>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</si>
  <si>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</si>
  <si>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</si>
  <si>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</si>
  <si>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</si>
  <si>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</si>
  <si>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</si>
  <si>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</si>
  <si>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</si>
  <si>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</si>
  <si>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</si>
  <si>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</si>
  <si>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</si>
  <si>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</si>
  <si>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</si>
  <si>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</si>
  <si>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</si>
  <si>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</si>
  <si>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</si>
  <si>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</si>
  <si>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</si>
  <si>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</si>
  <si>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</si>
  <si>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</si>
  <si>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</si>
  <si>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</si>
  <si>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</si>
  <si>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</si>
  <si>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</si>
  <si>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</si>
  <si>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</si>
  <si>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</si>
  <si>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</si>
  <si>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</si>
  <si>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</si>
  <si>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</si>
  <si>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</si>
  <si>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</si>
  <si>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</si>
  <si>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</si>
  <si>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</si>
  <si>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</si>
  <si>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</si>
  <si>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</si>
  <si>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</si>
  <si>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</si>
  <si>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</si>
  <si>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</si>
  <si>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</si>
  <si>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</si>
  <si>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</si>
  <si>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</si>
  <si>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</si>
  <si>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</si>
  <si>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</si>
  <si>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</si>
  <si>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</si>
  <si>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</si>
  <si>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</si>
  <si>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</si>
  <si>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</si>
  <si>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</si>
  <si>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</si>
  <si>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</si>
  <si>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</si>
  <si>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</si>
  <si>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</si>
  <si>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</si>
  <si>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</si>
  <si>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</si>
  <si>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</si>
  <si>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</si>
  <si>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</si>
  <si>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</si>
  <si>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</si>
  <si>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</si>
  <si>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</si>
  <si>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</si>
  <si>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</si>
  <si>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</si>
  <si>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</si>
  <si>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</si>
  <si>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</si>
  <si>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</si>
  <si>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</si>
  <si>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</si>
  <si>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</si>
  <si>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</si>
  <si>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</si>
  <si>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</si>
  <si>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</si>
  <si>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</si>
  <si>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</si>
  <si>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</si>
  <si>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</si>
  <si>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</si>
  <si>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</si>
  <si>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</si>
  <si>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</si>
  <si>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</si>
  <si>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</si>
  <si>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</si>
  <si>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</si>
  <si>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</si>
  <si>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</si>
  <si>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</si>
  <si>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</si>
  <si>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</si>
  <si>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</si>
  <si>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</si>
  <si>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</si>
  <si>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</si>
  <si>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</si>
  <si>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</si>
  <si>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</si>
  <si>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</si>
  <si>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</si>
  <si>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</si>
  <si>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</si>
  <si>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</si>
  <si>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</si>
  <si>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</si>
  <si>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</si>
  <si>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</si>
  <si>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</si>
  <si>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</si>
  <si>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</si>
  <si>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</si>
  <si>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</si>
  <si>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</si>
  <si>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</si>
  <si>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</si>
  <si>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</si>
  <si>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</si>
  <si>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</si>
  <si>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</si>
  <si>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</si>
  <si>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</si>
  <si>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</si>
  <si>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</si>
  <si>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</si>
  <si>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</si>
  <si>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</si>
  <si>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</si>
  <si>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</si>
  <si>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</si>
  <si>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</si>
  <si>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</si>
  <si>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</si>
  <si>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</si>
  <si>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</si>
  <si>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</si>
  <si>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</si>
  <si>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</si>
  <si>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</si>
  <si>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</si>
  <si>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</si>
  <si>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</si>
  <si>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</si>
  <si>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</si>
  <si>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</si>
  <si>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</si>
  <si>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</si>
  <si>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</si>
  <si>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</si>
  <si>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</si>
  <si>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</si>
  <si>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</si>
  <si>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</si>
  <si>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</si>
  <si>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</si>
  <si>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</si>
  <si>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</si>
  <si>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</si>
  <si>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</si>
  <si>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</si>
  <si>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</si>
  <si>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</si>
  <si>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</si>
  <si>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</si>
  <si>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</si>
  <si>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</si>
  <si>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</si>
  <si>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</si>
  <si>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</si>
  <si>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</si>
  <si>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</si>
  <si>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</si>
  <si>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</si>
  <si>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</si>
  <si>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</si>
  <si>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</si>
  <si>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</si>
  <si>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</si>
  <si>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</si>
  <si>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</si>
  <si>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</si>
  <si>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</si>
  <si>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</si>
  <si>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</si>
  <si>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</si>
  <si>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</si>
  <si>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</si>
  <si>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</si>
  <si>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</si>
  <si>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</si>
  <si>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</si>
  <si>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</si>
  <si>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</si>
  <si>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</si>
  <si>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</si>
  <si>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</si>
  <si>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</si>
  <si>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</si>
  <si>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</si>
  <si>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</si>
  <si>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</si>
  <si>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</si>
  <si>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</si>
  <si>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</si>
  <si>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</si>
  <si>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</si>
  <si>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</si>
  <si>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</si>
  <si>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</si>
  <si>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</si>
  <si>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</si>
  <si>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</si>
  <si>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</si>
  <si>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</si>
  <si>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</si>
  <si>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</si>
  <si>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</si>
  <si>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</si>
  <si>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</si>
  <si>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</si>
  <si>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</si>
  <si>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</si>
  <si>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</si>
  <si>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</si>
  <si>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</si>
  <si>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</si>
  <si>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</si>
  <si>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</si>
  <si>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</si>
  <si>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</si>
  <si>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</si>
  <si>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</si>
  <si>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</si>
  <si>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</si>
  <si>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</si>
  <si>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</si>
  <si>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</si>
  <si>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</si>
  <si>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</si>
  <si>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</si>
  <si>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</si>
  <si>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</si>
  <si>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</si>
  <si>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</si>
  <si>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</si>
  <si>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</si>
  <si>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</si>
  <si>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</si>
  <si>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</si>
  <si>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</si>
  <si>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</si>
  <si>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</si>
  <si>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</si>
  <si>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</si>
  <si>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</si>
  <si>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</si>
  <si>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</si>
  <si>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</si>
  <si>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</si>
  <si>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</si>
  <si>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</si>
  <si>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</si>
  <si>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</si>
  <si>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</si>
  <si>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</si>
  <si>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</si>
  <si>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</si>
  <si>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</si>
  <si>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</si>
  <si>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</si>
  <si>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</si>
  <si>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</si>
  <si>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</si>
  <si>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</si>
  <si>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</si>
  <si>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</si>
  <si>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</si>
  <si>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</si>
  <si>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</si>
  <si>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</si>
  <si>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</si>
  <si>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</si>
  <si>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</si>
  <si>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</si>
  <si>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</si>
  <si>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</si>
  <si>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</si>
  <si>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</si>
  <si>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</si>
  <si>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</si>
  <si>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</si>
  <si>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</si>
  <si>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</si>
  <si>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</si>
  <si>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</si>
  <si>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</si>
  <si>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</si>
  <si>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</si>
  <si>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</si>
  <si>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</si>
  <si>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</si>
  <si>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</si>
  <si>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</si>
  <si>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</si>
  <si>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</si>
  <si>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</si>
  <si>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</si>
  <si>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</si>
  <si>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</si>
  <si>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</si>
  <si>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</si>
  <si>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</si>
  <si>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</si>
  <si>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</si>
  <si>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</si>
  <si>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</si>
  <si>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</si>
  <si>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</si>
  <si>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</si>
  <si>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</si>
  <si>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</si>
  <si>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</si>
  <si>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</si>
  <si>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</si>
  <si>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</si>
  <si>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</si>
  <si>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</si>
  <si>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</si>
  <si>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</si>
  <si>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</si>
  <si>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</si>
  <si>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</si>
  <si>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</si>
  <si>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</si>
  <si>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</si>
  <si>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</si>
  <si>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</si>
  <si>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</si>
  <si>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</si>
  <si>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</si>
  <si>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</si>
  <si>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</si>
  <si>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</si>
  <si>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</si>
  <si>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</si>
  <si>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</si>
  <si>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</si>
  <si>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</si>
  <si>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</si>
  <si>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</si>
  <si>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</si>
  <si>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</si>
  <si>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</si>
  <si>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</si>
  <si>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</si>
  <si>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</si>
  <si>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</si>
  <si>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</si>
  <si>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</si>
  <si>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</si>
  <si>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</si>
  <si>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</si>
  <si>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</si>
  <si>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</si>
  <si>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</si>
  <si>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</si>
  <si>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</si>
  <si>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</si>
  <si>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</si>
  <si>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</si>
  <si>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</si>
  <si>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</si>
  <si>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</si>
  <si>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</si>
  <si>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</si>
  <si>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</si>
  <si>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</si>
  <si>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</si>
  <si>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</si>
  <si>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</si>
  <si>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</si>
  <si>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</si>
  <si>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</si>
  <si>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</si>
  <si>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</si>
  <si>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</si>
  <si>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</si>
  <si>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</si>
  <si>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</si>
  <si>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</si>
  <si>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</si>
  <si>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</si>
  <si>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</si>
  <si>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</si>
  <si>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</si>
  <si>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</si>
  <si>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</si>
  <si>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</si>
  <si>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</si>
  <si>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</si>
  <si>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</si>
  <si>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</si>
  <si>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</si>
  <si>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</si>
  <si>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</si>
  <si>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</si>
  <si>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</si>
  <si>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</si>
  <si>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</si>
  <si>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</si>
  <si>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</si>
  <si>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</si>
  <si>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</si>
  <si>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</si>
  <si>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</si>
  <si>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</si>
  <si>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</si>
  <si>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</si>
  <si>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</si>
  <si>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</si>
  <si>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</si>
  <si>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</si>
  <si>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</si>
  <si>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</si>
  <si>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</si>
  <si>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</si>
  <si>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</si>
  <si>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</si>
  <si>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</si>
  <si>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</si>
  <si>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</si>
  <si>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</si>
  <si>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</si>
  <si>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</si>
  <si>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</si>
  <si>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</si>
  <si>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</si>
  <si>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</si>
  <si>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</si>
  <si>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</si>
  <si>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</si>
  <si>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</si>
  <si>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</si>
  <si>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</si>
  <si>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</si>
  <si>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</si>
  <si>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</si>
  <si>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</si>
  <si>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</si>
  <si>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</si>
  <si>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</si>
  <si>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</si>
  <si>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</si>
  <si>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</si>
  <si>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</si>
  <si>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</si>
  <si>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</si>
  <si>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</si>
  <si>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</si>
  <si>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</si>
  <si>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</si>
  <si>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</si>
  <si>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</si>
  <si>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</si>
  <si>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</si>
  <si>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</si>
  <si>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</si>
  <si>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</si>
  <si>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</si>
  <si>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</si>
  <si>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</si>
  <si>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</si>
  <si>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</si>
  <si>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</si>
  <si>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</si>
  <si>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</si>
  <si>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</si>
  <si>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</si>
  <si>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</si>
  <si>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</si>
  <si>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</si>
  <si>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</si>
  <si>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</si>
  <si>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</si>
  <si>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</si>
  <si>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</si>
  <si>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</si>
  <si>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</si>
  <si>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</si>
  <si>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</si>
  <si>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</si>
  <si>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</si>
  <si>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</si>
  <si>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</si>
  <si>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</si>
  <si>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</si>
  <si>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</si>
  <si>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</si>
  <si>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</si>
  <si>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</si>
  <si>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</si>
  <si>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</si>
  <si>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</si>
  <si>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</si>
  <si>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</si>
  <si>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</si>
  <si>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</si>
  <si>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</si>
  <si>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</si>
  <si>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</si>
  <si>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</si>
  <si>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</si>
  <si>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</si>
  <si>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</si>
  <si>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</si>
  <si>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</si>
  <si>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</si>
  <si>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</si>
  <si>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</si>
  <si>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</si>
  <si>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</si>
  <si>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</si>
  <si>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</si>
  <si>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</si>
  <si>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</si>
  <si>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</si>
  <si>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</si>
  <si>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</si>
  <si>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</si>
  <si>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</si>
  <si>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</si>
  <si>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</si>
  <si>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</si>
  <si>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</si>
  <si>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</si>
  <si>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</si>
  <si>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</si>
  <si>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</si>
  <si>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</si>
  <si>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</si>
  <si>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</si>
  <si>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</si>
  <si>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</si>
  <si>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</si>
  <si>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</si>
  <si>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</si>
  <si>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</si>
  <si>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</si>
  <si>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</si>
  <si>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</si>
  <si>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</si>
  <si>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</si>
  <si>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</si>
  <si>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</si>
  <si>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</si>
  <si>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</si>
  <si>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</si>
  <si>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</si>
  <si>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</si>
  <si>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</si>
  <si>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</si>
  <si>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</si>
  <si>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</si>
  <si>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</si>
  <si>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</si>
  <si>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</si>
  <si>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</si>
  <si>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</si>
  <si>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</si>
  <si>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</si>
  <si>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</si>
  <si>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</si>
  <si>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</si>
  <si>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</si>
  <si>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</si>
  <si>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</si>
  <si>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</si>
  <si>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</si>
  <si>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</si>
  <si>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</si>
  <si>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</si>
  <si>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</si>
  <si>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</si>
  <si>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</si>
  <si>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</si>
  <si>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</si>
  <si>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</si>
  <si>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</si>
  <si>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</si>
  <si>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</si>
  <si>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</si>
  <si>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</si>
  <si>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</si>
  <si>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</si>
  <si>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</si>
  <si>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</si>
  <si>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</si>
  <si>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</si>
  <si>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</si>
  <si>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</si>
  <si>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</si>
  <si>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</si>
  <si>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</si>
  <si>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</si>
  <si>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</si>
  <si>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</si>
  <si>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</si>
  <si>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</si>
  <si>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</si>
  <si>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</si>
  <si>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</si>
  <si>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</si>
  <si>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</si>
  <si>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</si>
  <si>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</si>
  <si>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</si>
  <si>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</si>
  <si>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</si>
  <si>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</si>
  <si>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</si>
  <si>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</si>
  <si>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</si>
  <si>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</si>
  <si>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</si>
  <si>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</si>
  <si>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</si>
  <si>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</si>
  <si>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</si>
  <si>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</si>
  <si>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</si>
  <si>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</si>
  <si>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</si>
  <si>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</si>
  <si>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</si>
  <si>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</si>
  <si>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</si>
  <si>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</si>
  <si>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</si>
  <si>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</si>
  <si>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</si>
  <si>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</si>
  <si>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</si>
  <si>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</si>
  <si>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</si>
  <si>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</si>
  <si>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</si>
  <si>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</si>
  <si>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</si>
  <si>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</si>
  <si>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</si>
  <si>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</si>
  <si>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</si>
  <si>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</si>
  <si>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</si>
  <si>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</si>
  <si>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</si>
  <si>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</si>
  <si>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</si>
  <si>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</si>
  <si>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</si>
  <si>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</si>
  <si>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</si>
  <si>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</si>
  <si>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</si>
  <si>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</si>
  <si>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</si>
  <si>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</si>
  <si>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</si>
  <si>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</si>
  <si>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</si>
  <si>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</si>
  <si>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</si>
  <si>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</si>
  <si>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</si>
  <si>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</si>
  <si>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</si>
  <si>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</si>
  <si>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</si>
  <si>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</si>
  <si>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</si>
  <si>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</si>
  <si>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</si>
  <si>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</si>
  <si>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</si>
  <si>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</si>
  <si>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</si>
  <si>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</si>
  <si>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</si>
  <si>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</si>
  <si>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</si>
  <si>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</si>
  <si>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</si>
  <si>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</si>
  <si>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</si>
  <si>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</si>
  <si>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</si>
  <si>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</si>
  <si>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</si>
  <si>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</si>
  <si>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</si>
  <si>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</si>
  <si>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</si>
  <si>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</si>
  <si>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</si>
  <si>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</si>
  <si>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</si>
  <si>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</si>
  <si>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</si>
  <si>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</si>
  <si>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</si>
  <si>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</si>
  <si>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</si>
  <si>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</si>
  <si>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</si>
  <si>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</si>
  <si>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</si>
  <si>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</si>
  <si>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</si>
  <si>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</si>
  <si>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</si>
  <si>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</si>
  <si>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</si>
  <si>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</si>
  <si>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</si>
  <si>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</si>
  <si>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</si>
  <si>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</si>
  <si>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</si>
  <si>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</si>
  <si>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</si>
  <si>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</si>
  <si>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</si>
  <si>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</si>
  <si>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</si>
  <si>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</si>
  <si>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</si>
  <si>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</si>
  <si>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</si>
  <si>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</si>
  <si>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</si>
  <si>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</si>
  <si>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</si>
  <si>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</si>
  <si>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</si>
  <si>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</si>
  <si>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</si>
  <si>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</si>
  <si>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</si>
  <si>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</si>
  <si>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</si>
  <si>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</si>
  <si>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</si>
  <si>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</si>
  <si>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</si>
  <si>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</si>
  <si>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</si>
  <si>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</si>
  <si>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</si>
  <si>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</si>
  <si>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</si>
  <si>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</si>
  <si>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</si>
  <si>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</si>
  <si>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</si>
  <si>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</si>
  <si>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</si>
  <si>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</si>
  <si>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</si>
  <si>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</si>
  <si>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</si>
  <si>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</si>
  <si>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</si>
  <si>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</si>
  <si>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</si>
  <si>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</si>
  <si>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</si>
  <si>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</si>
  <si>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</si>
  <si>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</si>
  <si>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</si>
  <si>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</si>
  <si>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</si>
  <si>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</si>
  <si>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</si>
  <si>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</si>
  <si>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</si>
  <si>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</si>
  <si>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</si>
  <si>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</si>
  <si>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</si>
  <si>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</si>
  <si>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</si>
  <si>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</si>
  <si>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</si>
  <si>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</si>
  <si>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</si>
  <si>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</si>
  <si>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</si>
  <si>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</si>
  <si>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</si>
  <si>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</si>
  <si>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</si>
  <si>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</si>
  <si>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</si>
  <si>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</si>
  <si>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</si>
  <si>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</si>
  <si>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</si>
  <si>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</si>
  <si>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</si>
  <si>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</si>
  <si>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</si>
  <si>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</si>
  <si>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</si>
  <si>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</si>
  <si>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</si>
  <si>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</si>
  <si>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</si>
  <si>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</si>
  <si>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</si>
  <si>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</si>
  <si>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</si>
  <si>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</si>
  <si>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</si>
  <si>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</si>
  <si>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</si>
  <si>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</si>
  <si>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</si>
  <si>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</si>
  <si>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</si>
  <si>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</si>
  <si>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</si>
  <si>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</si>
  <si>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</si>
  <si>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</si>
  <si>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</si>
  <si>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</si>
  <si>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</si>
  <si>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</si>
  <si>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</si>
  <si>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</si>
  <si>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</si>
  <si>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</si>
  <si>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</si>
  <si>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</si>
  <si>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</si>
  <si>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</si>
  <si>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</si>
  <si>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</si>
  <si>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</si>
  <si>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</si>
  <si>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</si>
  <si>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</si>
  <si>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</si>
  <si>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</si>
  <si>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</si>
  <si>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</si>
  <si>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</si>
  <si>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</si>
  <si>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</si>
  <si>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</si>
  <si>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</si>
  <si>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</si>
  <si>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</si>
  <si>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</si>
  <si>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</si>
  <si>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</si>
  <si>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</si>
  <si>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</si>
  <si>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</si>
  <si>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</si>
  <si>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</si>
  <si>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</si>
  <si>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</si>
  <si>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</si>
  <si>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</si>
  <si>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</si>
  <si>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</si>
  <si>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</si>
  <si>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</si>
  <si>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</si>
  <si>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</si>
  <si>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</si>
  <si>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</si>
  <si>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</si>
  <si>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</si>
  <si>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</si>
  <si>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</si>
  <si>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</si>
  <si>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</si>
  <si>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</si>
  <si>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</si>
  <si>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</si>
  <si>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</si>
  <si>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</si>
  <si>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</si>
  <si>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</si>
  <si>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</si>
  <si>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</si>
  <si>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</si>
  <si>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</si>
  <si>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</si>
  <si>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</si>
  <si>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</si>
  <si>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</si>
  <si>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</si>
  <si>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</si>
  <si>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</si>
  <si>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</si>
  <si>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</si>
  <si>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</si>
  <si>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</si>
  <si>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</si>
  <si>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</si>
  <si>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</si>
  <si>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</si>
  <si>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</si>
  <si>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</si>
  <si>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</si>
  <si>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</si>
  <si>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</si>
  <si>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</si>
  <si>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</si>
  <si>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</si>
  <si>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</si>
  <si>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</si>
  <si>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</si>
  <si>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</si>
  <si>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</si>
  <si>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</si>
  <si>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</si>
  <si>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</si>
  <si>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</si>
  <si>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</si>
  <si>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</si>
  <si>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</si>
  <si>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</si>
  <si>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</si>
  <si>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</si>
  <si>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</si>
  <si>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</si>
  <si>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</si>
  <si>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</si>
  <si>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</si>
  <si>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</si>
  <si>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</si>
  <si>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</si>
  <si>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</si>
  <si>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</si>
  <si>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</si>
  <si>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</si>
  <si>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</si>
  <si>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</si>
  <si>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</si>
  <si>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</si>
  <si>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</si>
  <si>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</si>
  <si>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</si>
  <si>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</si>
  <si>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</si>
  <si>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</si>
  <si>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</si>
  <si>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</si>
  <si>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</si>
  <si>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</si>
  <si>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</si>
  <si>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</si>
  <si>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</si>
  <si>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</si>
  <si>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</si>
  <si>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</si>
  <si>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</si>
  <si>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</si>
  <si>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</si>
  <si>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</si>
  <si>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</si>
  <si>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</si>
  <si>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</si>
  <si>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</si>
  <si>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</si>
  <si>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</si>
  <si>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</si>
  <si>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</si>
  <si>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</si>
  <si>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</si>
  <si>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</si>
  <si>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</si>
  <si>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</si>
  <si>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</si>
  <si>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</si>
  <si>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</si>
  <si>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</si>
  <si>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</si>
  <si>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</si>
  <si>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</si>
  <si>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</si>
  <si>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</si>
  <si>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</si>
  <si>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</si>
  <si>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</si>
  <si>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</si>
  <si>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</si>
  <si>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</si>
  <si>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</si>
  <si>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</si>
  <si>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</si>
  <si>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</si>
  <si>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</si>
  <si>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</si>
  <si>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</si>
  <si>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</si>
  <si>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</si>
  <si>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</si>
  <si>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</si>
  <si>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</si>
  <si>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</si>
  <si>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</si>
  <si>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</si>
  <si>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</si>
  <si>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</si>
  <si>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</si>
  <si>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</si>
  <si>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</si>
  <si>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</si>
  <si>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</si>
  <si>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</si>
  <si>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</si>
  <si>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</si>
  <si>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</si>
  <si>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</si>
  <si>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</si>
  <si>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</si>
  <si>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</si>
  <si>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</si>
  <si>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</si>
  <si>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</si>
  <si>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</si>
  <si>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</si>
  <si>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</si>
  <si>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</si>
  <si>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</si>
  <si>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</si>
  <si>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</si>
  <si>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</si>
  <si>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</si>
  <si>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</si>
  <si>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</si>
  <si>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</si>
  <si>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</si>
  <si>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</si>
  <si>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</si>
  <si>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</si>
  <si>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</si>
  <si>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</si>
  <si>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</si>
  <si>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</si>
  <si>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</si>
  <si>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</si>
  <si>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</si>
  <si>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</si>
  <si>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</si>
  <si>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</si>
  <si>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</si>
  <si>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</si>
  <si>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</si>
  <si>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</si>
  <si>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</si>
  <si>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</si>
  <si>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</si>
  <si>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</si>
  <si>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</si>
  <si>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</si>
  <si>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</si>
  <si>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</si>
  <si>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</si>
  <si>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</si>
  <si>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</si>
  <si>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</si>
  <si>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</si>
  <si>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</si>
  <si>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</si>
  <si>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</si>
  <si>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</si>
  <si>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</si>
  <si>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</si>
  <si>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</si>
  <si>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</si>
  <si>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</si>
  <si>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</si>
  <si>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</si>
  <si>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</si>
  <si>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</si>
  <si>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</si>
  <si>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</si>
  <si>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</si>
  <si>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</si>
  <si>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</si>
  <si>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</si>
  <si>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</si>
  <si>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</si>
  <si>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</si>
  <si>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</si>
  <si>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</si>
  <si>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</si>
  <si>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</si>
  <si>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</si>
  <si>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</si>
  <si>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</si>
  <si>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</si>
  <si>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</si>
  <si>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</si>
  <si>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</si>
  <si>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</si>
  <si>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</si>
  <si>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</si>
  <si>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</si>
  <si>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</si>
  <si>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</si>
  <si>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</si>
  <si>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</si>
  <si>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</si>
  <si>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</si>
  <si>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</si>
  <si>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</si>
  <si>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</si>
  <si>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</si>
  <si>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</si>
  <si>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</si>
  <si>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</si>
  <si>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</si>
  <si>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</si>
  <si>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</si>
  <si>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</si>
  <si>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</si>
  <si>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</si>
  <si>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</si>
  <si>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</si>
  <si>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</si>
  <si>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</si>
  <si>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</si>
  <si>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</si>
  <si>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</si>
  <si>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</si>
  <si>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</si>
  <si>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</si>
  <si>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</si>
  <si>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</si>
  <si>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</si>
  <si>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</si>
  <si>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</si>
  <si>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</si>
  <si>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</si>
  <si>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</si>
  <si>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</si>
  <si>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</si>
  <si>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</si>
  <si>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</si>
  <si>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</si>
  <si>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</si>
  <si>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</si>
  <si>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</si>
  <si>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</si>
  <si>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</si>
  <si>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</si>
  <si>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</si>
  <si>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</si>
  <si>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</si>
  <si>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</si>
  <si>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</si>
  <si>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</si>
  <si>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</si>
  <si>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</si>
  <si>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</si>
  <si>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</si>
  <si>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</si>
  <si>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</si>
  <si>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</si>
  <si>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</si>
  <si>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</si>
  <si>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</si>
  <si>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</si>
  <si>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</si>
  <si>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</si>
  <si>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</si>
  <si>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</si>
  <si>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</si>
  <si>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</si>
  <si>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</si>
  <si>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</si>
  <si>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</si>
  <si>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</si>
  <si>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</si>
  <si>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</si>
  <si>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</si>
  <si>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</si>
  <si>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</si>
  <si>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</si>
  <si>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</si>
  <si>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</si>
  <si>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</si>
  <si>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</si>
  <si>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</si>
  <si>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</si>
  <si>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</si>
  <si>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</si>
  <si>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</si>
  <si>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</si>
  <si>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</si>
  <si>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</si>
  <si>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</si>
  <si>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</si>
  <si>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</si>
  <si>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</si>
  <si>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</si>
  <si>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</si>
  <si>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</si>
  <si>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</si>
  <si>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</si>
  <si>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</si>
  <si>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</si>
  <si>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</si>
  <si>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</si>
  <si>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</si>
  <si>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</si>
  <si>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</si>
  <si>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</si>
  <si>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</si>
  <si>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</si>
  <si>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</si>
  <si>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</si>
  <si>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</si>
  <si>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</si>
  <si>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</si>
  <si>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</si>
  <si>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</si>
  <si>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</si>
  <si>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</si>
  <si>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</si>
  <si>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</si>
  <si>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</si>
  <si>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</si>
  <si>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</si>
  <si>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</si>
  <si>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</si>
  <si>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</si>
  <si>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</si>
  <si>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</si>
  <si>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</si>
  <si>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</si>
  <si>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</si>
  <si>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</si>
  <si>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</si>
  <si>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</si>
  <si>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</si>
  <si>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</si>
  <si>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</si>
  <si>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</si>
  <si>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</si>
  <si>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</si>
  <si>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</si>
  <si>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</si>
  <si>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</si>
  <si>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</si>
  <si>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</si>
  <si>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</si>
  <si>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</si>
  <si>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</si>
  <si>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</si>
  <si>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</si>
  <si>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</si>
  <si>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</si>
  <si>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</si>
  <si>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</si>
  <si>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</si>
  <si>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</si>
  <si>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</si>
  <si>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</si>
  <si>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</si>
  <si>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</si>
  <si>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</si>
  <si>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</si>
  <si>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</si>
  <si>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</si>
  <si>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</si>
  <si>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</si>
  <si>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</si>
  <si>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</si>
  <si>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</si>
  <si>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</si>
  <si>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</si>
  <si>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</si>
  <si>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</si>
  <si>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</si>
  <si>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</si>
  <si>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</si>
  <si>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</si>
  <si>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</si>
  <si>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</si>
  <si>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</si>
  <si>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</si>
  <si>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</si>
  <si>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</si>
  <si>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</si>
  <si>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</si>
  <si>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</si>
  <si>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</si>
  <si>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</si>
  <si>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</si>
  <si>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</si>
  <si>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</si>
  <si>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</si>
  <si>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</si>
  <si>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</si>
  <si>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</si>
  <si>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</si>
  <si>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</si>
  <si>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</si>
  <si>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</si>
  <si>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</si>
  <si>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</si>
  <si>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</si>
  <si>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</si>
  <si>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</si>
  <si>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</si>
  <si>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</si>
  <si>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</si>
  <si>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</si>
  <si>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</si>
  <si>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</si>
  <si>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</si>
  <si>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</si>
  <si>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</si>
  <si>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</si>
  <si>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</si>
  <si>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</si>
  <si>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</si>
  <si>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</si>
  <si>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</si>
  <si>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</si>
  <si>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</si>
  <si>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</si>
  <si>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</si>
  <si>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</si>
  <si>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</si>
  <si>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</si>
  <si>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</si>
  <si>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</si>
  <si>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</si>
  <si>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</si>
  <si>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</si>
  <si>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</si>
  <si>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</si>
  <si>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</si>
  <si>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</si>
  <si>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</si>
  <si>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</si>
  <si>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</si>
  <si>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</si>
  <si>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</si>
  <si>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</si>
  <si>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</si>
  <si>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</si>
  <si>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</si>
  <si>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</si>
  <si>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</si>
  <si>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</si>
  <si>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</si>
  <si>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</si>
  <si>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</si>
  <si>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</si>
  <si>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</si>
  <si>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</si>
  <si>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</si>
  <si>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</si>
  <si>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</si>
  <si>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</si>
  <si>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</si>
  <si>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</si>
  <si>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</si>
  <si>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</si>
  <si>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</si>
  <si>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</si>
  <si>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</si>
  <si>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</si>
  <si>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</si>
  <si>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</si>
  <si>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</si>
  <si>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</si>
  <si>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</si>
  <si>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</si>
  <si>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</si>
  <si>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</si>
  <si>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</si>
  <si>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</si>
  <si>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</si>
  <si>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</si>
  <si>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</si>
  <si>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</si>
  <si>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</si>
  <si>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</si>
  <si>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</si>
  <si>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</si>
  <si>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</si>
  <si>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</si>
  <si>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</si>
  <si>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</si>
  <si>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</si>
  <si>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</si>
  <si>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</si>
  <si>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</si>
  <si>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</si>
  <si>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</si>
  <si>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</si>
  <si>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</si>
  <si>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</si>
  <si>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</si>
  <si>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</si>
  <si>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</si>
  <si>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</si>
  <si>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</si>
  <si>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</si>
  <si>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</si>
  <si>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</si>
  <si>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</si>
  <si>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</si>
  <si>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</si>
  <si>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</si>
  <si>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</si>
  <si>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</si>
  <si>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</si>
  <si>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</si>
  <si>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</si>
  <si>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</si>
  <si>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</si>
  <si>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</si>
  <si>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</si>
  <si>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</si>
  <si>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</si>
  <si>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</si>
  <si>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</si>
  <si>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</si>
  <si>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</si>
  <si>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</si>
  <si>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</si>
  <si>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</si>
  <si>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</si>
  <si>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</si>
  <si>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</si>
  <si>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</si>
  <si>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</si>
  <si>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</si>
  <si>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</si>
  <si>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</si>
  <si>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</si>
  <si>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</si>
  <si>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</si>
  <si>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</si>
  <si>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</si>
  <si>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</si>
  <si>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</si>
  <si>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</si>
  <si>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</si>
  <si>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</si>
  <si>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</si>
  <si>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</si>
  <si>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</si>
  <si>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</si>
  <si>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</si>
  <si>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</si>
  <si>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</si>
  <si>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</si>
  <si>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</si>
  <si>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</si>
  <si>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</si>
  <si>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</si>
  <si>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</si>
  <si>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</si>
  <si>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</si>
  <si>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</si>
  <si>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</si>
  <si>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</si>
  <si>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</si>
  <si>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</si>
  <si>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</si>
  <si>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</si>
  <si>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</si>
  <si>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</si>
  <si>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</si>
  <si>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</si>
  <si>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</si>
  <si>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</si>
  <si>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</si>
  <si>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</si>
  <si>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</si>
  <si>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</si>
  <si>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</si>
  <si>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</si>
  <si>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</si>
  <si>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</si>
  <si>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</si>
  <si>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</si>
  <si>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</si>
  <si>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</si>
  <si>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</si>
  <si>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</si>
  <si>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</si>
  <si>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</si>
  <si>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</si>
  <si>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</si>
  <si>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</si>
  <si>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</si>
  <si>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</si>
  <si>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</si>
  <si>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</si>
  <si>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</si>
  <si>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</si>
  <si>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</si>
  <si>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</si>
  <si>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</si>
  <si>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</si>
  <si>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</si>
  <si>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</si>
  <si>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</si>
  <si>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</si>
  <si>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</si>
  <si>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</si>
  <si>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</si>
  <si>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</si>
  <si>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</si>
  <si>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</si>
  <si>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</si>
  <si>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</si>
  <si>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</si>
  <si>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</si>
  <si>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</si>
  <si>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</si>
  <si>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</si>
  <si>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</si>
  <si>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</si>
  <si>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</si>
  <si>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</si>
  <si>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</si>
  <si>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</si>
  <si>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</si>
  <si>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</si>
  <si>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</si>
  <si>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</si>
  <si>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</si>
  <si>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</si>
  <si>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</si>
  <si>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</si>
  <si>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</si>
  <si>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</si>
  <si>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</si>
  <si>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</si>
  <si>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</si>
  <si>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</si>
  <si>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</si>
  <si>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</si>
  <si>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</si>
  <si>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</si>
  <si>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</si>
  <si>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</si>
  <si>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</si>
  <si>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</si>
  <si>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</si>
  <si>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</si>
  <si>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</si>
  <si>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</si>
  <si>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</si>
  <si>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</si>
  <si>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</si>
  <si>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</si>
  <si>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</si>
  <si>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</si>
  <si>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</si>
  <si>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</si>
  <si>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</si>
  <si>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</si>
  <si>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</si>
  <si>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</si>
  <si>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</si>
  <si>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</si>
  <si>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</si>
  <si>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</si>
  <si>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</si>
  <si>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</si>
  <si>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</si>
  <si>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</si>
  <si>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</si>
  <si>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</si>
  <si>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</si>
  <si>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</si>
  <si>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</si>
  <si>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</si>
  <si>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</si>
  <si>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</si>
  <si>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</si>
  <si>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</si>
  <si>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</si>
  <si>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</si>
  <si>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</si>
  <si>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</si>
  <si>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</si>
  <si>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</si>
  <si>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</si>
  <si>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</si>
  <si>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</si>
  <si>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</si>
  <si>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</si>
  <si>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</si>
  <si>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</si>
  <si>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</si>
  <si>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</si>
  <si>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</si>
  <si>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</si>
  <si>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</si>
  <si>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</si>
  <si>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</si>
  <si>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</si>
  <si>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</si>
  <si>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</si>
  <si>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</si>
  <si>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</si>
  <si>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</si>
  <si>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</si>
  <si>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</si>
  <si>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</si>
  <si>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</si>
  <si>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</si>
  <si>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</si>
  <si>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</si>
  <si>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</si>
  <si>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</si>
  <si>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</si>
  <si>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</si>
  <si>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</si>
  <si>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</si>
  <si>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</si>
  <si>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</si>
  <si>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</si>
  <si>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</si>
  <si>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</si>
  <si>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</si>
  <si>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</si>
  <si>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</si>
  <si>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</si>
  <si>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</si>
  <si>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</si>
  <si>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</si>
  <si>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</si>
  <si>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</si>
  <si>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</si>
  <si>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</si>
  <si>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</si>
  <si>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</si>
  <si>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</si>
  <si>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</si>
  <si>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</si>
  <si>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</si>
  <si>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</si>
  <si>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</si>
  <si>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</si>
  <si>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</si>
  <si>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</si>
  <si>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</si>
  <si>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</si>
  <si>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</si>
  <si>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</si>
  <si>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</si>
  <si>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</si>
  <si>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</si>
  <si>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</si>
  <si>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</si>
  <si>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</si>
  <si>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</si>
  <si>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</si>
  <si>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</si>
  <si>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</si>
  <si>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</si>
  <si>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</si>
  <si>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</si>
  <si>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</si>
  <si>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</si>
  <si>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</si>
  <si>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</si>
  <si>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</si>
  <si>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</si>
  <si>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</si>
  <si>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</si>
  <si>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</si>
  <si>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</si>
  <si>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</si>
  <si>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</si>
  <si>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</si>
  <si>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</si>
  <si>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</si>
  <si>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</si>
  <si>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</si>
  <si>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</si>
  <si>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</si>
  <si>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</si>
  <si>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</si>
  <si>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</si>
  <si>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</si>
  <si>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</si>
  <si>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</si>
  <si>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</si>
  <si>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</si>
  <si>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</si>
  <si>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</si>
  <si>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</si>
  <si>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</si>
  <si>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</si>
  <si>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</si>
  <si>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</si>
  <si>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</si>
  <si>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</si>
  <si>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</si>
  <si>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</si>
  <si>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</si>
  <si>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</si>
  <si>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</si>
  <si>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</si>
  <si>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</si>
  <si>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</si>
  <si>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</si>
  <si>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</si>
  <si>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</si>
  <si>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</si>
  <si>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</si>
  <si>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</si>
  <si>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</si>
  <si>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</si>
  <si>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</si>
  <si>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</si>
  <si>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</si>
  <si>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</si>
  <si>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</si>
  <si>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</si>
  <si>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</si>
  <si>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</si>
  <si>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</si>
  <si>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</si>
  <si>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</si>
  <si>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</si>
  <si>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</si>
  <si>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</si>
  <si>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</si>
  <si>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</si>
  <si>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</si>
  <si>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</si>
  <si>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</si>
  <si>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</si>
  <si>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</si>
  <si>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</si>
  <si>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</si>
  <si>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</si>
  <si>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</si>
  <si>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</si>
  <si>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</si>
  <si>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</si>
  <si>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</si>
  <si>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</si>
  <si>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</si>
  <si>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</si>
  <si>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</si>
  <si>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</si>
  <si>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</si>
  <si>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</si>
  <si>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</si>
  <si>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</si>
  <si>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</si>
  <si>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</si>
  <si>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</si>
  <si>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</si>
  <si>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</si>
  <si>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</si>
  <si>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</si>
  <si>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</si>
  <si>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</si>
  <si>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</si>
  <si>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</si>
  <si>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</si>
  <si>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</si>
  <si>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</si>
  <si>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</si>
  <si>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</si>
  <si>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</si>
  <si>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</si>
  <si>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</si>
  <si>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</si>
  <si>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</si>
  <si>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</si>
  <si>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</si>
  <si>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</si>
  <si>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</si>
  <si>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</si>
  <si>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</si>
  <si>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</si>
  <si>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</si>
  <si>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</si>
  <si>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</si>
  <si>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</si>
  <si>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</si>
  <si>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</si>
  <si>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</si>
  <si>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</si>
  <si>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</si>
  <si>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</si>
  <si>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</si>
  <si>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</si>
  <si>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</si>
  <si>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</si>
  <si>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</si>
  <si>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</si>
  <si>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</si>
  <si>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</si>
  <si>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</si>
  <si>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</si>
  <si>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</si>
  <si>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</si>
  <si>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</si>
  <si>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</si>
  <si>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</si>
  <si>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</si>
  <si>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</si>
  <si>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</si>
  <si>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</si>
  <si>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</si>
  <si>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</si>
  <si>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</si>
  <si>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</si>
  <si>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</si>
  <si>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</si>
  <si>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</si>
  <si>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</si>
  <si>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</si>
  <si>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</si>
  <si>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</si>
  <si>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</si>
  <si>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</si>
  <si>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</si>
  <si>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</si>
  <si>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</si>
  <si>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</si>
  <si>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</si>
  <si>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</si>
  <si>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</si>
  <si>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</si>
  <si>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</si>
  <si>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</si>
  <si>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</si>
  <si>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</si>
  <si>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</si>
  <si>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</si>
  <si>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</si>
  <si>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</si>
  <si>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</si>
  <si>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</si>
  <si>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</si>
  <si>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</si>
  <si>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</si>
  <si>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</si>
  <si>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</si>
  <si>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</si>
  <si>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</si>
  <si>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</si>
  <si>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</si>
  <si>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</si>
  <si>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</si>
  <si>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</si>
  <si>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</si>
  <si>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</si>
  <si>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</si>
  <si>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</si>
  <si>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</si>
  <si>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</si>
  <si>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</si>
  <si>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</si>
  <si>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</si>
  <si>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</si>
  <si>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</si>
  <si>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</si>
  <si>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</si>
  <si>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</si>
  <si>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</si>
  <si>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</si>
  <si>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</si>
  <si>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</si>
  <si>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</si>
  <si>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</si>
  <si>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</si>
  <si>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</si>
  <si>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</si>
  <si>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</si>
  <si>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</si>
  <si>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</si>
  <si>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</si>
  <si>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</si>
  <si>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</si>
  <si>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</si>
  <si>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</si>
  <si>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</si>
  <si>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</si>
  <si>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</si>
  <si>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</si>
  <si>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</si>
  <si>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</si>
  <si>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</si>
  <si>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</si>
  <si>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</si>
  <si>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</si>
  <si>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</si>
  <si>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</si>
  <si>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</si>
  <si>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</si>
  <si>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</si>
  <si>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</si>
  <si>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</si>
  <si>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</si>
  <si>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</si>
  <si>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</si>
  <si>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</si>
  <si>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</si>
  <si>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</si>
  <si>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</si>
  <si>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</si>
  <si>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</si>
  <si>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</si>
  <si>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</si>
  <si>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</si>
  <si>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</si>
  <si>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</si>
  <si>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</si>
  <si>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</si>
  <si>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</si>
  <si>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</si>
  <si>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</si>
  <si>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</si>
  <si>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</si>
  <si>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</si>
  <si>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</si>
  <si>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</si>
  <si>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</si>
  <si>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</si>
  <si>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</si>
  <si>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</si>
  <si>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</si>
  <si>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</si>
  <si>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</si>
  <si>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</si>
  <si>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</si>
  <si>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</si>
  <si>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</si>
  <si>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</si>
  <si>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</si>
  <si>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</si>
  <si>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</si>
  <si>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</si>
  <si>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</si>
  <si>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</si>
  <si>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</si>
  <si>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</si>
  <si>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</si>
  <si>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</si>
  <si>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</si>
  <si>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</si>
  <si>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</si>
  <si>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</si>
  <si>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</si>
  <si>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</si>
  <si>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</si>
  <si>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</si>
  <si>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</si>
  <si>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</si>
  <si>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</si>
  <si>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</si>
  <si>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</si>
  <si>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</si>
  <si>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</si>
  <si>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</si>
  <si>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</si>
  <si>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</si>
  <si>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</si>
  <si>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</si>
  <si>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</si>
  <si>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</si>
  <si>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</si>
  <si>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</si>
  <si>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</si>
  <si>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</si>
  <si>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</si>
  <si>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</si>
  <si>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</si>
  <si>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</si>
  <si>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</si>
  <si>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</si>
  <si>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</si>
  <si>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</si>
  <si>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</si>
  <si>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</si>
  <si>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</si>
  <si>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</si>
  <si>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</si>
  <si>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</si>
  <si>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</si>
  <si>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</si>
  <si>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</si>
  <si>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</si>
  <si>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</si>
  <si>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</si>
  <si>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</si>
  <si>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</si>
  <si>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</si>
  <si>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</si>
  <si>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</si>
  <si>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</si>
  <si>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</si>
  <si>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</si>
  <si>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</si>
  <si>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</si>
  <si>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</si>
  <si>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</si>
  <si>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</si>
  <si>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</si>
  <si>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</si>
  <si>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</si>
  <si>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</si>
  <si>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</si>
  <si>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</si>
  <si>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</si>
  <si>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</si>
  <si>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</si>
  <si>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</si>
  <si>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</si>
  <si>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</si>
  <si>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</si>
  <si>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</si>
  <si>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</si>
  <si>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</si>
  <si>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</si>
  <si>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</si>
  <si>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</si>
  <si>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</si>
  <si>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</si>
  <si>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</si>
  <si>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</si>
  <si>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</si>
  <si>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</si>
  <si>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</si>
  <si>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</si>
  <si>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</si>
  <si>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</si>
  <si>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</si>
  <si>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</si>
  <si>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</si>
  <si>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</si>
  <si>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</si>
  <si>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</si>
  <si>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</si>
  <si>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</si>
  <si>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</si>
  <si>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</si>
  <si>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</si>
  <si>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</si>
  <si>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</si>
  <si>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</si>
  <si>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</si>
  <si>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</si>
  <si>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</si>
  <si>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</si>
  <si>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</si>
  <si>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</si>
  <si>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</si>
  <si>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</si>
  <si>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</si>
  <si>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</si>
  <si>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</si>
  <si>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</si>
  <si>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</si>
  <si>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</si>
  <si>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</si>
  <si>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</si>
  <si>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</si>
  <si>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</si>
  <si>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</si>
  <si>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</si>
  <si>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</si>
  <si>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</si>
  <si>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</si>
  <si>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</si>
  <si>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</si>
  <si>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</si>
  <si>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</si>
  <si>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</si>
  <si>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</si>
  <si>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</si>
  <si>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</si>
  <si>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</si>
  <si>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</si>
  <si>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</si>
  <si>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</si>
  <si>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</si>
  <si>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</si>
  <si>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</si>
  <si>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</si>
  <si>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</si>
  <si>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</si>
  <si>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</si>
  <si>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</si>
  <si>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</si>
  <si>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</si>
  <si>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</si>
  <si>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</si>
  <si>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</si>
  <si>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</si>
  <si>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</si>
  <si>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</si>
  <si>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</si>
  <si>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</si>
  <si>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</si>
  <si>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</si>
  <si>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</si>
  <si>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</si>
  <si>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</si>
  <si>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</si>
  <si>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</si>
  <si>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</si>
  <si>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</si>
  <si>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</si>
  <si>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</si>
  <si>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</si>
  <si>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</si>
  <si>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</si>
  <si>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</si>
  <si>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</si>
  <si>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</si>
  <si>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</si>
  <si>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</si>
  <si>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</si>
  <si>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</si>
  <si>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</si>
  <si>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</si>
  <si>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</si>
  <si>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</si>
  <si>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</si>
  <si>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</si>
  <si>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</si>
  <si>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</si>
  <si>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</si>
  <si>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</si>
  <si>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</si>
  <si>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</si>
  <si>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</si>
  <si>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</si>
  <si>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</si>
  <si>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</si>
  <si>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</si>
  <si>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</si>
  <si>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</si>
  <si>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</si>
  <si>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</si>
  <si>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</si>
  <si>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</si>
  <si>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</si>
  <si>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</si>
  <si>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</si>
  <si>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</si>
  <si>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</si>
  <si>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</si>
  <si>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</si>
  <si>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</si>
  <si>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</si>
  <si>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</si>
  <si>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</si>
  <si>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</si>
  <si>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</si>
  <si>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</si>
  <si>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</si>
  <si>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</si>
  <si>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</si>
  <si>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</si>
  <si>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</si>
  <si>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</si>
  <si>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</si>
  <si>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</si>
  <si>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</si>
  <si>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</si>
  <si>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</si>
  <si>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</si>
  <si>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</si>
  <si>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</si>
  <si>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</si>
  <si>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</si>
  <si>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</si>
  <si>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</si>
  <si>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</si>
  <si>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</si>
  <si>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</si>
  <si>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</si>
  <si>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</si>
  <si>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</si>
  <si>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</si>
  <si>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</si>
  <si>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</si>
  <si>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</si>
  <si>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</si>
  <si>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</si>
  <si>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</si>
  <si>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</si>
  <si>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</si>
  <si>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</si>
  <si>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</si>
  <si>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</si>
  <si>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</si>
  <si>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</si>
  <si>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</si>
  <si>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</si>
  <si>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</si>
  <si>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</si>
  <si>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</si>
  <si>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</si>
  <si>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</si>
  <si>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</si>
  <si>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</si>
  <si>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</si>
  <si>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</si>
  <si>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</si>
  <si>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</si>
  <si>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</si>
  <si>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</si>
  <si>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</si>
  <si>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</si>
  <si>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</si>
  <si>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</si>
  <si>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</si>
  <si>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</si>
  <si>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</si>
  <si>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</si>
  <si>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</si>
  <si>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</si>
  <si>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</si>
  <si>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</si>
  <si>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</si>
  <si>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</si>
  <si>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</si>
  <si>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</si>
  <si>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</si>
  <si>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</si>
  <si>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</si>
  <si>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</si>
  <si>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</si>
  <si>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</si>
  <si>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</si>
  <si>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</si>
  <si>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</si>
  <si>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</si>
  <si>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</si>
  <si>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</si>
  <si>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</si>
  <si>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</si>
  <si>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</si>
  <si>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</si>
  <si>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</si>
  <si>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</si>
  <si>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</si>
  <si>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</si>
  <si>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</si>
  <si>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</si>
  <si>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</si>
  <si>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</si>
  <si>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</si>
  <si>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</si>
  <si>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</si>
  <si>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</si>
  <si>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</si>
  <si>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</si>
  <si>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</si>
  <si>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</si>
  <si>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</si>
  <si>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</si>
  <si>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</si>
  <si>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</si>
  <si>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</si>
  <si>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</si>
  <si>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</si>
  <si>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</si>
  <si>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</si>
  <si>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</si>
  <si>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</si>
  <si>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</si>
  <si>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</si>
  <si>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</si>
  <si>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</si>
  <si>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</si>
  <si>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</si>
  <si>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</si>
  <si>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</si>
  <si>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</si>
  <si>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</si>
  <si>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</si>
  <si>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</si>
  <si>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</si>
  <si>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</si>
  <si>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</si>
  <si>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</si>
  <si>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</si>
  <si>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</si>
  <si>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</si>
  <si>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</si>
  <si>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</si>
  <si>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</si>
  <si>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</si>
  <si>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</si>
  <si>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</si>
  <si>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</si>
  <si>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</si>
  <si>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</si>
  <si>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</si>
  <si>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</si>
  <si>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</si>
  <si>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</si>
  <si>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</si>
  <si>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</si>
  <si>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</si>
  <si>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</si>
  <si>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</si>
  <si>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</si>
  <si>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</si>
  <si>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</si>
  <si>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</si>
  <si>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</si>
  <si>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</si>
  <si>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</si>
  <si>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</si>
  <si>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</si>
  <si>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</si>
  <si>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</si>
  <si>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</si>
  <si>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</si>
  <si>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</si>
  <si>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</si>
  <si>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</si>
  <si>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</si>
  <si>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</si>
  <si>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</si>
  <si>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</si>
  <si>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</si>
  <si>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</si>
  <si>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</si>
  <si>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</si>
  <si>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</si>
  <si>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</si>
  <si>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</si>
  <si>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</si>
  <si>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</si>
  <si>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</si>
  <si>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</si>
  <si>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</si>
  <si>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</si>
  <si>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</si>
  <si>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</si>
  <si>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</si>
  <si>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</si>
  <si>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</si>
  <si>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</si>
  <si>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</si>
  <si>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</si>
  <si>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</si>
  <si>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</si>
  <si>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</si>
  <si>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</si>
  <si>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</si>
  <si>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</si>
  <si>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</si>
  <si>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</si>
  <si>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</si>
  <si>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</si>
  <si>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</si>
  <si>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</si>
  <si>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</si>
  <si>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</si>
  <si>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</si>
  <si>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</si>
  <si>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</si>
  <si>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</si>
  <si>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</si>
  <si>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</si>
  <si>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</si>
  <si>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</si>
  <si>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</si>
  <si>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</si>
  <si>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</si>
  <si>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</si>
  <si>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</si>
  <si>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</si>
  <si>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</si>
  <si>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</si>
  <si>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</si>
  <si>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</si>
  <si>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</si>
  <si>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</si>
  <si>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</si>
  <si>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</si>
  <si>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</si>
  <si>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</si>
  <si>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</si>
  <si>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</si>
  <si>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</si>
  <si>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</si>
  <si>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</si>
  <si>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</si>
  <si>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</si>
  <si>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</si>
  <si>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</si>
  <si>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</si>
  <si>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</si>
  <si>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</si>
  <si>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</si>
  <si>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</si>
  <si>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</si>
  <si>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</si>
  <si>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</si>
  <si>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</si>
  <si>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</si>
  <si>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</si>
  <si>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</si>
  <si>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</si>
  <si>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</si>
  <si>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</si>
  <si>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</si>
  <si>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</si>
  <si>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</si>
  <si>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</si>
  <si>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</si>
  <si>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</si>
  <si>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</si>
  <si>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</si>
  <si>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</si>
  <si>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</si>
  <si>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</si>
  <si>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</si>
  <si>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</si>
  <si>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</si>
  <si>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</si>
  <si>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</si>
  <si>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</si>
  <si>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</si>
  <si>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</si>
  <si>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</si>
  <si>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</si>
  <si>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</si>
  <si>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</si>
  <si>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</si>
  <si>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</si>
  <si>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</si>
  <si>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</si>
  <si>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</si>
  <si>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</si>
  <si>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</si>
  <si>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</si>
  <si>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</si>
  <si>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</si>
  <si>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</si>
  <si>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</si>
  <si>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</si>
  <si>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</si>
  <si>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</si>
  <si>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</si>
  <si>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</si>
  <si>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</si>
  <si>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</si>
  <si>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</si>
  <si>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</si>
  <si>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</si>
  <si>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</si>
  <si>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</si>
  <si>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</si>
  <si>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</si>
  <si>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</si>
  <si>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</si>
  <si>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</si>
  <si>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</si>
  <si>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</si>
  <si>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</si>
  <si>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</si>
  <si>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</si>
  <si>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</si>
  <si>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</si>
  <si>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</si>
  <si>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</si>
  <si>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</si>
  <si>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</si>
  <si>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</si>
  <si>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</si>
  <si>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</si>
  <si>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</si>
  <si>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</si>
  <si>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</si>
  <si>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</si>
  <si>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</si>
  <si>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</si>
  <si>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</si>
  <si>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</si>
  <si>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</si>
  <si>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</si>
  <si>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</si>
  <si>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</si>
  <si>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</si>
  <si>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</si>
  <si>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</si>
  <si>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</si>
  <si>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</si>
  <si>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</si>
  <si>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</si>
  <si>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</si>
  <si>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</si>
  <si>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</si>
  <si>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</si>
  <si>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</si>
  <si>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</si>
  <si>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</si>
  <si>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</si>
  <si>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</si>
  <si>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</si>
  <si>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</si>
  <si>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</si>
  <si>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</si>
  <si>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</si>
  <si>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</si>
  <si>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</si>
  <si>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</si>
  <si>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</si>
  <si>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</si>
  <si>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</si>
  <si>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</si>
  <si>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</si>
  <si>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</si>
  <si>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</si>
  <si>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</si>
  <si>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</si>
  <si>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</si>
  <si>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</si>
  <si>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</si>
  <si>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</si>
  <si>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</si>
  <si>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</si>
  <si>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</si>
  <si>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</si>
  <si>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</si>
  <si>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</si>
  <si>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</si>
  <si>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</si>
  <si>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</si>
  <si>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</si>
  <si>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</si>
  <si>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</si>
  <si>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</si>
  <si>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</si>
  <si>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</si>
  <si>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</si>
  <si>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</si>
  <si>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</si>
  <si>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</si>
  <si>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</si>
  <si>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</si>
  <si>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</si>
  <si>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</si>
  <si>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</si>
  <si>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</si>
  <si>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</si>
  <si>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</si>
  <si>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</si>
  <si>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</si>
  <si>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</si>
  <si>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</si>
  <si>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</si>
  <si>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</si>
  <si>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</si>
  <si>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</si>
  <si>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</si>
  <si>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</si>
  <si>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</si>
  <si>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</si>
  <si>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</si>
  <si>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</si>
  <si>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</si>
  <si>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</si>
  <si>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</si>
  <si>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</si>
  <si>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</si>
  <si>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</si>
  <si>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</si>
  <si>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</si>
  <si>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</si>
  <si>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</si>
  <si>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</si>
  <si>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</si>
  <si>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</si>
  <si>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</si>
  <si>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</si>
  <si>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</si>
  <si>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</si>
  <si>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</si>
  <si>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</si>
  <si>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</si>
  <si>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</si>
  <si>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</si>
  <si>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</si>
  <si>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</si>
  <si>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</si>
  <si>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</si>
  <si>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</si>
  <si>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</si>
  <si>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</si>
  <si>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</si>
  <si>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</si>
  <si>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</si>
  <si>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</si>
  <si>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</si>
  <si>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</si>
  <si>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</si>
  <si>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</si>
  <si>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</si>
  <si>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</si>
  <si>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</si>
  <si>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</si>
  <si>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</si>
  <si>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</si>
  <si>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</si>
  <si>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</si>
  <si>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</si>
  <si>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</si>
  <si>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</si>
  <si>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</si>
  <si>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</si>
  <si>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</si>
  <si>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</si>
  <si>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</si>
  <si>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</si>
  <si>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</si>
  <si>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</si>
  <si>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</si>
  <si>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</si>
  <si>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</si>
  <si>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</si>
  <si>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</si>
  <si>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</si>
  <si>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</si>
  <si>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</si>
  <si>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</si>
  <si>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</si>
  <si>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</si>
  <si>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</si>
  <si>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</si>
  <si>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</si>
  <si>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</si>
  <si>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</si>
  <si>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</si>
  <si>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</si>
  <si>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</si>
  <si>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</si>
  <si>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</si>
  <si>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</si>
  <si>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</si>
  <si>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</si>
  <si>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</si>
  <si>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</si>
  <si>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</si>
  <si>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</si>
  <si>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</si>
  <si>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</si>
  <si>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</si>
  <si>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</si>
  <si>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</si>
  <si>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</si>
  <si>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</si>
  <si>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</si>
  <si>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</si>
  <si>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</si>
  <si>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</si>
  <si>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</si>
  <si>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</si>
  <si>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</si>
  <si>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</si>
  <si>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</si>
  <si>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</si>
  <si>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</si>
  <si>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</si>
  <si>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</si>
  <si>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</si>
  <si>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</si>
  <si>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</si>
  <si>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</si>
  <si>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</si>
  <si>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</si>
  <si>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</si>
  <si>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</si>
  <si>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</si>
  <si>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</si>
  <si>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</si>
  <si>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</si>
  <si>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</si>
  <si>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</si>
  <si>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</si>
  <si>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</si>
  <si>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</si>
  <si>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</si>
  <si>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</si>
  <si>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</si>
  <si>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</si>
  <si>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</si>
  <si>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</si>
  <si>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</si>
  <si>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</si>
  <si>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</si>
  <si>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</si>
  <si>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</si>
  <si>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</si>
  <si>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</si>
  <si>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</si>
  <si>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</si>
  <si>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</si>
  <si>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</si>
  <si>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</si>
  <si>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</si>
  <si>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</si>
  <si>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</si>
  <si>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</si>
  <si>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</si>
  <si>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</si>
  <si>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</si>
  <si>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</si>
  <si>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</si>
  <si>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</si>
  <si>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</si>
  <si>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</si>
  <si>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</si>
  <si>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</si>
  <si>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</si>
  <si>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</si>
  <si>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</si>
  <si>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</si>
  <si>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</si>
  <si>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</si>
  <si>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</si>
  <si>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</si>
  <si>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</si>
  <si>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</si>
  <si>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</si>
  <si>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</si>
  <si>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</si>
  <si>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</si>
  <si>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</si>
  <si>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</si>
  <si>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</si>
  <si>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</si>
  <si>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</si>
  <si>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</si>
  <si>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</si>
  <si>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</si>
  <si>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</si>
  <si>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</si>
  <si>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</si>
  <si>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</si>
  <si>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</si>
  <si>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</si>
  <si>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</si>
  <si>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</si>
  <si>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</si>
  <si>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</si>
  <si>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</si>
  <si>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</si>
  <si>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</si>
  <si>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</si>
  <si>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</si>
  <si>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</si>
  <si>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</si>
  <si>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</si>
  <si>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</si>
  <si>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</si>
  <si>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</si>
  <si>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</si>
  <si>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</si>
  <si>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</si>
  <si>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</si>
  <si>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</si>
  <si>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</si>
  <si>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</si>
  <si>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</si>
  <si>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</si>
  <si>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</si>
  <si>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</si>
  <si>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</si>
  <si>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</si>
  <si>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</si>
  <si>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</si>
  <si>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</si>
  <si>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</si>
  <si>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</si>
  <si>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</si>
  <si>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</si>
  <si>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</si>
  <si>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</si>
  <si>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</si>
  <si>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</si>
  <si>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</si>
  <si>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</si>
  <si>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</si>
  <si>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</si>
  <si>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</si>
  <si>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</si>
  <si>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</si>
  <si>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</si>
  <si>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</si>
  <si>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</si>
  <si>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</si>
  <si>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</si>
  <si>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</si>
  <si>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</si>
  <si>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</si>
  <si>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</si>
  <si>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</si>
  <si>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</si>
  <si>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</si>
  <si>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</si>
  <si>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</si>
  <si>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</si>
  <si>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</si>
  <si>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</si>
  <si>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</si>
  <si>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</si>
  <si>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</si>
  <si>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</si>
  <si>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</si>
  <si>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</si>
  <si>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</si>
  <si>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</si>
  <si>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</si>
  <si>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</si>
  <si>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</si>
  <si>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</si>
  <si>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</si>
  <si>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</si>
  <si>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</si>
  <si>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</si>
  <si>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</si>
  <si>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</si>
  <si>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</si>
  <si>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</si>
  <si>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</si>
  <si>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</si>
  <si>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</si>
  <si>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</si>
  <si>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</si>
  <si>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</si>
  <si>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</si>
  <si>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</si>
  <si>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</si>
  <si>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</si>
  <si>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</si>
  <si>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</si>
  <si>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</si>
  <si>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</si>
  <si>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</si>
  <si>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</si>
  <si>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</si>
  <si>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</si>
  <si>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</si>
  <si>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</si>
  <si>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</si>
  <si>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</si>
  <si>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</si>
  <si>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</si>
  <si>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</si>
  <si>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</si>
  <si>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</si>
  <si>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</si>
  <si>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</si>
  <si>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</si>
  <si>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</si>
  <si>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</si>
  <si>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</si>
  <si>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</si>
  <si>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</si>
  <si>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</si>
  <si>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</si>
  <si>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</si>
  <si>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</si>
  <si>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</si>
  <si>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</si>
  <si>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</si>
  <si>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</si>
  <si>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</si>
  <si>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</si>
  <si>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</si>
  <si>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</si>
  <si>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</si>
  <si>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</si>
  <si>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</si>
  <si>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</si>
  <si>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</si>
  <si>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</si>
  <si>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</si>
  <si>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</si>
  <si>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</si>
  <si>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</si>
  <si>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</si>
  <si>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</si>
  <si>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</si>
  <si>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</si>
  <si>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</si>
  <si>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</si>
  <si>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</si>
  <si>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</si>
  <si>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</si>
  <si>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</si>
  <si>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</si>
  <si>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</si>
  <si>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</si>
  <si>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</si>
  <si>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</si>
  <si>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</si>
  <si>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</si>
  <si>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</si>
  <si>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</si>
  <si>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</si>
  <si>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</si>
  <si>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</si>
  <si>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</si>
  <si>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</si>
  <si>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</si>
  <si>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</si>
  <si>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</si>
  <si>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</si>
  <si>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</si>
  <si>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</si>
  <si>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</si>
  <si>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</si>
  <si>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</si>
  <si>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</si>
  <si>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</si>
  <si>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</si>
  <si>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</si>
  <si>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</si>
  <si>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</si>
  <si>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</si>
  <si>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</si>
  <si>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</si>
  <si>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</si>
  <si>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</si>
  <si>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</si>
  <si>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</si>
  <si>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</si>
  <si>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</si>
  <si>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</si>
  <si>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</si>
  <si>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</si>
  <si>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</si>
  <si>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</si>
  <si>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</si>
  <si>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</si>
  <si>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</si>
  <si>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</si>
  <si>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</si>
  <si>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</si>
  <si>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</si>
  <si>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</si>
  <si>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</si>
  <si>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</si>
  <si>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</si>
  <si>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</si>
  <si>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</si>
  <si>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</si>
  <si>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</si>
  <si>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</si>
  <si>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</si>
  <si>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</si>
  <si>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</si>
  <si>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</si>
  <si>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</si>
  <si>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</si>
  <si>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</si>
  <si>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</si>
  <si>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</si>
  <si>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</si>
  <si>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</si>
  <si>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</si>
  <si>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</si>
  <si>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</si>
  <si>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</si>
  <si>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</si>
  <si>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</si>
  <si>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</si>
  <si>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</si>
  <si>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</si>
  <si>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</si>
  <si>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</si>
  <si>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</si>
  <si>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</si>
  <si>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</si>
  <si>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</si>
  <si>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</si>
  <si>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</si>
  <si>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</si>
  <si>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</si>
  <si>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</si>
  <si>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</si>
  <si>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</si>
  <si>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</si>
  <si>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</si>
  <si>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</si>
  <si>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</si>
  <si>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</si>
  <si>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</si>
  <si>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</si>
  <si>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</si>
  <si>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</si>
  <si>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</si>
  <si>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</si>
  <si>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</si>
  <si>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</si>
  <si>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</si>
  <si>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</si>
  <si>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</si>
  <si>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</si>
  <si>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</si>
  <si>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</si>
  <si>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</si>
  <si>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</si>
  <si>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</si>
  <si>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</si>
  <si>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</si>
  <si>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</si>
  <si>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</si>
  <si>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</si>
  <si>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</si>
  <si>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</si>
  <si>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</si>
  <si>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</si>
  <si>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</si>
  <si>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</si>
  <si>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</si>
  <si>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</si>
  <si>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</si>
  <si>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</si>
  <si>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</si>
  <si>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</si>
  <si>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</si>
  <si>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</si>
  <si>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</si>
  <si>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</si>
  <si>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</si>
  <si>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</si>
  <si>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</si>
  <si>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</si>
  <si>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</si>
  <si>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</si>
  <si>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</si>
  <si>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</si>
  <si>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</si>
  <si>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</si>
  <si>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</si>
  <si>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</si>
  <si>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</si>
  <si>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</si>
  <si>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</si>
  <si>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</si>
  <si>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</si>
  <si>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</si>
  <si>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</si>
  <si>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</si>
  <si>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</si>
  <si>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</si>
  <si>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</si>
  <si>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</si>
  <si>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</si>
  <si>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</si>
  <si>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</si>
  <si>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</si>
  <si>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</si>
  <si>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</si>
  <si>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</si>
  <si>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</si>
  <si>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</si>
  <si>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</si>
  <si>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</si>
  <si>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</si>
  <si>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</si>
  <si>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</si>
  <si>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</si>
  <si>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</si>
  <si>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</si>
  <si>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</si>
  <si>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</si>
  <si>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</si>
  <si>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</si>
  <si>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</si>
  <si>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</si>
  <si>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</si>
  <si>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</si>
  <si>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</si>
  <si>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</si>
  <si>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</si>
  <si>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</si>
  <si>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</si>
  <si>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</si>
  <si>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</si>
  <si>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</si>
  <si>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</si>
  <si>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</si>
  <si>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</si>
  <si>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</si>
  <si>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</si>
  <si>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</si>
  <si>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</si>
  <si>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</si>
  <si>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</si>
  <si>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</si>
  <si>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</si>
  <si>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</si>
  <si>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</si>
  <si>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</si>
  <si>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</si>
  <si>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</si>
  <si>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</si>
  <si>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</si>
  <si>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</si>
  <si>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</si>
  <si>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</si>
  <si>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</si>
  <si>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</si>
  <si>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</si>
  <si>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</si>
  <si>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</si>
  <si>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</si>
  <si>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</si>
  <si>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</si>
  <si>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</si>
  <si>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</si>
  <si>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</si>
  <si>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</si>
  <si>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</si>
  <si>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</si>
  <si>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</si>
  <si>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</si>
  <si>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</si>
  <si>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</si>
  <si>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</si>
  <si>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</si>
  <si>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</si>
  <si>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</si>
  <si>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</si>
  <si>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</si>
  <si>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</si>
  <si>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</si>
  <si>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</si>
  <si>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</si>
  <si>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</si>
  <si>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</si>
  <si>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</si>
  <si>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</si>
  <si>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</si>
  <si>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</si>
  <si>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</si>
  <si>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</si>
  <si>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</si>
  <si>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</si>
  <si>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</si>
  <si>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</si>
  <si>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</si>
  <si>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</si>
  <si>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</si>
  <si>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</si>
  <si>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</si>
  <si>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</si>
  <si>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</si>
  <si>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</si>
  <si>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</si>
  <si>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</si>
  <si>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</si>
  <si>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</si>
  <si>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</si>
  <si>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</si>
  <si>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</si>
  <si>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</si>
  <si>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</si>
  <si>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</si>
  <si>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</si>
  <si>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</si>
  <si>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</si>
  <si>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</si>
  <si>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</si>
  <si>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</si>
  <si>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</si>
  <si>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</si>
  <si>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</si>
  <si>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</si>
  <si>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</si>
  <si>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</si>
  <si>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</si>
  <si>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</si>
  <si>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</si>
  <si>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</si>
  <si>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</si>
  <si>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</si>
  <si>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</si>
  <si>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</si>
  <si>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</si>
  <si>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</si>
  <si>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</si>
  <si>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</si>
  <si>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</si>
  <si>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</si>
  <si>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</si>
  <si>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</si>
  <si>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</si>
  <si>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</si>
  <si>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</si>
  <si>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</si>
  <si>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</si>
  <si>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</si>
  <si>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</si>
  <si>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</si>
  <si>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</si>
  <si>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</si>
  <si>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</si>
  <si>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</si>
  <si>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</si>
  <si>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</si>
  <si>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</si>
  <si>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</si>
  <si>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</si>
  <si>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</si>
  <si>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</si>
  <si>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</si>
  <si>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</si>
  <si>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</si>
  <si>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</si>
  <si>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</si>
  <si>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</si>
  <si>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</si>
  <si>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</si>
  <si>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</si>
  <si>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</si>
  <si>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</si>
  <si>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</si>
  <si>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</si>
  <si>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</si>
  <si>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</si>
  <si>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</si>
  <si>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</si>
  <si>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</si>
  <si>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</si>
  <si>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</si>
  <si>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</si>
  <si>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</si>
  <si>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</si>
  <si>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</si>
  <si>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</si>
  <si>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</si>
  <si>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</si>
  <si>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</si>
  <si>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</si>
  <si>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</si>
  <si>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</si>
  <si>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</si>
  <si>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</si>
  <si>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</si>
  <si>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</si>
  <si>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</si>
  <si>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</si>
  <si>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</si>
  <si>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</si>
  <si>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</si>
  <si>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</si>
  <si>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</si>
  <si>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</si>
  <si>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</si>
  <si>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</si>
  <si>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</si>
  <si>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</si>
  <si>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</si>
  <si>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</si>
  <si>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</si>
  <si>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</si>
  <si>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</si>
  <si>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</si>
  <si>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</si>
  <si>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</si>
  <si>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</si>
  <si>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</si>
  <si>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</si>
  <si>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</si>
  <si>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</si>
  <si>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</si>
  <si>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</si>
  <si>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</si>
  <si>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</si>
  <si>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</si>
  <si>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</si>
  <si>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</si>
  <si>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</si>
  <si>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</si>
  <si>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</si>
  <si>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</si>
  <si>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</si>
  <si>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</si>
  <si>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</si>
  <si>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</si>
  <si>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</si>
  <si>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</si>
  <si>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</si>
  <si>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</si>
  <si>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</si>
  <si>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</si>
  <si>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</si>
  <si>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</si>
  <si>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</si>
  <si>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</si>
  <si>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</si>
  <si>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</si>
  <si>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</si>
  <si>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</si>
  <si>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</si>
  <si>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</si>
  <si>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</si>
  <si>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</si>
  <si>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</si>
  <si>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</si>
  <si>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</si>
  <si>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</si>
  <si>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</si>
  <si>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</si>
  <si>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</si>
  <si>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</si>
  <si>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</si>
  <si>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</si>
  <si>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</si>
  <si>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</si>
  <si>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</si>
  <si>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</si>
  <si>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</si>
  <si>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</si>
  <si>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</si>
  <si>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</si>
  <si>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</si>
  <si>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</si>
  <si>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</si>
  <si>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</si>
  <si>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</si>
  <si>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</si>
  <si>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</si>
  <si>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</si>
  <si>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</si>
  <si>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</si>
  <si>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</si>
  <si>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</si>
  <si>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</si>
  <si>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</si>
  <si>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</si>
  <si>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</si>
  <si>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</si>
  <si>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</si>
  <si>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</si>
  <si>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</si>
  <si>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</si>
  <si>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</si>
  <si>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</si>
  <si>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</si>
  <si>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</si>
  <si>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</si>
  <si>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</si>
  <si>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</si>
  <si>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</si>
  <si>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</si>
  <si>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</si>
  <si>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</si>
  <si>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</si>
  <si>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</si>
  <si>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</si>
  <si>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</si>
  <si>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</si>
  <si>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</si>
  <si>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</si>
  <si>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</si>
  <si>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</si>
  <si>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</si>
  <si>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</si>
  <si>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</si>
  <si>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</si>
  <si>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</si>
  <si>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</si>
  <si>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</si>
  <si>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</si>
  <si>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</si>
  <si>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</si>
  <si>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</si>
  <si>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</si>
  <si>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</si>
  <si>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</si>
  <si>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</si>
  <si>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</si>
  <si>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</si>
  <si>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</si>
  <si>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</si>
  <si>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</si>
  <si>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</si>
  <si>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</si>
  <si>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</si>
  <si>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</si>
  <si>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</si>
  <si>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</si>
  <si>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</si>
  <si>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</si>
  <si>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</si>
  <si>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</si>
  <si>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</si>
  <si>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</si>
  <si>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</si>
  <si>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</si>
  <si>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</si>
  <si>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</si>
  <si>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</si>
  <si>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</si>
  <si>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</si>
  <si>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</si>
  <si>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</si>
  <si>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</si>
  <si>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</si>
  <si>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</si>
  <si>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</si>
  <si>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</si>
  <si>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</si>
  <si>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</si>
  <si>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</si>
  <si>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</si>
  <si>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</si>
  <si>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</si>
  <si>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</si>
  <si>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</si>
  <si>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</si>
  <si>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</si>
  <si>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</si>
  <si>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</si>
  <si>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</si>
  <si>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</si>
  <si>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</si>
  <si>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</si>
  <si>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</si>
  <si>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</si>
  <si>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</si>
  <si>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</si>
  <si>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</si>
  <si>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</si>
  <si>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</si>
  <si>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</si>
  <si>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</si>
  <si>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</si>
  <si>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</si>
  <si>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</si>
  <si>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</si>
  <si>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</si>
  <si>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</si>
  <si>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</si>
  <si>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</si>
  <si>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</si>
  <si>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</si>
  <si>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</si>
  <si>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</si>
  <si>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</si>
  <si>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</si>
  <si>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</si>
  <si>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</si>
  <si>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</si>
  <si>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</si>
  <si>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</si>
  <si>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</si>
  <si>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</si>
  <si>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</si>
  <si>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</si>
  <si>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</si>
  <si>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</si>
  <si>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</si>
  <si>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</si>
  <si>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</si>
  <si>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</si>
  <si>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</si>
  <si>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</si>
  <si>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</si>
  <si>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</si>
  <si>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</si>
  <si>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</si>
  <si>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</si>
  <si>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</si>
  <si>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</si>
  <si>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</si>
  <si>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</si>
  <si>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</si>
  <si>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</si>
  <si>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</si>
  <si>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</si>
  <si>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</si>
  <si>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</si>
  <si>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</si>
  <si>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</si>
  <si>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</si>
  <si>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</si>
  <si>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</si>
  <si>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</si>
  <si>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</si>
  <si>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</si>
  <si>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</si>
  <si>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</si>
  <si>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</si>
  <si>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</si>
  <si>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</si>
  <si>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</si>
  <si>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</si>
  <si>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</si>
  <si>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</si>
  <si>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</si>
  <si>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</si>
  <si>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</si>
  <si>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</si>
  <si>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</si>
  <si>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</si>
  <si>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</si>
  <si>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</si>
  <si>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</si>
  <si>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</si>
  <si>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</si>
  <si>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</si>
  <si>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</si>
  <si>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</si>
  <si>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</si>
  <si>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</si>
  <si>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</si>
  <si>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</si>
  <si>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</si>
  <si>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</si>
  <si>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</si>
  <si>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</si>
  <si>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</si>
  <si>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</si>
  <si>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</si>
  <si>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</si>
  <si>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</si>
  <si>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</si>
  <si>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</si>
  <si>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</si>
  <si>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</si>
  <si>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</si>
  <si>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</si>
  <si>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</si>
  <si>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</si>
  <si>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</si>
  <si>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</si>
  <si>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</si>
  <si>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</si>
  <si>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</si>
  <si>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</si>
  <si>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</si>
  <si>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</si>
  <si>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</si>
  <si>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</si>
  <si>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</si>
  <si>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</si>
  <si>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</si>
  <si>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</si>
  <si>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</si>
  <si>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</si>
  <si>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</si>
  <si>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</si>
  <si>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</si>
  <si>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</si>
  <si>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</si>
  <si>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</si>
  <si>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</si>
  <si>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</si>
  <si>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</si>
  <si>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</si>
  <si>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</si>
  <si>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</si>
  <si>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</si>
  <si>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</si>
  <si>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</si>
  <si>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</si>
  <si>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</si>
  <si>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</si>
  <si>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</si>
  <si>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</si>
  <si>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</si>
  <si>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</si>
  <si>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</si>
  <si>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</si>
  <si>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</si>
  <si>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</si>
  <si>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</si>
  <si>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</si>
  <si>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</si>
  <si>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</si>
  <si>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</si>
  <si>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</si>
  <si>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</si>
  <si>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</si>
  <si>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</si>
  <si>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</si>
  <si>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</si>
  <si>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</si>
  <si>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</si>
  <si>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</si>
  <si>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</si>
  <si>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</si>
  <si>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</si>
  <si>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</si>
  <si>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</si>
  <si>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</si>
  <si>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</si>
  <si>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</si>
  <si>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</si>
  <si>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</si>
  <si>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</si>
  <si>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</si>
  <si>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</si>
  <si>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</si>
  <si>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</si>
  <si>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</si>
  <si>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</si>
  <si>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</si>
  <si>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</si>
  <si>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</si>
  <si>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</si>
  <si>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</si>
  <si>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</si>
  <si>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</si>
  <si>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</si>
  <si>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</si>
  <si>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</si>
  <si>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</si>
  <si>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</si>
  <si>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</si>
  <si>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</si>
  <si>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</si>
  <si>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</si>
  <si>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</si>
  <si>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</si>
  <si>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</si>
  <si>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</si>
  <si>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</si>
  <si>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</si>
  <si>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</si>
  <si>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</si>
  <si>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</si>
  <si>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</si>
  <si>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</si>
  <si>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</si>
  <si>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</si>
  <si>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</si>
  <si>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</si>
  <si>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</si>
  <si>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</si>
  <si>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</si>
  <si>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</si>
  <si>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</si>
  <si>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</si>
  <si>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</si>
  <si>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</si>
  <si>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</si>
  <si>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</si>
  <si>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</si>
  <si>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</si>
  <si>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</si>
  <si>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</si>
  <si>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</si>
  <si>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</si>
  <si>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</si>
  <si>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</si>
  <si>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</si>
  <si>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</si>
  <si>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</si>
  <si>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</si>
  <si>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</si>
  <si>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</si>
  <si>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</si>
  <si>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</si>
  <si>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</si>
  <si>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</si>
  <si>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</si>
  <si>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</si>
  <si>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</si>
  <si>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</si>
  <si>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</si>
  <si>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</si>
  <si>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</si>
  <si>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</si>
  <si>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</si>
  <si>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</si>
  <si>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</si>
  <si>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</si>
  <si>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</si>
  <si>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</si>
  <si>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</si>
  <si>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</si>
  <si>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</si>
  <si>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</si>
  <si>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</si>
  <si>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</si>
  <si>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</si>
  <si>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</si>
  <si>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</si>
  <si>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</si>
  <si>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</si>
  <si>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</si>
  <si>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</si>
  <si>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</si>
  <si>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</si>
  <si>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</si>
  <si>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</si>
  <si>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</si>
  <si>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</si>
  <si>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</si>
  <si>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</si>
  <si>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</si>
  <si>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</si>
  <si>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</si>
  <si>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</si>
  <si>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</si>
  <si>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</si>
  <si>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</si>
  <si>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</si>
  <si>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</si>
  <si>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</si>
  <si>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</si>
  <si>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</si>
  <si>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</si>
  <si>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</si>
  <si>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</si>
  <si>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</si>
  <si>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</si>
  <si>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</si>
  <si>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</si>
  <si>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</si>
  <si>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</si>
  <si>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</si>
  <si>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</si>
  <si>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</si>
  <si>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</si>
  <si>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</si>
  <si>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</si>
  <si>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</si>
  <si>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</si>
  <si>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</si>
  <si>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</si>
  <si>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</si>
  <si>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</si>
  <si>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</si>
  <si>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</si>
  <si>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</si>
  <si>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</si>
  <si>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</si>
  <si>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</si>
  <si>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</si>
  <si>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</si>
  <si>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</si>
  <si>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</si>
  <si>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</si>
  <si>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</si>
  <si>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</si>
  <si>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</si>
  <si>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</si>
  <si>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</si>
  <si>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</si>
  <si>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</si>
  <si>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</si>
  <si>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</si>
  <si>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</si>
  <si>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</si>
  <si>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</si>
  <si>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</si>
  <si>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</si>
  <si>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</si>
  <si>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</si>
  <si>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</si>
  <si>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</si>
  <si>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</si>
  <si>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</si>
  <si>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</si>
  <si>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</si>
  <si>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</si>
  <si>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</si>
  <si>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</si>
  <si>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</si>
  <si>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</si>
  <si>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</si>
  <si>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</si>
  <si>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</si>
  <si>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</si>
  <si>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</si>
  <si>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</si>
  <si>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</si>
  <si>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</si>
  <si>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</si>
  <si>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</si>
  <si>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</si>
  <si>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</si>
  <si>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</si>
  <si>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</si>
  <si>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</si>
  <si>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</si>
  <si>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</si>
  <si>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</si>
  <si>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</si>
  <si>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</si>
  <si>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</si>
  <si>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</si>
  <si>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</si>
  <si>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</si>
  <si>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</si>
  <si>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</si>
  <si>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</si>
  <si>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</si>
  <si>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</si>
  <si>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</si>
  <si>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</si>
  <si>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</si>
  <si>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</si>
  <si>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</si>
  <si>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</si>
  <si>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</si>
  <si>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</si>
  <si>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</si>
  <si>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</si>
  <si>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</si>
  <si>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</si>
  <si>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</si>
  <si>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</si>
  <si>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</si>
  <si>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</si>
  <si>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</si>
  <si>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</si>
  <si>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</si>
  <si>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</si>
  <si>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</si>
  <si>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</si>
  <si>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</si>
  <si>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</si>
  <si>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</si>
  <si>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</si>
  <si>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</si>
  <si>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</si>
  <si>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</si>
  <si>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</si>
  <si>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</si>
  <si>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</si>
  <si>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</si>
  <si>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</si>
  <si>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</si>
  <si>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</si>
  <si>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</si>
  <si>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</si>
  <si>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</si>
  <si>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</si>
  <si>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</si>
  <si>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</si>
  <si>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</si>
  <si>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</si>
  <si>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</si>
  <si>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</si>
  <si>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</si>
  <si>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</si>
  <si>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</si>
  <si>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</si>
  <si>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</si>
  <si>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</si>
  <si>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</si>
  <si>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</si>
  <si>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</si>
  <si>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</si>
  <si>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</si>
  <si>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</si>
  <si>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</si>
  <si>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</si>
  <si>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</si>
  <si>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</si>
  <si>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</si>
  <si>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</si>
  <si>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</si>
  <si>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</si>
  <si>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</si>
  <si>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</si>
  <si>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</si>
  <si>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</si>
  <si>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</si>
  <si>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</si>
  <si>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</si>
  <si>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</si>
  <si>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</si>
  <si>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</si>
  <si>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</si>
  <si>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</si>
  <si>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</si>
  <si>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</si>
  <si>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</si>
  <si>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</si>
  <si>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</si>
  <si>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</si>
  <si>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</si>
  <si>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</si>
  <si>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</si>
  <si>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</si>
  <si>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</si>
  <si>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</si>
  <si>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</si>
  <si>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</si>
  <si>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</si>
  <si>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</si>
  <si>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</si>
  <si>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</si>
  <si>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</si>
  <si>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</si>
  <si>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</si>
  <si>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</si>
  <si>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</si>
  <si>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</si>
  <si>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</si>
  <si>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</si>
  <si>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</si>
  <si>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</si>
  <si>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</si>
  <si>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</si>
  <si>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</si>
  <si>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</si>
  <si>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</si>
  <si>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</si>
  <si>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</si>
  <si>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</si>
  <si>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</si>
  <si>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</si>
  <si>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</si>
  <si>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</si>
  <si>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</si>
  <si>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</si>
  <si>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</si>
  <si>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</si>
  <si>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</si>
  <si>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</si>
  <si>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</si>
  <si>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</si>
  <si>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</si>
  <si>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</si>
  <si>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</si>
  <si>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</si>
  <si>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</si>
  <si>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</si>
  <si>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</si>
  <si>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</si>
  <si>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</si>
  <si>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</si>
  <si>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</si>
  <si>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</si>
  <si>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</si>
  <si>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</si>
  <si>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</si>
  <si>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</si>
  <si>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</si>
  <si>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</si>
  <si>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</si>
  <si>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</si>
  <si>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</si>
  <si>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</si>
  <si>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</si>
  <si>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</si>
  <si>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</si>
  <si>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</si>
  <si>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</si>
  <si>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</si>
  <si>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</si>
  <si>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</si>
  <si>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</si>
  <si>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</si>
  <si>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</si>
  <si>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</si>
  <si>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</si>
  <si>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</si>
  <si>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</si>
  <si>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</si>
  <si>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</si>
  <si>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</si>
  <si>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</si>
  <si>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</si>
  <si>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</si>
  <si>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</si>
  <si>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</si>
  <si>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</si>
  <si>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</si>
  <si>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</si>
  <si>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</si>
  <si>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</si>
  <si>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</si>
  <si>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</si>
  <si>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</si>
  <si>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</si>
  <si>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</si>
  <si>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</si>
  <si>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</si>
  <si>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</si>
  <si>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</si>
  <si>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</si>
  <si>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</si>
  <si>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</si>
  <si>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</si>
  <si>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</si>
  <si>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</si>
  <si>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</si>
  <si>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</si>
  <si>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</si>
  <si>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</si>
  <si>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</si>
  <si>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</si>
  <si>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</si>
  <si>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</si>
  <si>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</si>
  <si>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</si>
  <si>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</si>
  <si>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</si>
  <si>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</si>
  <si>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</si>
  <si>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</si>
  <si>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</si>
  <si>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</si>
  <si>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</si>
  <si>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</si>
  <si>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</si>
  <si>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</si>
  <si>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</si>
  <si>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</si>
  <si>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</si>
  <si>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</si>
  <si>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</si>
  <si>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</si>
  <si>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</si>
  <si>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</si>
  <si>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</si>
  <si>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</si>
  <si>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</si>
  <si>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</si>
  <si>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</si>
  <si>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</si>
  <si>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</si>
  <si>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</si>
  <si>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</si>
  <si>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</si>
  <si>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</si>
  <si>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</si>
  <si>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</si>
  <si>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</si>
  <si>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</si>
  <si>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</si>
  <si>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</si>
  <si>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</si>
  <si>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</si>
  <si>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</si>
  <si>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</si>
  <si>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</si>
  <si>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</si>
  <si>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</si>
  <si>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</si>
  <si>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</si>
  <si>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</si>
  <si>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</si>
  <si>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</si>
  <si>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</si>
  <si>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</si>
  <si>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</si>
  <si>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</si>
  <si>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</si>
  <si>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</si>
  <si>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</si>
  <si>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</si>
  <si>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</si>
  <si>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</si>
  <si>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</si>
  <si>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</si>
  <si>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</si>
  <si>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</si>
  <si>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</si>
  <si>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</si>
  <si>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</si>
  <si>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</si>
  <si>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</si>
  <si>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</si>
  <si>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</si>
  <si>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</si>
  <si>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</si>
  <si>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</si>
  <si>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</si>
  <si>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</si>
  <si>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</si>
  <si>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</si>
  <si>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</si>
  <si>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</si>
  <si>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</si>
  <si>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</si>
  <si>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</si>
  <si>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</si>
  <si>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</si>
  <si>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</si>
  <si>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</si>
  <si>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</si>
  <si>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</si>
  <si>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</si>
  <si>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</si>
  <si>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</si>
  <si>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</si>
  <si>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</si>
  <si>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</si>
  <si>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</si>
  <si>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</si>
  <si>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</si>
  <si>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</si>
  <si>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</si>
  <si>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</si>
  <si>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</si>
  <si>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</si>
  <si>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</si>
  <si>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</si>
  <si>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</si>
  <si>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</si>
  <si>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</si>
  <si>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</si>
  <si>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</si>
  <si>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</si>
  <si>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</si>
  <si>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</si>
  <si>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</si>
  <si>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</si>
  <si>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</si>
  <si>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</si>
  <si>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</si>
  <si>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</si>
  <si>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</si>
  <si>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</si>
  <si>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</si>
  <si>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</si>
  <si>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</si>
  <si>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</si>
  <si>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</si>
  <si>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</si>
  <si>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</si>
  <si>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</si>
  <si>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</si>
  <si>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</si>
  <si>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</si>
  <si>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</si>
  <si>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</si>
  <si>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</si>
  <si>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</si>
  <si>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</si>
  <si>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</si>
  <si>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</si>
  <si>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</si>
  <si>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</si>
  <si>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</si>
  <si>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</si>
  <si>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</si>
  <si>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</si>
  <si>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</si>
  <si>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</si>
  <si>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</si>
  <si>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</si>
  <si>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</si>
  <si>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</si>
  <si>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</si>
  <si>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</si>
  <si>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</si>
  <si>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</si>
  <si>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</si>
  <si>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</si>
  <si>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</si>
  <si>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</si>
  <si>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</si>
  <si>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</si>
  <si>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</si>
  <si>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</si>
  <si>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</si>
  <si>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</si>
  <si>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</si>
  <si>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</si>
  <si>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</si>
  <si>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</si>
  <si>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</si>
  <si>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</si>
  <si>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</si>
  <si>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</si>
  <si>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</si>
  <si>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</si>
  <si>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</si>
  <si>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</si>
  <si>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</si>
  <si>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</si>
  <si>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</si>
  <si>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</si>
  <si>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</si>
  <si>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</si>
  <si>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</si>
  <si>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</si>
  <si>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</si>
  <si>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</si>
  <si>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</si>
  <si>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</si>
  <si>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</si>
  <si>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</si>
  <si>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</si>
  <si>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</si>
  <si>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</si>
  <si>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</si>
  <si>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</si>
  <si>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</si>
  <si>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</si>
  <si>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</si>
  <si>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</si>
  <si>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</si>
  <si>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</si>
  <si>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</si>
  <si>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</si>
  <si>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</si>
  <si>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</si>
  <si>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</si>
  <si>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</si>
  <si>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</si>
  <si>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</si>
  <si>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</si>
  <si>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</si>
  <si>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</si>
  <si>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</si>
  <si>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</si>
  <si>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</si>
  <si>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</si>
  <si>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</si>
  <si>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</si>
  <si>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</si>
  <si>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</si>
  <si>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</si>
  <si>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</si>
  <si>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</si>
  <si>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</si>
  <si>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</si>
  <si>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</si>
  <si>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</si>
  <si>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</si>
  <si>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</si>
  <si>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</si>
  <si>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</si>
  <si>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</si>
  <si>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</si>
  <si>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</si>
  <si>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</si>
  <si>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</si>
  <si>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</si>
  <si>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</si>
  <si>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</si>
  <si>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</si>
  <si>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</si>
  <si>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</si>
  <si>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</si>
  <si>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</si>
  <si>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</si>
  <si>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</si>
  <si>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</si>
  <si>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</si>
  <si>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</si>
  <si>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</si>
  <si>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</si>
  <si>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</si>
  <si>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</si>
  <si>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</si>
  <si>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</si>
  <si>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</si>
  <si>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</si>
  <si>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</si>
  <si>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</si>
  <si>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</si>
  <si>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</si>
  <si>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</si>
  <si>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</si>
  <si>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</si>
  <si>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</si>
  <si>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</si>
  <si>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</si>
  <si>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</si>
  <si>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</si>
  <si>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</si>
  <si>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</si>
  <si>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</si>
  <si>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</si>
  <si>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</si>
  <si>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</si>
  <si>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</si>
  <si>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</si>
  <si>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</si>
  <si>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</si>
  <si>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</si>
  <si>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</si>
  <si>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</si>
  <si>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</si>
  <si>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</si>
  <si>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</si>
  <si>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</si>
  <si>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</si>
  <si>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</si>
  <si>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</si>
  <si>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</si>
  <si>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</si>
  <si>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</si>
  <si>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</si>
  <si>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</si>
  <si>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</si>
  <si>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</si>
  <si>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</si>
  <si>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</si>
  <si>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</si>
  <si>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</si>
  <si>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</si>
  <si>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</si>
  <si>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</si>
  <si>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</si>
  <si>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</si>
  <si>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</si>
  <si>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</si>
  <si>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</si>
  <si>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</si>
  <si>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</si>
  <si>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</si>
  <si>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</si>
  <si>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</si>
  <si>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</si>
  <si>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</si>
  <si>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</si>
  <si>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</si>
  <si>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</si>
  <si>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</si>
  <si>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</si>
  <si>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</si>
  <si>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</si>
  <si>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</si>
  <si>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</si>
  <si>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</si>
  <si>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</si>
  <si>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</si>
  <si>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</si>
  <si>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</si>
  <si>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</si>
  <si>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</si>
  <si>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</si>
  <si>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</si>
  <si>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</si>
  <si>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</si>
  <si>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</si>
  <si>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</si>
  <si>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</si>
  <si>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</si>
  <si>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</si>
  <si>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</si>
  <si>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</si>
  <si>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</si>
  <si>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</si>
  <si>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</si>
  <si>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</si>
  <si>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</si>
  <si>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</si>
  <si>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</si>
  <si>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</si>
  <si>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</si>
  <si>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</si>
  <si>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</si>
  <si>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</si>
  <si>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</si>
  <si>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</si>
  <si>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</si>
  <si>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</si>
  <si>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</si>
  <si>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</si>
  <si>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</si>
  <si>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</si>
  <si>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</si>
  <si>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</si>
  <si>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</si>
  <si>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</si>
  <si>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</si>
  <si>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</si>
  <si>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</si>
  <si>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</si>
  <si>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</si>
  <si>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</si>
  <si>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</si>
  <si>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</si>
  <si>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</si>
  <si>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</si>
  <si>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</si>
  <si>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</si>
  <si>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</si>
  <si>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</si>
  <si>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</si>
  <si>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</si>
  <si>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</si>
  <si>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</si>
  <si>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</si>
  <si>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</si>
  <si>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</si>
  <si>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</si>
  <si>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</si>
  <si>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</si>
  <si>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</si>
  <si>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</si>
  <si>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</si>
  <si>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</si>
  <si>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</si>
  <si>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</si>
  <si>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</si>
  <si>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</si>
  <si>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</si>
  <si>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</si>
  <si>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</si>
  <si>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</si>
  <si>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</si>
  <si>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</si>
  <si>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</si>
  <si>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</si>
  <si>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</si>
  <si>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</si>
  <si>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</si>
  <si>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</si>
  <si>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</si>
  <si>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</si>
  <si>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</si>
  <si>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</si>
  <si>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</si>
  <si>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</si>
  <si>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</si>
  <si>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</si>
  <si>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</si>
  <si>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</si>
  <si>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</si>
  <si>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</si>
  <si>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</si>
  <si>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</si>
  <si>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</si>
  <si>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</si>
  <si>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</si>
  <si>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</si>
  <si>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</si>
  <si>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</si>
  <si>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</si>
  <si>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</si>
  <si>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</si>
  <si>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</si>
  <si>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</si>
  <si>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</si>
  <si>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</si>
  <si>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</si>
  <si>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</si>
  <si>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</si>
  <si>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</si>
  <si>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</si>
  <si>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</si>
  <si>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</si>
  <si>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</si>
  <si>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</si>
  <si>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</si>
  <si>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</si>
  <si>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</si>
  <si>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</si>
  <si>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</si>
  <si>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</si>
  <si>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</si>
  <si>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</si>
  <si>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</si>
  <si>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</si>
  <si>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</si>
  <si>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</si>
  <si>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</si>
  <si>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</si>
  <si>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</si>
  <si>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</si>
  <si>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</si>
  <si>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</si>
  <si>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</si>
  <si>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</si>
  <si>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</si>
  <si>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</si>
  <si>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</si>
  <si>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</si>
  <si>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</si>
  <si>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</si>
  <si>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</si>
  <si>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</si>
  <si>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</si>
  <si>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</si>
  <si>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</si>
  <si>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</si>
  <si>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</si>
  <si>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</si>
  <si>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</si>
  <si>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</si>
  <si>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</si>
  <si>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</si>
  <si>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</si>
  <si>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</si>
  <si>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</si>
  <si>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</si>
  <si>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</si>
  <si>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</si>
  <si>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</si>
  <si>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</si>
  <si>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</si>
  <si>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</si>
  <si>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</si>
  <si>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</si>
  <si>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</si>
  <si>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</si>
  <si>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</si>
  <si>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</si>
  <si>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</si>
  <si>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</si>
  <si>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</si>
  <si>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</si>
  <si>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</si>
  <si>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</si>
  <si>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</si>
  <si>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</si>
  <si>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</si>
  <si>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</si>
  <si>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</si>
  <si>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</si>
  <si>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</si>
  <si>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</si>
  <si>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</si>
  <si>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</si>
  <si>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</si>
  <si>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</si>
  <si>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</si>
  <si>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</si>
  <si>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</si>
  <si>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</si>
  <si>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</si>
  <si>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</si>
  <si>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</si>
  <si>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</si>
  <si>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</si>
  <si>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</si>
  <si>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</si>
  <si>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</si>
  <si>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</si>
  <si>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</si>
  <si>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</si>
  <si>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</si>
  <si>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</si>
  <si>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</si>
  <si>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</si>
  <si>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</si>
  <si>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</si>
  <si>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</si>
  <si>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</si>
  <si>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</si>
  <si>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</si>
  <si>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</si>
  <si>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</si>
  <si>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</si>
  <si>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</si>
  <si>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</si>
  <si>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</si>
  <si>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</si>
  <si>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</si>
  <si>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</si>
  <si>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</si>
  <si>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</si>
  <si>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</si>
  <si>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</si>
  <si>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</si>
  <si>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</si>
  <si>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</si>
  <si>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</si>
  <si>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</si>
  <si>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</si>
  <si>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</si>
  <si>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</si>
  <si>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</si>
  <si>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</si>
  <si>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</si>
  <si>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</si>
  <si>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</si>
  <si>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</si>
  <si>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</si>
  <si>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</si>
  <si>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</si>
  <si>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</si>
  <si>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</si>
  <si>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</si>
  <si>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</si>
  <si>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</si>
  <si>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</si>
  <si>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</si>
  <si>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</si>
  <si>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</si>
  <si>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</si>
  <si>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</si>
  <si>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</si>
  <si>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</si>
  <si>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</si>
  <si>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</si>
  <si>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</si>
  <si>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</si>
  <si>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</si>
  <si>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</si>
  <si>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</si>
  <si>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</si>
  <si>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</si>
  <si>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</si>
  <si>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</si>
  <si>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</si>
  <si>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</si>
  <si>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</si>
  <si>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</si>
  <si>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</si>
  <si>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</si>
  <si>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</si>
  <si>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</si>
  <si>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</si>
  <si>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</si>
  <si>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</si>
  <si>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</si>
  <si>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</si>
  <si>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</si>
  <si>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</si>
  <si>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</si>
  <si>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</si>
  <si>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</si>
  <si>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</si>
  <si>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</si>
  <si>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</si>
  <si>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</si>
  <si>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</si>
  <si>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</si>
  <si>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</si>
  <si>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</si>
  <si>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</si>
  <si>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</si>
  <si>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</si>
  <si>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</si>
  <si>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</si>
  <si>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</si>
  <si>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</si>
  <si>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</si>
  <si>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</si>
  <si>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</si>
  <si>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</si>
  <si>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</si>
  <si>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</si>
  <si>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</si>
  <si>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</si>
  <si>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</si>
  <si>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</si>
  <si>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</si>
  <si>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</si>
  <si>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</si>
  <si>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</si>
  <si>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</si>
  <si>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</si>
  <si>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</si>
  <si>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</si>
  <si>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</si>
  <si>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</si>
  <si>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</si>
  <si>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</si>
  <si>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</si>
  <si>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</si>
  <si>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</si>
  <si>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</si>
  <si>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</si>
  <si>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</si>
  <si>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</si>
  <si>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</si>
  <si>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</si>
  <si>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</si>
  <si>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</si>
  <si>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</si>
  <si>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</si>
  <si>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</si>
  <si>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</si>
  <si>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</si>
  <si>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</si>
  <si>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</si>
  <si>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</si>
  <si>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</si>
  <si>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</si>
  <si>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</si>
  <si>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</si>
  <si>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</si>
  <si>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</si>
  <si>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</si>
  <si>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</si>
  <si>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</si>
  <si>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</si>
  <si>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</si>
  <si>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</si>
  <si>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</si>
  <si>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</si>
  <si>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</si>
  <si>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</si>
  <si>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</si>
  <si>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</si>
  <si>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</si>
  <si>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</si>
  <si>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</si>
  <si>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</si>
  <si>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</si>
  <si>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</si>
  <si>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</si>
  <si>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</si>
  <si>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</si>
  <si>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</si>
  <si>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</si>
  <si>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</si>
  <si>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</si>
  <si>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</si>
  <si>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</si>
  <si>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</si>
  <si>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</si>
  <si>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</si>
  <si>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</si>
  <si>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</si>
  <si>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</si>
  <si>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</si>
  <si>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</si>
  <si>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</si>
  <si>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</si>
  <si>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</si>
  <si>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</si>
  <si>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</si>
  <si>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</si>
  <si>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</si>
  <si>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</si>
  <si>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</si>
  <si>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</si>
  <si>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</si>
  <si>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</si>
  <si>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</si>
  <si>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</si>
  <si>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</si>
  <si>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</si>
  <si>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</si>
  <si>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</si>
  <si>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</si>
  <si>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</si>
  <si>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</si>
  <si>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</si>
  <si>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</si>
  <si>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</si>
  <si>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</si>
  <si>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</si>
  <si>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</si>
  <si>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</si>
  <si>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</si>
  <si>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</si>
  <si>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</si>
  <si>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</si>
  <si>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</si>
  <si>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</si>
  <si>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</si>
  <si>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</si>
  <si>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</si>
  <si>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</si>
  <si>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</si>
  <si>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</si>
  <si>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</si>
  <si>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</si>
  <si>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</si>
  <si>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</si>
  <si>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</si>
  <si>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</si>
  <si>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</si>
  <si>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</si>
  <si>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</si>
  <si>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</si>
  <si>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</si>
  <si>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</si>
  <si>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</si>
  <si>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</si>
  <si>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</si>
  <si>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</si>
  <si>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</si>
  <si>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</si>
  <si>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</si>
  <si>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</si>
  <si>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</si>
  <si>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</si>
  <si>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</si>
  <si>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</si>
  <si>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</si>
  <si>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</si>
  <si>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</si>
  <si>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</si>
  <si>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</si>
  <si>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</si>
  <si>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</si>
  <si>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</si>
  <si>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</si>
  <si>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</si>
  <si>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</si>
  <si>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</si>
  <si>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</si>
  <si>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</si>
  <si>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</si>
  <si>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</si>
  <si>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</si>
  <si>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</si>
  <si>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</si>
  <si>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</si>
  <si>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</si>
  <si>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</si>
  <si>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</si>
  <si>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</si>
  <si>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</si>
  <si>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</si>
  <si>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</si>
  <si>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</si>
  <si>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</si>
  <si>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</si>
  <si>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</si>
  <si>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</si>
  <si>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</si>
  <si>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</si>
  <si>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</si>
  <si>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</si>
  <si>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</si>
  <si>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</si>
  <si>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</si>
  <si>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</si>
  <si>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</si>
  <si>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</si>
  <si>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</si>
  <si>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</si>
  <si>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</si>
  <si>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</si>
  <si>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</si>
  <si>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</si>
  <si>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</si>
  <si>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</si>
  <si>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</si>
  <si>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</si>
  <si>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</si>
  <si>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</si>
  <si>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</si>
  <si>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</si>
  <si>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</si>
  <si>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</si>
  <si>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</si>
  <si>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</si>
  <si>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</si>
  <si>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</si>
  <si>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</si>
  <si>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</si>
  <si>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</si>
  <si>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</si>
  <si>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</si>
  <si>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</si>
  <si>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</si>
  <si>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</si>
  <si>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</si>
  <si>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</si>
  <si>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</si>
  <si>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</si>
  <si>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</si>
  <si>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</si>
  <si>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</si>
  <si>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</si>
  <si>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</si>
  <si>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</si>
  <si>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</si>
  <si>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</si>
  <si>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</si>
  <si>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</si>
  <si>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</si>
  <si>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</si>
  <si>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</si>
  <si>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</si>
  <si>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</si>
  <si>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</si>
  <si>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</si>
  <si>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</si>
  <si>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</si>
  <si>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</si>
  <si>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</si>
  <si>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</si>
  <si>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</si>
  <si>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</si>
  <si>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</si>
  <si>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</si>
  <si>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</si>
  <si>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</si>
  <si>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</si>
  <si>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</si>
  <si>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</si>
  <si>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</si>
  <si>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</si>
  <si>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</si>
  <si>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</si>
  <si>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</si>
  <si>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</si>
  <si>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</si>
  <si>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</si>
  <si>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</si>
  <si>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</si>
  <si>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</si>
  <si>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</si>
  <si>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</si>
  <si>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</si>
  <si>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</si>
  <si>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</si>
  <si>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</si>
  <si>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</si>
  <si>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</si>
  <si>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</si>
  <si>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</si>
  <si>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</si>
  <si>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</si>
  <si>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</si>
  <si>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</si>
  <si>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</si>
  <si>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</si>
  <si>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</si>
  <si>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</si>
  <si>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</si>
  <si>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</si>
  <si>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</si>
  <si>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</si>
  <si>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</si>
  <si>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</si>
  <si>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</si>
  <si>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</si>
  <si>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</si>
  <si>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</si>
  <si>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</si>
  <si>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</si>
  <si>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</si>
  <si>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</si>
  <si>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</si>
  <si>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</si>
  <si>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</si>
  <si>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</si>
  <si>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</si>
  <si>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</si>
  <si>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</si>
  <si>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</si>
  <si>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</si>
  <si>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</si>
  <si>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</si>
  <si>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</si>
  <si>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</si>
  <si>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</si>
  <si>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</si>
  <si>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</si>
  <si>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</si>
  <si>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</si>
  <si>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</si>
  <si>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</si>
  <si>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</si>
  <si>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</si>
  <si>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</si>
  <si>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</si>
  <si>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</si>
  <si>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</si>
  <si>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</si>
  <si>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</si>
  <si>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</si>
  <si>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</si>
  <si>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</si>
  <si>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</si>
  <si>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</si>
  <si>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</si>
  <si>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</si>
  <si>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</si>
  <si>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</si>
  <si>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</si>
  <si>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</si>
  <si>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</si>
  <si>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</si>
  <si>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</si>
  <si>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</si>
  <si>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</si>
  <si>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</si>
  <si>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</si>
  <si>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</si>
  <si>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</si>
  <si>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</si>
  <si>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</si>
  <si>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</si>
  <si>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</si>
  <si>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</si>
  <si>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</si>
  <si>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</si>
  <si>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</si>
  <si>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</si>
  <si>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</si>
  <si>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</si>
  <si>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</si>
  <si>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</si>
  <si>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</si>
  <si>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</si>
  <si>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</si>
  <si>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</si>
  <si>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</si>
  <si>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</si>
  <si>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</si>
  <si>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</si>
  <si>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</si>
  <si>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</si>
  <si>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</si>
  <si>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</si>
  <si>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</si>
  <si>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</si>
  <si>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</si>
  <si>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</si>
  <si>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</si>
  <si>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</si>
  <si>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</si>
  <si>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</si>
  <si>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</si>
  <si>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</si>
  <si>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</si>
  <si>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</si>
  <si>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</si>
  <si>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</si>
  <si>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</si>
  <si>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</si>
  <si>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</si>
  <si>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</si>
  <si>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</si>
  <si>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</si>
  <si>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</si>
  <si>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</si>
  <si>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</si>
  <si>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</si>
  <si>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</si>
  <si>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</si>
  <si>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</si>
  <si>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</si>
  <si>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</si>
  <si>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</si>
  <si>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</si>
  <si>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</si>
  <si>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</si>
  <si>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</si>
  <si>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</si>
  <si>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</si>
  <si>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</si>
  <si>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</si>
  <si>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</si>
  <si>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</si>
  <si>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</si>
  <si>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</si>
  <si>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</si>
  <si>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</si>
  <si>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</si>
  <si>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</si>
  <si>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</si>
  <si>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</si>
  <si>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</si>
  <si>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</si>
  <si>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</si>
  <si>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</si>
  <si>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</si>
  <si>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</si>
  <si>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</si>
  <si>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</si>
  <si>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</si>
  <si>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</si>
  <si>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</si>
  <si>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</si>
  <si>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</si>
  <si>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</si>
  <si>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</si>
  <si>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</si>
  <si>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</si>
  <si>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</si>
  <si>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</si>
  <si>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</si>
  <si>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</si>
  <si>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</si>
  <si>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</si>
  <si>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</si>
  <si>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</si>
  <si>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</si>
  <si>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</si>
  <si>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</si>
  <si>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</si>
  <si>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</si>
  <si>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</si>
  <si>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</si>
  <si>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</si>
  <si>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</si>
  <si>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</si>
  <si>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</si>
  <si>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</si>
  <si>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</si>
  <si>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</si>
  <si>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</si>
  <si>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</si>
  <si>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</si>
  <si>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</si>
  <si>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</si>
  <si>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</si>
  <si>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</si>
  <si>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</si>
  <si>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</si>
  <si>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</si>
  <si>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</si>
  <si>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</si>
  <si>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</si>
  <si>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</si>
  <si>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</si>
  <si>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</si>
  <si>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</si>
  <si>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</si>
  <si>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</si>
  <si>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</si>
  <si>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</si>
  <si>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</si>
  <si>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</si>
  <si>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</si>
  <si>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</si>
  <si>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</si>
  <si>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</si>
  <si>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</si>
  <si>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</si>
  <si>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</si>
  <si>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</si>
  <si>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</si>
  <si>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</si>
  <si>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</si>
  <si>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</si>
  <si>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</si>
  <si>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</si>
  <si>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</si>
  <si>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</si>
  <si>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</si>
  <si>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</si>
  <si>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</si>
  <si>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</si>
  <si>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</si>
  <si>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</si>
  <si>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</si>
  <si>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</si>
  <si>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</si>
  <si>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</si>
  <si>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</si>
  <si>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</si>
  <si>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</si>
  <si>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</si>
  <si>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</si>
  <si>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</si>
  <si>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</si>
  <si>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</si>
  <si>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</si>
  <si>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</si>
  <si>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</si>
  <si>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</si>
  <si>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</si>
  <si>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</si>
  <si>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</si>
  <si>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</si>
  <si>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</si>
  <si>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</si>
  <si>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</si>
  <si>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</si>
  <si>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</si>
  <si>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</si>
  <si>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</si>
  <si>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</si>
  <si>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</si>
  <si>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</si>
  <si>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</si>
  <si>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</si>
  <si>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</si>
  <si>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</si>
  <si>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</si>
  <si>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</si>
  <si>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</si>
  <si>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</si>
  <si>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</si>
  <si>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</si>
  <si>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</si>
  <si>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</si>
  <si>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</si>
  <si>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</si>
  <si>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</si>
  <si>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</si>
  <si>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</si>
  <si>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</si>
  <si>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</si>
  <si>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</si>
  <si>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</si>
  <si>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</si>
  <si>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</si>
  <si>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</si>
  <si>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</si>
  <si>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</si>
  <si>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</si>
  <si>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</si>
  <si>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</si>
  <si>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</si>
  <si>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</si>
  <si>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</si>
  <si>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</si>
  <si>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</si>
  <si>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</si>
  <si>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</si>
  <si>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</si>
  <si>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</si>
  <si>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</si>
  <si>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</si>
  <si>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</si>
  <si>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</si>
  <si>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</si>
  <si>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</si>
  <si>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</si>
  <si>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</si>
  <si>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</si>
  <si>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</si>
  <si>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</si>
  <si>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</si>
  <si>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</si>
  <si>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</si>
  <si>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</si>
  <si>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</si>
  <si>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</si>
  <si>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</si>
  <si>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</si>
  <si>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</si>
  <si>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</si>
  <si>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</si>
  <si>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</si>
  <si>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</si>
  <si>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</si>
  <si>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</si>
  <si>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</si>
  <si>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</si>
  <si>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</si>
  <si>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</si>
  <si>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</si>
  <si>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</si>
  <si>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</si>
  <si>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</si>
  <si>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</si>
  <si>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</si>
  <si>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</si>
  <si>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</si>
  <si>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</si>
  <si>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</si>
  <si>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</si>
  <si>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</si>
  <si>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</si>
  <si>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</si>
  <si>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</si>
  <si>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</si>
  <si>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</si>
  <si>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</si>
  <si>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</si>
  <si>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</si>
  <si>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</si>
  <si>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</si>
  <si>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</si>
  <si>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</si>
  <si>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</si>
  <si>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</si>
  <si>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</si>
  <si>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</si>
  <si>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</si>
  <si>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</si>
  <si>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</si>
  <si>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</si>
  <si>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</si>
  <si>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</si>
  <si>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</si>
  <si>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</si>
  <si>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</si>
  <si>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</si>
  <si>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</si>
  <si>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</si>
  <si>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</si>
  <si>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</si>
  <si>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</si>
  <si>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</si>
  <si>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</si>
  <si>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</si>
  <si>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</si>
  <si>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</si>
  <si>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</si>
  <si>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</si>
  <si>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</si>
  <si>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</si>
  <si>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</si>
  <si>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</si>
  <si>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</si>
  <si>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</si>
  <si>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</si>
  <si>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</si>
  <si>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</si>
  <si>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</si>
  <si>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</si>
  <si>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</si>
  <si>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</si>
  <si>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</si>
  <si>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</si>
  <si>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</si>
  <si>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</si>
  <si>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</si>
  <si>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</si>
  <si>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</si>
  <si>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</si>
  <si>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</si>
  <si>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</si>
  <si>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</si>
  <si>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</si>
  <si>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</si>
  <si>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</si>
  <si>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</si>
  <si>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</si>
  <si>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</si>
  <si>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</si>
  <si>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</si>
  <si>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</si>
  <si>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</si>
  <si>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</si>
  <si>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</si>
  <si>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</si>
  <si>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</si>
  <si>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</si>
  <si>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</si>
  <si>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</si>
  <si>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</si>
  <si>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</si>
  <si>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</si>
  <si>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</si>
  <si>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</si>
  <si>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</si>
  <si>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</si>
  <si>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</si>
  <si>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</si>
  <si>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</si>
  <si>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</si>
  <si>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</si>
  <si>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</si>
  <si>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</si>
  <si>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</si>
  <si>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</si>
  <si>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</si>
  <si>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</si>
  <si>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</si>
  <si>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</si>
  <si>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</si>
  <si>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</si>
  <si>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</si>
  <si>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</si>
  <si>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</si>
  <si>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</si>
  <si>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</si>
  <si>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</si>
  <si>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</si>
  <si>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</si>
  <si>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</si>
  <si>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</si>
  <si>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</si>
  <si>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</si>
  <si>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</si>
  <si>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</si>
  <si>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</si>
  <si>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</si>
  <si>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</si>
  <si>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</si>
  <si>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</si>
  <si>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</si>
  <si>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</si>
  <si>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</si>
  <si>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</si>
  <si>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</si>
  <si>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</si>
  <si>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</si>
  <si>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</si>
  <si>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</si>
  <si>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</si>
  <si>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</si>
  <si>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</si>
  <si>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</si>
  <si>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</si>
  <si>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</si>
  <si>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</si>
  <si>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</si>
  <si>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</si>
  <si>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</si>
  <si>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</si>
  <si>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</si>
  <si>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</si>
  <si>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</si>
  <si>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</si>
  <si>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</si>
  <si>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</si>
  <si>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</si>
  <si>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</si>
  <si>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</si>
  <si>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</si>
  <si>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</si>
  <si>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</si>
  <si>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</si>
  <si>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</si>
  <si>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</si>
  <si>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</si>
  <si>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</si>
  <si>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</si>
  <si>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</si>
  <si>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</si>
  <si>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</si>
  <si>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</si>
  <si>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</si>
  <si>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</si>
  <si>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</si>
  <si>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</si>
  <si>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</si>
  <si>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</si>
  <si>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</si>
  <si>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</si>
  <si>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</si>
  <si>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</si>
  <si>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</si>
  <si>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</si>
  <si>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</si>
  <si>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</si>
  <si>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</si>
  <si>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</si>
  <si>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</si>
  <si>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</si>
  <si>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</si>
  <si>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</si>
  <si>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</si>
  <si>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</si>
  <si>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</si>
  <si>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</si>
  <si>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</si>
  <si>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</si>
  <si>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</si>
  <si>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</si>
  <si>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</si>
  <si>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</si>
  <si>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</si>
  <si>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</si>
  <si>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</si>
  <si>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</si>
  <si>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</si>
  <si>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</si>
  <si>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</si>
  <si>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</si>
  <si>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</si>
  <si>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</si>
  <si>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</si>
  <si>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</si>
  <si>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</si>
  <si>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</si>
  <si>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</si>
  <si>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</si>
  <si>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</si>
  <si>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</si>
  <si>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</si>
  <si>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</si>
  <si>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</si>
  <si>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</si>
  <si>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</si>
  <si>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</si>
  <si>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</si>
  <si>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</si>
  <si>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</si>
  <si>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</si>
  <si>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</si>
  <si>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</si>
  <si>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</si>
  <si>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</si>
  <si>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</si>
  <si>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</si>
  <si>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</si>
  <si>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</si>
  <si>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</si>
  <si>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</si>
  <si>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</si>
  <si>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</si>
  <si>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</si>
  <si>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</si>
  <si>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</si>
  <si>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</si>
  <si>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</si>
  <si>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</si>
  <si>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</si>
  <si>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</si>
  <si>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</si>
  <si>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</si>
  <si>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</si>
  <si>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</si>
  <si>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</si>
  <si>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</si>
  <si>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</si>
  <si>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</si>
  <si>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</si>
  <si>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</si>
  <si>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</si>
  <si>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</si>
  <si>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</si>
  <si>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</si>
  <si>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</si>
  <si>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</si>
  <si>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</si>
  <si>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</si>
  <si>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</si>
  <si>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</si>
  <si>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</si>
  <si>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</si>
  <si>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</si>
  <si>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</si>
  <si>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</si>
  <si>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</si>
  <si>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</si>
  <si>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</si>
  <si>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</si>
  <si>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</si>
  <si>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</si>
  <si>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</si>
  <si>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</si>
  <si>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</si>
  <si>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</si>
  <si>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</si>
  <si>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</si>
  <si>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</si>
  <si>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</si>
  <si>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</si>
  <si>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</si>
  <si>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</si>
  <si>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</si>
  <si>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</si>
  <si>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</si>
  <si>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</si>
  <si>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</si>
  <si>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</si>
  <si>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</si>
  <si>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</si>
  <si>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</si>
  <si>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</si>
  <si>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</si>
  <si>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</si>
  <si>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</si>
  <si>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</si>
  <si>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</si>
  <si>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</si>
  <si>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</si>
  <si>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</si>
  <si>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</si>
  <si>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</si>
  <si>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</si>
  <si>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</si>
  <si>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</si>
  <si>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</si>
  <si>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</si>
  <si>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</si>
  <si>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</si>
  <si>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</si>
  <si>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</si>
  <si>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</si>
  <si>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</si>
  <si>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</si>
  <si>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</si>
  <si>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</si>
  <si>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</si>
  <si>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</si>
  <si>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</si>
  <si>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</si>
  <si>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</si>
  <si>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</si>
  <si>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</si>
  <si>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</si>
  <si>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</si>
  <si>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</si>
  <si>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</si>
  <si>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</si>
  <si>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</si>
  <si>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</si>
  <si>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</si>
  <si>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</si>
  <si>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</si>
  <si>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</si>
  <si>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</si>
  <si>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</si>
  <si>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</si>
  <si>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</si>
  <si>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</si>
  <si>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</si>
  <si>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</si>
  <si>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</si>
  <si>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</si>
  <si>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</si>
  <si>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</si>
  <si>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</si>
  <si>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</si>
  <si>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</si>
  <si>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</si>
  <si>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</si>
  <si>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</si>
  <si>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</si>
  <si>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</si>
  <si>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</si>
  <si>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</si>
  <si>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</si>
  <si>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</si>
  <si>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</si>
  <si>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</si>
  <si>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</si>
  <si>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</si>
  <si>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</si>
  <si>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</si>
  <si>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</si>
  <si>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</si>
  <si>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</si>
  <si>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</si>
  <si>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</si>
  <si>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</si>
  <si>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</si>
  <si>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</si>
  <si>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</si>
  <si>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</si>
  <si>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</si>
  <si>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</si>
  <si>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</si>
  <si>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</si>
  <si>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</si>
  <si>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</si>
  <si>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</si>
  <si>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</si>
  <si>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</si>
  <si>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</si>
  <si>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</si>
  <si>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</si>
  <si>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</si>
  <si>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</si>
  <si>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</si>
  <si>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</si>
  <si>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</si>
  <si>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</si>
  <si>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</si>
  <si>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</si>
  <si>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</si>
  <si>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</si>
  <si>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</si>
  <si>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</si>
  <si>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</si>
  <si>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</si>
  <si>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</si>
  <si>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</si>
  <si>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</si>
  <si>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</si>
  <si>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</si>
  <si>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</si>
  <si>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</si>
  <si>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</si>
  <si>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</si>
  <si>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</si>
  <si>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</si>
  <si>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</si>
  <si>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</si>
  <si>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</si>
  <si>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</si>
  <si>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</si>
  <si>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</si>
  <si>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</si>
  <si>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</si>
  <si>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</si>
  <si>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</si>
  <si>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</si>
  <si>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</si>
  <si>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</si>
  <si>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</si>
  <si>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</si>
  <si>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</si>
  <si>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</si>
  <si>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</si>
  <si>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</si>
  <si>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</si>
  <si>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</si>
  <si>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</si>
  <si>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</si>
  <si>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</si>
  <si>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</si>
  <si>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</si>
  <si>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</si>
  <si>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</si>
  <si>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</si>
  <si>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</si>
  <si>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</si>
  <si>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</si>
  <si>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</si>
  <si>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</si>
  <si>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</si>
  <si>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</si>
  <si>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</si>
  <si>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</si>
  <si>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</si>
  <si>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</si>
  <si>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</si>
  <si>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</si>
  <si>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</si>
  <si>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</si>
  <si>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</si>
  <si>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</si>
  <si>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</si>
  <si>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</si>
  <si>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</si>
  <si>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</si>
  <si>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</si>
  <si>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</si>
  <si>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</si>
  <si>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</si>
  <si>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</si>
  <si>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</si>
  <si>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</si>
  <si>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</si>
  <si>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</si>
  <si>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</si>
  <si>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</si>
  <si>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</si>
  <si>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</si>
  <si>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</si>
  <si>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</si>
  <si>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</si>
  <si>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</si>
  <si>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</si>
  <si>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</si>
  <si>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</si>
  <si>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</si>
  <si>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</si>
  <si>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</si>
  <si>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</si>
  <si>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</si>
  <si>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</si>
  <si>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</si>
  <si>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</si>
  <si>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</si>
  <si>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</si>
  <si>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</si>
  <si>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</si>
  <si>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</si>
  <si>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</si>
  <si>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</si>
  <si>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</si>
  <si>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</si>
  <si>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</si>
  <si>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</si>
  <si>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</si>
  <si>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</si>
  <si>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</si>
  <si>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</si>
  <si>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</si>
  <si>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</si>
  <si>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</si>
  <si>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</si>
  <si>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</si>
  <si>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</si>
  <si>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</si>
  <si>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</si>
  <si>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</si>
  <si>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</si>
  <si>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</si>
  <si>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</si>
  <si>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</si>
  <si>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</si>
  <si>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</si>
  <si>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</si>
  <si>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</si>
  <si>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</si>
  <si>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</si>
  <si>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</si>
  <si>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</si>
  <si>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</si>
  <si>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</si>
  <si>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</si>
  <si>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</si>
  <si>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</si>
  <si>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</si>
  <si>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</si>
  <si>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</si>
  <si>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</si>
  <si>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</si>
  <si>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</si>
  <si>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</si>
  <si>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</si>
  <si>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</si>
  <si>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</si>
  <si>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</si>
  <si>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</si>
  <si>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</si>
  <si>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</si>
  <si>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</si>
  <si>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</si>
  <si>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</si>
  <si>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</si>
  <si>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</si>
  <si>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</si>
  <si>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</si>
  <si>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</si>
  <si>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</si>
  <si>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</si>
  <si>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</si>
  <si>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</si>
  <si>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</si>
  <si>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</si>
  <si>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</si>
  <si>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</si>
  <si>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</si>
  <si>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</si>
  <si>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</si>
  <si>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</si>
  <si>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</si>
  <si>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</si>
  <si>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</si>
  <si>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</si>
  <si>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</si>
  <si>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</si>
  <si>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</si>
  <si>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</si>
  <si>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</si>
  <si>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</si>
  <si>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</si>
  <si>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</si>
  <si>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</si>
  <si>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</si>
  <si>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</si>
  <si>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</si>
  <si>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</si>
  <si>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</si>
  <si>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</si>
  <si>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</si>
  <si>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</si>
  <si>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</si>
  <si>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</si>
  <si>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</si>
  <si>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</si>
  <si>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</si>
  <si>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</si>
  <si>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</si>
  <si>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</si>
  <si>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</si>
  <si>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</si>
  <si>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</si>
  <si>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</si>
  <si>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</si>
  <si>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</si>
  <si>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</si>
  <si>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</si>
  <si>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</si>
  <si>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</si>
  <si>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</si>
  <si>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</si>
  <si>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</si>
  <si>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</si>
  <si>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</si>
  <si>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</si>
  <si>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</si>
  <si>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</si>
  <si>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</si>
  <si>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</si>
  <si>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</si>
  <si>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</si>
  <si>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</si>
  <si>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</si>
  <si>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</si>
  <si>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</si>
  <si>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</si>
  <si>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</si>
  <si>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</si>
  <si>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</si>
  <si>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</si>
  <si>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</si>
  <si>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</si>
  <si>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</si>
  <si>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</si>
  <si>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</si>
  <si>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</si>
  <si>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</si>
  <si>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</si>
  <si>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</si>
  <si>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</si>
  <si>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</si>
  <si>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</si>
  <si>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</si>
  <si>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</si>
  <si>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</si>
  <si>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</si>
  <si>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</si>
  <si>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</si>
  <si>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</si>
  <si>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</si>
  <si>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</si>
  <si>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</si>
  <si>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</si>
  <si>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</si>
  <si>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</si>
  <si>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</si>
  <si>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</si>
  <si>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</si>
  <si>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</si>
  <si>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</si>
  <si>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</si>
  <si>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</si>
  <si>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</si>
  <si>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</si>
  <si>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</si>
  <si>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</si>
  <si>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</si>
  <si>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</si>
  <si>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</si>
  <si>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</si>
  <si>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</si>
  <si>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</si>
  <si>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</si>
  <si>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</si>
  <si>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</si>
  <si>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</si>
  <si>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</si>
  <si>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</si>
  <si>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</si>
  <si>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</si>
  <si>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</si>
  <si>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</si>
  <si>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</si>
  <si>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</si>
  <si>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</si>
  <si>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</si>
  <si>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</si>
  <si>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</si>
  <si>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</si>
  <si>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</si>
  <si>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</si>
  <si>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</si>
  <si>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</si>
  <si>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</si>
  <si>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</si>
  <si>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</si>
  <si>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</si>
  <si>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</si>
  <si>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</si>
  <si>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</si>
  <si>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</si>
  <si>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</si>
  <si>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</si>
  <si>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</si>
  <si>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</si>
  <si>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</si>
  <si>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</si>
  <si>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</si>
  <si>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</si>
  <si>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</si>
  <si>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</si>
  <si>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</si>
  <si>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</si>
  <si>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</si>
  <si>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</si>
  <si>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</si>
  <si>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</si>
  <si>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</si>
  <si>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</si>
  <si>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</si>
  <si>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</si>
  <si>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</si>
  <si>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</si>
  <si>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</si>
  <si>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</si>
  <si>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</si>
  <si>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</si>
  <si>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</si>
  <si>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</si>
  <si>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</si>
  <si>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</si>
  <si>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</si>
  <si>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</si>
  <si>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</si>
  <si>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</si>
  <si>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</si>
  <si>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</si>
  <si>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</si>
  <si>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</si>
  <si>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</si>
  <si>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</si>
  <si>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</si>
  <si>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</si>
  <si>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</si>
  <si>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</si>
  <si>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</si>
  <si>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</si>
  <si>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</si>
  <si>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</si>
  <si>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</si>
  <si>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</si>
  <si>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</si>
  <si>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</si>
  <si>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</si>
  <si>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</si>
  <si>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</si>
  <si>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</si>
  <si>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</si>
  <si>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</si>
  <si>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</si>
  <si>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</si>
  <si>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</si>
  <si>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</si>
  <si>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</si>
  <si>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</si>
  <si>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</si>
  <si>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</si>
  <si>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</si>
  <si>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</si>
  <si>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</si>
  <si>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</si>
  <si>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</si>
  <si>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</si>
  <si>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</si>
  <si>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</si>
  <si>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</si>
  <si>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</si>
  <si>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</si>
  <si>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</si>
  <si>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</si>
  <si>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</si>
  <si>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</si>
  <si>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</si>
  <si>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</si>
  <si>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</si>
  <si>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</si>
  <si>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</si>
  <si>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</si>
  <si>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</si>
  <si>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</si>
  <si>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</si>
  <si>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</si>
  <si>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</si>
  <si>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</si>
  <si>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</si>
  <si>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</si>
  <si>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</si>
  <si>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</si>
  <si>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</si>
  <si>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</si>
  <si>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</si>
  <si>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</si>
  <si>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</si>
  <si>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</si>
  <si>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</si>
  <si>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</si>
  <si>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</si>
  <si>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</si>
  <si>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</si>
  <si>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</si>
  <si>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</si>
  <si>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</si>
  <si>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</si>
  <si>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</si>
  <si>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</si>
  <si>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</si>
  <si>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</si>
  <si>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</si>
  <si>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</si>
  <si>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</si>
  <si>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</si>
  <si>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</si>
  <si>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</si>
  <si>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</si>
  <si>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</si>
  <si>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</si>
  <si>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</si>
  <si>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</si>
  <si>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</si>
  <si>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</si>
  <si>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</si>
  <si>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</si>
  <si>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</si>
  <si>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</si>
  <si>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</si>
  <si>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</si>
  <si>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</si>
  <si>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</si>
  <si>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</si>
  <si>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</si>
  <si>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</si>
  <si>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</si>
  <si>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</si>
  <si>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</si>
  <si>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</si>
  <si>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</si>
  <si>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</si>
  <si>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</si>
  <si>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</si>
  <si>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</si>
  <si>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</si>
  <si>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</si>
  <si>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</si>
  <si>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</si>
  <si>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</si>
  <si>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</si>
  <si>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</si>
  <si>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</si>
  <si>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</si>
  <si>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</si>
  <si>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</si>
  <si>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</si>
  <si>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</si>
  <si>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</si>
  <si>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</si>
  <si>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</si>
  <si>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</si>
  <si>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</si>
  <si>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</si>
  <si>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</si>
  <si>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</si>
  <si>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</si>
  <si>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</si>
  <si>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</si>
  <si>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</si>
  <si>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</si>
  <si>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</si>
  <si>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</si>
  <si>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</si>
  <si>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</si>
  <si>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</si>
  <si>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</si>
  <si>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</si>
  <si>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</si>
  <si>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</si>
  <si>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</si>
  <si>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</si>
  <si>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</si>
  <si>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</si>
  <si>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</si>
  <si>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</si>
  <si>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</si>
  <si>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</si>
  <si>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</si>
  <si>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</si>
  <si>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</si>
  <si>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</si>
  <si>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</si>
  <si>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</si>
  <si>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</si>
  <si>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</si>
  <si>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</si>
  <si>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</si>
  <si>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</si>
  <si>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</si>
  <si>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</si>
  <si>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</si>
  <si>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</si>
  <si>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</si>
  <si>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</si>
  <si>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</si>
  <si>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</si>
  <si>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</si>
  <si>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</si>
  <si>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</si>
  <si>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</si>
  <si>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</si>
  <si>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</si>
  <si>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</si>
  <si>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</si>
  <si>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</si>
  <si>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</si>
  <si>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</si>
  <si>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</si>
  <si>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</si>
  <si>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</si>
  <si>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</si>
  <si>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</si>
  <si>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</si>
  <si>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</si>
  <si>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</si>
  <si>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</si>
  <si>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</si>
  <si>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</si>
  <si>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</si>
  <si>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</si>
  <si>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</si>
  <si>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</si>
  <si>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</si>
  <si>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</si>
  <si>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</si>
  <si>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</si>
  <si>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</si>
  <si>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</si>
  <si>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</si>
  <si>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</si>
  <si>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</si>
  <si>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</si>
  <si>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</si>
  <si>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</si>
  <si>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</si>
  <si>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</si>
  <si>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</si>
  <si>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</si>
  <si>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</si>
  <si>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</si>
  <si>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</si>
  <si>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</si>
  <si>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</si>
  <si>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</si>
  <si>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</si>
  <si>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</si>
  <si>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</si>
  <si>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</si>
  <si>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</si>
  <si>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</si>
  <si>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</si>
  <si>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</si>
  <si>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</si>
  <si>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</si>
  <si>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</si>
  <si>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</si>
  <si>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</si>
  <si>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</si>
  <si>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</si>
  <si>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</si>
  <si>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</si>
  <si>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</si>
  <si>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</si>
  <si>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</si>
  <si>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</si>
  <si>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</si>
  <si>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</si>
  <si>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</si>
  <si>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</si>
  <si>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</si>
  <si>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</si>
  <si>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</si>
  <si>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</si>
  <si>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</si>
  <si>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</si>
  <si>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</si>
  <si>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</si>
  <si>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</si>
  <si>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</si>
  <si>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</si>
  <si>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</si>
  <si>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</si>
  <si>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</si>
  <si>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</si>
  <si>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</si>
  <si>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</si>
  <si>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</si>
  <si>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</si>
  <si>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</si>
  <si>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</si>
  <si>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</si>
  <si>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</si>
  <si>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</si>
  <si>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</si>
  <si>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</si>
  <si>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</si>
  <si>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</si>
  <si>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</si>
  <si>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</si>
  <si>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</si>
  <si>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</si>
  <si>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</si>
  <si>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</si>
  <si>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</si>
  <si>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</si>
  <si>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</si>
  <si>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</si>
  <si>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</si>
  <si>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</si>
  <si>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</si>
  <si>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</si>
  <si>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</si>
  <si>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</si>
  <si>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</si>
  <si>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</si>
  <si>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</si>
  <si>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</si>
  <si>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</si>
  <si>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</si>
  <si>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</si>
  <si>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</si>
  <si>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</si>
  <si>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</si>
  <si>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</si>
  <si>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</si>
  <si>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</si>
  <si>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</si>
  <si>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</si>
  <si>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</si>
  <si>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</si>
  <si>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</si>
  <si>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</si>
  <si>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</si>
  <si>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</si>
  <si>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</si>
  <si>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</si>
  <si>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</si>
  <si>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</si>
  <si>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</si>
  <si>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</si>
  <si>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</si>
  <si>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</si>
  <si>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</si>
  <si>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</si>
  <si>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</si>
  <si>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</si>
  <si>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</si>
  <si>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</si>
  <si>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</si>
  <si>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</si>
  <si>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</si>
  <si>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</si>
  <si>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</si>
  <si>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</si>
  <si>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</si>
  <si>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</si>
  <si>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</si>
  <si>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</si>
  <si>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</si>
  <si>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</si>
  <si>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</si>
  <si>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</si>
  <si>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</si>
  <si>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</si>
  <si>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</si>
  <si>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</si>
  <si>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</si>
  <si>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</si>
  <si>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</si>
  <si>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</si>
  <si>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</si>
  <si>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</si>
  <si>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</si>
  <si>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</si>
  <si>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</si>
  <si>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</si>
  <si>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</si>
  <si>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</si>
  <si>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</si>
  <si>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</si>
  <si>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</si>
  <si>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</si>
  <si>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</si>
  <si>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</si>
  <si>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</si>
  <si>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</si>
  <si>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</si>
  <si>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</si>
  <si>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</si>
  <si>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</si>
  <si>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</si>
  <si>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</si>
  <si>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</si>
  <si>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</si>
  <si>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</si>
  <si>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</si>
  <si>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</si>
  <si>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</si>
  <si>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</si>
  <si>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</si>
  <si>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</si>
  <si>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</si>
  <si>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</si>
  <si>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</si>
  <si>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</si>
  <si>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</si>
  <si>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</si>
  <si>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</si>
  <si>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</si>
  <si>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</si>
  <si>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</si>
  <si>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</si>
  <si>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</si>
  <si>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</si>
  <si>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</si>
  <si>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</si>
  <si>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</si>
  <si>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</si>
  <si>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</si>
  <si>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</si>
  <si>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</si>
  <si>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</si>
  <si>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</si>
  <si>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</si>
  <si>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</si>
  <si>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</si>
  <si>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</si>
  <si>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</si>
  <si>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</si>
  <si>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</si>
  <si>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</si>
  <si>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</si>
  <si>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</si>
  <si>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</si>
  <si>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</si>
  <si>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</si>
  <si>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</si>
  <si>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</si>
  <si>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</si>
  <si>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</si>
  <si>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</si>
  <si>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</si>
  <si>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</si>
  <si>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</si>
  <si>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</si>
  <si>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</si>
  <si>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</si>
  <si>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</si>
  <si>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</si>
  <si>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</si>
  <si>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</si>
  <si>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</si>
  <si>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</si>
  <si>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</si>
  <si>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</si>
  <si>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</si>
  <si>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</si>
  <si>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</si>
  <si>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</si>
  <si>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</si>
  <si>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</si>
  <si>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</si>
  <si>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</si>
  <si>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</si>
  <si>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</si>
  <si>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</si>
  <si>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</si>
  <si>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</si>
  <si>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</si>
  <si>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</si>
  <si>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</si>
  <si>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</si>
  <si>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</si>
  <si>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</si>
  <si>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</si>
  <si>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</si>
  <si>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</si>
  <si>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</si>
  <si>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</si>
  <si>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</si>
  <si>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</si>
  <si>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</si>
  <si>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</si>
  <si>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</si>
  <si>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</si>
  <si>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</si>
  <si>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</si>
  <si>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</si>
  <si>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</si>
  <si>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</si>
  <si>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</si>
  <si>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</si>
  <si>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</si>
  <si>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</si>
  <si>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</si>
  <si>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</si>
  <si>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</si>
  <si>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</si>
  <si>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</si>
  <si>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</si>
  <si>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</si>
  <si>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</si>
  <si>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</si>
  <si>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</si>
  <si>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</si>
  <si>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</si>
  <si>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</si>
  <si>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</si>
  <si>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</si>
  <si>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</si>
  <si>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</si>
  <si>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</si>
  <si>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</si>
  <si>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</si>
  <si>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</si>
  <si>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</si>
  <si>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</si>
  <si>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</si>
  <si>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</si>
  <si>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</si>
  <si>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</si>
  <si>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</si>
  <si>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</si>
  <si>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</si>
  <si>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</si>
  <si>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</si>
  <si>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</si>
  <si>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</si>
  <si>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</si>
  <si>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</si>
  <si>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</si>
  <si>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</si>
  <si>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</si>
  <si>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</si>
  <si>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</si>
  <si>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</si>
  <si>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</si>
  <si>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</si>
  <si>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</si>
  <si>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</si>
  <si>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</si>
  <si>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</si>
  <si>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</si>
  <si>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</si>
  <si>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</si>
  <si>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</si>
  <si>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</si>
  <si>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</si>
  <si>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</si>
  <si>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</si>
  <si>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</si>
  <si>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</si>
  <si>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</si>
  <si>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</si>
  <si>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</si>
  <si>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</si>
  <si>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</si>
  <si>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</si>
  <si>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</si>
  <si>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</si>
  <si>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</si>
  <si>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</si>
  <si>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</si>
  <si>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</si>
  <si>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</si>
  <si>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</si>
  <si>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</si>
  <si>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</si>
  <si>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</si>
  <si>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</si>
  <si>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</si>
  <si>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</si>
  <si>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</si>
  <si>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</si>
  <si>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</si>
  <si>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</si>
  <si>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</si>
  <si>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</si>
  <si>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</si>
  <si>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</si>
  <si>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</si>
  <si>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</si>
  <si>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</si>
  <si>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</si>
  <si>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</si>
  <si>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</si>
  <si>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</si>
  <si>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</si>
  <si>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</si>
  <si>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</si>
  <si>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</si>
  <si>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</si>
  <si>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</si>
  <si>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</si>
  <si>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</si>
  <si>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</si>
  <si>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</si>
  <si>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</si>
  <si>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</si>
  <si>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</si>
  <si>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</si>
  <si>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</si>
  <si>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</si>
  <si>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</si>
  <si>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</si>
  <si>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</si>
  <si>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</si>
  <si>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</si>
  <si>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</si>
  <si>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</si>
  <si>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</si>
  <si>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</si>
  <si>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</si>
  <si>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</si>
  <si>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</si>
  <si>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</si>
  <si>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</si>
  <si>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</si>
  <si>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</si>
  <si>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</si>
  <si>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</si>
  <si>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</si>
  <si>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</si>
  <si>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</si>
  <si>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</si>
  <si>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</si>
  <si>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</si>
  <si>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</si>
  <si>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</si>
  <si>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</si>
  <si>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</si>
  <si>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</si>
  <si>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</si>
  <si>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</si>
  <si>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</si>
  <si>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</si>
  <si>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</si>
  <si>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</si>
  <si>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</si>
  <si>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</si>
  <si>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</si>
  <si>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</si>
  <si>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</si>
  <si>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</si>
  <si>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</si>
  <si>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</si>
  <si>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</si>
  <si>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</si>
  <si>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</si>
  <si>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</si>
  <si>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</si>
  <si>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</si>
  <si>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</si>
  <si>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</si>
  <si>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</si>
  <si>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</si>
  <si>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</si>
  <si>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</si>
  <si>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</si>
  <si>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</si>
  <si>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</si>
  <si>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</si>
  <si>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</si>
  <si>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</si>
  <si>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</si>
  <si>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</si>
  <si>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</si>
  <si>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</si>
  <si>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</si>
  <si>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</si>
  <si>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</si>
  <si>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</si>
  <si>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</si>
  <si>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</si>
  <si>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</si>
  <si>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</si>
  <si>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</si>
  <si>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</si>
  <si>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</si>
  <si>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</si>
  <si>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</si>
  <si>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</si>
  <si>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</si>
  <si>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</si>
  <si>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</si>
  <si>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</si>
  <si>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</si>
  <si>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</si>
  <si>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</si>
  <si>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</si>
  <si>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</si>
  <si>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</si>
  <si>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</si>
  <si>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</si>
  <si>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</si>
  <si>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</si>
  <si>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</si>
  <si>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</si>
  <si>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</si>
  <si>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</si>
  <si>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</si>
  <si>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</si>
  <si>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</si>
  <si>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</si>
  <si>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</si>
  <si>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</si>
  <si>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</si>
  <si>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</si>
  <si>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</si>
  <si>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</si>
  <si>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</si>
  <si>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</si>
  <si>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</si>
  <si>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</si>
  <si>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</si>
  <si>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</si>
  <si>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</si>
  <si>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</si>
  <si>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</si>
  <si>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</si>
  <si>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</si>
  <si>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</si>
  <si>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</si>
  <si>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</si>
  <si>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</si>
  <si>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</si>
  <si>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</si>
  <si>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</si>
  <si>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</si>
  <si>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</si>
  <si>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</si>
  <si>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</si>
  <si>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</si>
  <si>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</si>
  <si>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</si>
  <si>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</si>
  <si>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</si>
  <si>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</si>
  <si>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</si>
  <si>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</si>
  <si>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</si>
  <si>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</si>
  <si>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</si>
  <si>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</si>
  <si>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</si>
  <si>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</si>
  <si>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</si>
  <si>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</si>
  <si>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</si>
  <si>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</si>
  <si>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</si>
  <si>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</si>
  <si>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</si>
  <si>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</si>
  <si>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</si>
  <si>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</si>
  <si>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</si>
  <si>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</si>
  <si>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</si>
  <si>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</si>
  <si>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</si>
  <si>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</si>
  <si>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</si>
  <si>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</si>
  <si>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</si>
  <si>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</si>
  <si>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</si>
  <si>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</si>
  <si>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</si>
  <si>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</si>
  <si>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</si>
  <si>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</si>
  <si>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</si>
  <si>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</si>
  <si>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</si>
  <si>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</si>
  <si>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</si>
  <si>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</si>
  <si>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</si>
  <si>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</si>
  <si>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</si>
  <si>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</si>
  <si>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</si>
  <si>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</si>
  <si>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</si>
  <si>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</si>
  <si>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</si>
  <si>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</si>
  <si>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</si>
  <si>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</si>
  <si>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</si>
  <si>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</si>
  <si>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</si>
  <si>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</si>
  <si>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</si>
  <si>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</si>
  <si>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</si>
  <si>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</si>
  <si>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</si>
  <si>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</si>
  <si>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</si>
  <si>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</si>
  <si>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</si>
  <si>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</si>
  <si>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</si>
  <si>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</si>
  <si>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</si>
  <si>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</si>
  <si>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</si>
  <si>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</si>
  <si>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</si>
  <si>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</si>
  <si>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</si>
  <si>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</si>
  <si>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</si>
  <si>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</si>
  <si>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</si>
  <si>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</si>
  <si>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</si>
  <si>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</si>
  <si>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</si>
  <si>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</si>
  <si>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</si>
  <si>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</si>
  <si>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</si>
  <si>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</si>
  <si>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</si>
  <si>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</si>
  <si>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</si>
  <si>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</si>
  <si>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</si>
  <si>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</si>
  <si>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</si>
  <si>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</si>
  <si>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</si>
  <si>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</si>
  <si>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</si>
  <si>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</si>
  <si>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</si>
  <si>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</si>
  <si>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</si>
  <si>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</si>
  <si>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</si>
  <si>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</si>
  <si>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</si>
  <si>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</si>
  <si>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</si>
  <si>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</si>
  <si>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</si>
  <si>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</si>
  <si>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</si>
  <si>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</si>
  <si>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</si>
  <si>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</si>
  <si>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</si>
  <si>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</si>
  <si>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</si>
  <si>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</si>
  <si>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</si>
  <si>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</si>
  <si>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</si>
  <si>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</si>
  <si>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</si>
  <si>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</si>
  <si>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</si>
  <si>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</si>
  <si>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</si>
  <si>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</si>
  <si>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</si>
  <si>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</si>
  <si>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</si>
  <si>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</si>
  <si>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</si>
  <si>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</si>
  <si>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</si>
  <si>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</si>
  <si>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</si>
  <si>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</si>
  <si>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</si>
  <si>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</si>
  <si>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</si>
  <si>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</si>
  <si>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</si>
  <si>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</si>
  <si>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</si>
  <si>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</si>
  <si>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</si>
  <si>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</si>
  <si>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</si>
  <si>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</si>
  <si>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</si>
  <si>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</si>
  <si>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</si>
  <si>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</si>
  <si>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</si>
  <si>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</si>
  <si>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</si>
  <si>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</si>
  <si>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</si>
  <si>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</si>
  <si>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</si>
  <si>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</si>
  <si>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</si>
  <si>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</si>
  <si>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</si>
  <si>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</si>
  <si>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</si>
  <si>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</si>
  <si>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</si>
  <si>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</si>
  <si>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</si>
  <si>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</si>
  <si>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</si>
  <si>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</si>
  <si>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</si>
  <si>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</si>
  <si>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</si>
  <si>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</si>
  <si>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</si>
  <si>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</si>
  <si>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</si>
  <si>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</si>
  <si>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</si>
  <si>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</si>
  <si>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</si>
  <si>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</si>
  <si>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</si>
  <si>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</si>
  <si>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</si>
  <si>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</si>
  <si>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</si>
  <si>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</si>
  <si>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</si>
  <si>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</si>
  <si>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</si>
  <si>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</si>
  <si>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</si>
  <si>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</si>
  <si>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</si>
  <si>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</si>
  <si>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</si>
  <si>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</si>
  <si>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</si>
  <si>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</si>
  <si>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</si>
  <si>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</si>
  <si>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</si>
  <si>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</si>
  <si>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</si>
  <si>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</si>
  <si>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</si>
  <si>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</si>
  <si>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</si>
  <si>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</si>
  <si>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</si>
  <si>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</si>
  <si>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</si>
  <si>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</si>
  <si>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</si>
  <si>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</si>
  <si>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</si>
  <si>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</si>
  <si>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</si>
  <si>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</si>
  <si>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</si>
  <si>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</si>
  <si>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</si>
  <si>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</si>
  <si>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</si>
  <si>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</si>
  <si>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</si>
  <si>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</si>
  <si>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</si>
  <si>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</si>
  <si>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</si>
  <si>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</si>
  <si>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</si>
  <si>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</si>
  <si>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</si>
  <si>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</si>
  <si>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</si>
  <si>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</si>
  <si>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</si>
  <si>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</si>
  <si>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</si>
  <si>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</si>
  <si>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</si>
  <si>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</si>
  <si>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</si>
  <si>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</si>
  <si>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</si>
  <si>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</si>
  <si>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</si>
  <si>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</si>
  <si>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</si>
  <si>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</si>
  <si>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</si>
  <si>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</si>
  <si>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</si>
  <si>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</si>
  <si>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</si>
  <si>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</si>
  <si>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</si>
  <si>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</si>
  <si>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</si>
  <si>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</si>
  <si>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</si>
  <si>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</si>
  <si>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</si>
  <si>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</si>
  <si>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</si>
  <si>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</si>
  <si>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</si>
  <si>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</si>
  <si>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</si>
  <si>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</si>
  <si>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</si>
  <si>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</si>
  <si>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</si>
  <si>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</si>
  <si>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</si>
  <si>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</si>
  <si>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</si>
  <si>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</si>
  <si>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</si>
  <si>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</si>
  <si>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</si>
  <si>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</si>
  <si>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</si>
  <si>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</si>
  <si>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</si>
  <si>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</si>
  <si>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</si>
  <si>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</si>
  <si>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</si>
  <si>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</si>
  <si>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</si>
  <si>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</si>
  <si>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</si>
  <si>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</si>
  <si>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</si>
  <si>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</si>
  <si>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</si>
  <si>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</si>
  <si>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</si>
  <si>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</si>
  <si>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</si>
  <si>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</si>
  <si>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</si>
  <si>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</si>
  <si>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</si>
  <si>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</si>
  <si>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</si>
  <si>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</si>
  <si>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</si>
  <si>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</si>
  <si>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</si>
  <si>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</si>
  <si>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</si>
  <si>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</si>
  <si>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</si>
  <si>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</si>
  <si>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</si>
  <si>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</si>
  <si>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</si>
  <si>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</si>
  <si>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</si>
  <si>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</si>
  <si>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</si>
  <si>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</si>
  <si>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</si>
  <si>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</si>
  <si>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</si>
  <si>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</si>
  <si>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</si>
  <si>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</si>
  <si>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</si>
  <si>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</si>
  <si>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</si>
  <si>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</si>
  <si>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</si>
  <si>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</si>
  <si>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</si>
  <si>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</si>
  <si>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</si>
  <si>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</si>
  <si>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</si>
  <si>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</si>
  <si>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</si>
  <si>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</si>
  <si>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</si>
  <si>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</si>
  <si>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</si>
  <si>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</si>
  <si>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</si>
  <si>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</si>
  <si>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</si>
  <si>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</si>
  <si>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</si>
  <si>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</si>
  <si>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</si>
  <si>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</si>
  <si>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</si>
  <si>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</si>
  <si>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</si>
  <si>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</si>
  <si>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</si>
  <si>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</si>
  <si>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</si>
  <si>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</si>
  <si>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</si>
  <si>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</si>
  <si>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</si>
  <si>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</si>
  <si>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</si>
  <si>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</si>
  <si>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</si>
  <si>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</si>
  <si>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</si>
  <si>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</si>
  <si>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</si>
  <si>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</si>
  <si>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</si>
  <si>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</si>
  <si>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</si>
  <si>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</si>
  <si>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</si>
  <si>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</si>
  <si>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</si>
  <si>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</si>
  <si>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</si>
  <si>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</si>
  <si>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</si>
  <si>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</si>
  <si>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</si>
  <si>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</si>
  <si>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</si>
  <si>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</si>
  <si>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</si>
  <si>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</si>
  <si>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</si>
  <si>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</si>
  <si>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</si>
  <si>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</si>
  <si>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</si>
  <si>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</si>
  <si>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</si>
  <si>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</si>
  <si>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</si>
  <si>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</si>
  <si>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</si>
  <si>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</si>
  <si>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</si>
  <si>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</si>
  <si>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</si>
  <si>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</si>
  <si>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</si>
  <si>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</si>
  <si>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</si>
  <si>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</si>
  <si>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</si>
  <si>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</si>
  <si>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</si>
  <si>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</si>
  <si>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</si>
  <si>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</si>
  <si>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</si>
  <si>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</si>
  <si>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</si>
  <si>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</si>
  <si>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</si>
  <si>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</si>
  <si>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</si>
  <si>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</si>
  <si>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</si>
  <si>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</si>
  <si>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</si>
  <si>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</si>
  <si>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</si>
  <si>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</si>
  <si>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</si>
  <si>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</si>
  <si>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</si>
  <si>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</si>
  <si>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</si>
  <si>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</si>
  <si>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</si>
  <si>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</si>
  <si>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</si>
  <si>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</si>
  <si>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</si>
  <si>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</si>
  <si>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</si>
  <si>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</si>
  <si>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</si>
  <si>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</si>
  <si>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</si>
  <si>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</si>
  <si>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</si>
  <si>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</si>
  <si>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</si>
  <si>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</si>
  <si>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</si>
  <si>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</si>
  <si>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</si>
  <si>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</si>
  <si>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</si>
  <si>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</si>
  <si>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</si>
  <si>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</si>
  <si>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</si>
  <si>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</si>
  <si>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</si>
  <si>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</si>
  <si>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</si>
  <si>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</si>
  <si>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</si>
  <si>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</si>
  <si>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</si>
  <si>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</si>
  <si>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</si>
  <si>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</si>
  <si>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</si>
  <si>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</si>
  <si>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</si>
  <si>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</si>
  <si>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</si>
  <si>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</si>
  <si>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</si>
  <si>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</si>
  <si>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</si>
  <si>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</si>
  <si>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</si>
  <si>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</si>
  <si>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</si>
  <si>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</si>
  <si>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</si>
  <si>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</si>
  <si>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</si>
  <si>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</si>
  <si>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</si>
  <si>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</si>
  <si>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</si>
  <si>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</si>
  <si>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</si>
  <si>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</si>
  <si>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</si>
  <si>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</si>
  <si>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</si>
  <si>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</si>
  <si>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</si>
  <si>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</si>
  <si>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</si>
  <si>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</si>
  <si>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</si>
  <si>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</si>
  <si>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</si>
  <si>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</si>
  <si>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</si>
  <si>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</si>
  <si>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</si>
  <si>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</si>
  <si>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</si>
  <si>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</si>
  <si>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</si>
  <si>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</si>
  <si>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</si>
  <si>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</si>
  <si>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</si>
  <si>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</si>
  <si>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</si>
  <si>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</si>
  <si>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</si>
  <si>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</si>
  <si>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</si>
  <si>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</si>
  <si>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</si>
  <si>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</si>
  <si>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</si>
  <si>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</si>
  <si>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</si>
  <si>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</si>
  <si>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</si>
  <si>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</si>
  <si>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</si>
  <si>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</si>
  <si>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</si>
  <si>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</si>
  <si>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</si>
  <si>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</si>
  <si>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</si>
  <si>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</si>
  <si>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</si>
  <si>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</si>
  <si>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</si>
  <si>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</si>
  <si>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</si>
  <si>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</si>
  <si>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</si>
  <si>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</si>
  <si>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</si>
  <si>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</si>
  <si>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</si>
  <si>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</si>
  <si>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</si>
  <si>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</si>
  <si>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</si>
  <si>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</si>
  <si>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</si>
  <si>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</si>
  <si>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</si>
  <si>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</si>
  <si>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</si>
  <si>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</si>
  <si>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</si>
  <si>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</si>
  <si>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</si>
  <si>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</si>
  <si>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</si>
  <si>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</si>
  <si>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</si>
  <si>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</si>
  <si>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</si>
  <si>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</si>
  <si>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</si>
  <si>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</si>
  <si>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</si>
  <si>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</si>
  <si>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</si>
  <si>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</si>
  <si>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</si>
  <si>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</si>
  <si>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</si>
  <si>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</si>
  <si>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</si>
  <si>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</si>
  <si>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</si>
  <si>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</si>
  <si>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</si>
  <si>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</si>
  <si>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</si>
  <si>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</si>
  <si>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</si>
  <si>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</si>
  <si>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</si>
  <si>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</si>
  <si>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</si>
  <si>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</si>
  <si>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</si>
  <si>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</si>
  <si>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</si>
  <si>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</si>
  <si>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</si>
  <si>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</si>
  <si>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</si>
  <si>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</si>
  <si>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</si>
  <si>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</si>
  <si>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</si>
  <si>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</si>
  <si>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</si>
  <si>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</si>
  <si>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</si>
  <si>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</si>
  <si>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</si>
  <si>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</si>
  <si>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</si>
  <si>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</si>
  <si>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</si>
  <si>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</si>
  <si>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</si>
  <si>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</si>
  <si>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</si>
  <si>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</si>
  <si>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</si>
  <si>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</si>
  <si>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</si>
  <si>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</si>
  <si>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</si>
  <si>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</si>
  <si>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</si>
  <si>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</si>
  <si>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</si>
  <si>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</si>
  <si>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</si>
  <si>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</si>
  <si>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</si>
  <si>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</si>
  <si>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</si>
  <si>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</si>
  <si>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</si>
  <si>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</si>
  <si>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</si>
  <si>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</si>
  <si>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</si>
  <si>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</si>
  <si>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</si>
  <si>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</si>
  <si>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</si>
  <si>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</si>
  <si>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</si>
  <si>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</si>
  <si>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</si>
  <si>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</si>
  <si>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</si>
  <si>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</si>
  <si>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</si>
  <si>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</si>
  <si>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</si>
  <si>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</si>
  <si>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</si>
  <si>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</si>
  <si>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</si>
  <si>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</si>
  <si>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</si>
  <si>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</si>
  <si>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</si>
  <si>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</si>
  <si>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</si>
  <si>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</si>
  <si>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</si>
  <si>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</si>
  <si>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</si>
  <si>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</si>
  <si>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</si>
  <si>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</si>
  <si>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</si>
  <si>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</si>
  <si>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</si>
  <si>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</si>
  <si>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</si>
  <si>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</si>
  <si>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</si>
  <si>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</si>
  <si>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</si>
  <si>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</si>
  <si>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</si>
  <si>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</si>
  <si>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</si>
  <si>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</si>
  <si>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</si>
  <si>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</si>
  <si>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</si>
  <si>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</si>
  <si>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</si>
  <si>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</si>
  <si>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</si>
  <si>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</si>
  <si>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</si>
  <si>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</si>
  <si>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</si>
  <si>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</si>
  <si>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</si>
  <si>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</si>
  <si>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</si>
  <si>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</si>
  <si>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</si>
  <si>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</si>
  <si>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</si>
  <si>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</si>
  <si>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</si>
  <si>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</si>
  <si>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</si>
  <si>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</si>
  <si>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</si>
  <si>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</si>
  <si>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</si>
  <si>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</si>
  <si>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</si>
  <si>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</si>
  <si>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</si>
  <si>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</si>
  <si>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</si>
  <si>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</si>
  <si>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</si>
  <si>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</si>
  <si>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</si>
  <si>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</si>
  <si>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</si>
  <si>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</si>
  <si>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</si>
  <si>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</si>
  <si>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</si>
  <si>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</si>
  <si>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</si>
  <si>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</si>
  <si>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</si>
  <si>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</si>
  <si>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</si>
  <si>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</si>
  <si>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</si>
  <si>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</si>
  <si>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</si>
  <si>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</si>
  <si>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</si>
  <si>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</si>
  <si>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</si>
  <si>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</si>
  <si>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</si>
  <si>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</si>
  <si>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</si>
  <si>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</si>
  <si>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</si>
  <si>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</si>
  <si>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</si>
  <si>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</si>
  <si>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</si>
  <si>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</si>
  <si>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</si>
  <si>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</si>
  <si>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</si>
  <si>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</si>
  <si>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</si>
  <si>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</si>
  <si>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</si>
  <si>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</si>
  <si>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</si>
  <si>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</si>
  <si>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</si>
  <si>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</si>
  <si>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</si>
  <si>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</si>
  <si>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</si>
  <si>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</si>
  <si>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</si>
  <si>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</si>
  <si>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</si>
  <si>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</si>
  <si>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</si>
  <si>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</si>
  <si>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</si>
  <si>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</si>
  <si>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</si>
  <si>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</si>
  <si>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</si>
  <si>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</si>
  <si>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</si>
  <si>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</si>
  <si>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</si>
  <si>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</si>
  <si>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</si>
  <si>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</si>
  <si>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</si>
  <si>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</si>
  <si>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</si>
  <si>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</si>
  <si>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</si>
  <si>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</si>
  <si>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</si>
  <si>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</si>
  <si>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</si>
  <si>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</si>
  <si>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</si>
  <si>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</si>
  <si>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</si>
  <si>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</si>
  <si>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</si>
  <si>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</si>
  <si>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</si>
  <si>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</si>
  <si>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</si>
  <si>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</si>
  <si>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</si>
  <si>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</si>
  <si>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</si>
  <si>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</si>
  <si>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</si>
  <si>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</si>
  <si>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</si>
  <si>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</si>
  <si>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</si>
  <si>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</si>
  <si>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</si>
  <si>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</si>
  <si>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</si>
  <si>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</si>
  <si>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</si>
  <si>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</si>
  <si>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</si>
  <si>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</si>
  <si>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</si>
  <si>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</si>
  <si>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</si>
  <si>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</si>
  <si>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</si>
  <si>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</si>
  <si>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</si>
  <si>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</si>
  <si>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</si>
  <si>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</si>
  <si>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</si>
  <si>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</si>
  <si>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</si>
  <si>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</si>
  <si>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</si>
  <si>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</si>
  <si>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</si>
  <si>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</si>
  <si>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</si>
  <si>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</si>
  <si>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</si>
  <si>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</si>
  <si>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</si>
  <si>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</si>
  <si>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</si>
  <si>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</si>
  <si>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</si>
  <si>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</si>
  <si>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</si>
  <si>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</si>
  <si>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</si>
  <si>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</si>
  <si>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</si>
  <si>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</si>
  <si>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</si>
  <si>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</si>
  <si>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</si>
  <si>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</si>
  <si>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</si>
  <si>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</si>
  <si>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</si>
  <si>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</si>
  <si>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</si>
  <si>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</si>
  <si>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</si>
  <si>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</si>
  <si>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</si>
  <si>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</si>
  <si>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</si>
  <si>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</si>
  <si>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</si>
  <si>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</si>
  <si>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</si>
  <si>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</si>
  <si>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</si>
  <si>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</si>
  <si>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</si>
  <si>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</si>
  <si>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</si>
  <si>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</si>
  <si>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</si>
  <si>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</si>
  <si>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</si>
  <si>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</si>
  <si>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</si>
  <si>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</si>
  <si>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</si>
  <si>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</si>
  <si>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</si>
  <si>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</si>
  <si>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</si>
  <si>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</si>
  <si>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</si>
  <si>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</si>
  <si>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</si>
  <si>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</si>
  <si>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</si>
  <si>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</si>
  <si>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</si>
  <si>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</si>
  <si>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</si>
  <si>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</si>
  <si>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</si>
  <si>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</si>
  <si>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</si>
  <si>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</si>
  <si>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</si>
  <si>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</si>
  <si>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</si>
  <si>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</si>
  <si>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</si>
  <si>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</si>
  <si>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</si>
  <si>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</si>
  <si>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</si>
  <si>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</si>
  <si>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</si>
  <si>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</si>
  <si>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</si>
  <si>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</si>
  <si>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</si>
  <si>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</si>
  <si>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</si>
  <si>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</si>
  <si>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</si>
  <si>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</si>
  <si>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</si>
  <si>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</si>
  <si>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</si>
  <si>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</si>
  <si>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</si>
  <si>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</si>
  <si>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</si>
  <si>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</si>
  <si>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</si>
  <si>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</si>
  <si>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</si>
  <si>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</si>
  <si>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</si>
  <si>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</si>
  <si>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</si>
  <si>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</si>
  <si>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</si>
  <si>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</si>
  <si>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</si>
  <si>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</si>
  <si>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</si>
  <si>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</si>
  <si>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</si>
  <si>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</si>
  <si>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</si>
  <si>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</si>
  <si>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</si>
  <si>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</si>
  <si>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</si>
  <si>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</si>
  <si>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</si>
  <si>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</si>
  <si>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</si>
  <si>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</si>
  <si>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</si>
  <si>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</si>
  <si>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</si>
  <si>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</si>
  <si>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</si>
  <si>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</si>
  <si>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</si>
  <si>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</si>
  <si>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</si>
  <si>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</si>
  <si>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</si>
  <si>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</si>
  <si>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</si>
  <si>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</si>
  <si>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</si>
  <si>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</si>
  <si>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</si>
  <si>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</si>
  <si>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</si>
  <si>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</si>
  <si>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</si>
  <si>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</si>
  <si>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</si>
  <si>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</si>
  <si>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</si>
  <si>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</si>
  <si>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</si>
  <si>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</si>
  <si>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</si>
  <si>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</si>
  <si>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</si>
  <si>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</si>
  <si>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</si>
  <si>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</si>
  <si>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</si>
  <si>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</si>
  <si>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</si>
  <si>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</si>
  <si>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</si>
  <si>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</si>
  <si>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</si>
  <si>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</si>
  <si>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</si>
  <si>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</si>
  <si>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</si>
  <si>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</si>
  <si>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</si>
  <si>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</si>
  <si>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</si>
  <si>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</si>
  <si>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</si>
  <si>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</si>
  <si>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</si>
  <si>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</si>
  <si>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</si>
  <si>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</si>
  <si>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</si>
  <si>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</si>
  <si>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</si>
  <si>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</si>
  <si>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</si>
  <si>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</si>
  <si>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</si>
  <si>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</si>
  <si>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</si>
  <si>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</si>
  <si>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</si>
  <si>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</si>
  <si>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</si>
  <si>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</si>
  <si>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</si>
  <si>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</si>
  <si>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</si>
  <si>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</si>
  <si>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</si>
  <si>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</si>
  <si>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</si>
  <si>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</si>
  <si>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</si>
  <si>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</si>
  <si>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</si>
  <si>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</si>
  <si>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</si>
  <si>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</si>
  <si>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</si>
  <si>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</si>
  <si>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</si>
  <si>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</si>
  <si>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</si>
  <si>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</si>
  <si>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</si>
  <si>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</si>
  <si>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</si>
  <si>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</si>
  <si>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</si>
  <si>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</si>
  <si>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</si>
  <si>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</si>
  <si>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</si>
  <si>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</si>
  <si>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</si>
  <si>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</si>
  <si>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</si>
  <si>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</si>
  <si>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</si>
  <si>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</si>
  <si>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</si>
  <si>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</si>
  <si>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</si>
  <si>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</si>
  <si>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</si>
  <si>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</si>
  <si>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</si>
  <si>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</si>
  <si>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</si>
  <si>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</si>
  <si>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</si>
  <si>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</si>
  <si>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</si>
  <si>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</si>
  <si>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</si>
  <si>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</si>
  <si>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</si>
  <si>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</si>
  <si>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</si>
  <si>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</si>
  <si>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</si>
  <si>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</si>
  <si>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</si>
  <si>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</si>
  <si>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</si>
  <si>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</si>
  <si>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</si>
  <si>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</si>
  <si>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</si>
  <si>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</si>
  <si>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</si>
  <si>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</si>
  <si>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</si>
  <si>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</si>
  <si>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</si>
  <si>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</si>
  <si>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</si>
  <si>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</si>
  <si>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</si>
  <si>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</si>
  <si>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</si>
  <si>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</si>
  <si>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</si>
  <si>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</si>
  <si>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</si>
  <si>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</si>
  <si>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</si>
  <si>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</si>
  <si>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</si>
  <si>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</si>
  <si>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</si>
  <si>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</si>
  <si>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</si>
  <si>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</si>
  <si>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</si>
  <si>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</si>
  <si>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</si>
  <si>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</si>
  <si>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</si>
  <si>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</si>
  <si>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</si>
  <si>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</si>
  <si>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</si>
  <si>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</si>
  <si>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</si>
  <si>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</si>
  <si>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</si>
  <si>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</si>
  <si>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</si>
  <si>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</si>
  <si>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</si>
  <si>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</si>
  <si>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</si>
  <si>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</si>
  <si>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</si>
  <si>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</si>
  <si>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</si>
  <si>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</si>
  <si>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</si>
  <si>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</si>
  <si>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</si>
  <si>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</si>
  <si>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</si>
  <si>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</si>
  <si>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</si>
  <si>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</si>
  <si>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</si>
  <si>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</si>
  <si>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</si>
  <si>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</si>
  <si>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</si>
  <si>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</si>
  <si>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</si>
  <si>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</si>
  <si>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</si>
  <si>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</si>
  <si>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</si>
  <si>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</si>
  <si>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</si>
  <si>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</si>
  <si>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</si>
  <si>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</si>
  <si>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</si>
  <si>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</si>
  <si>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</si>
  <si>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</si>
  <si>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</si>
  <si>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</si>
  <si>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</si>
  <si>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</si>
  <si>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</si>
  <si>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</si>
  <si>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</si>
  <si>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</si>
  <si>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</si>
  <si>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</si>
  <si>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</si>
  <si>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</si>
  <si>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</si>
  <si>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</si>
  <si>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</si>
  <si>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</si>
  <si>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</si>
  <si>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</si>
  <si>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</si>
  <si>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</si>
  <si>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</si>
  <si>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</si>
  <si>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</si>
  <si>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</si>
  <si>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</si>
  <si>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</si>
  <si>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</si>
  <si>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</si>
  <si>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</si>
  <si>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</si>
  <si>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</si>
  <si>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</si>
  <si>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</si>
  <si>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</si>
  <si>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</si>
  <si>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</si>
  <si>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</si>
  <si>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</si>
  <si>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</si>
  <si>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</si>
  <si>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</si>
  <si>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</si>
  <si>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</si>
  <si>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</si>
  <si>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</si>
  <si>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</si>
  <si>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</si>
  <si>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</si>
  <si>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</si>
  <si>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</si>
  <si>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</si>
  <si>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</si>
  <si>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</si>
  <si>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</si>
  <si>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</si>
  <si>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</si>
  <si>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</si>
  <si>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</si>
  <si>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</si>
  <si>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</si>
  <si>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</si>
  <si>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</si>
  <si>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</si>
  <si>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</si>
  <si>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</si>
  <si>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</si>
  <si>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</si>
  <si>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</si>
  <si>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</si>
  <si>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</si>
  <si>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</si>
  <si>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</si>
  <si>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</si>
  <si>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</si>
  <si>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</si>
  <si>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</si>
  <si>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</si>
  <si>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</si>
  <si>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</si>
  <si>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</si>
  <si>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</si>
  <si>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</si>
  <si>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</si>
  <si>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</si>
  <si>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</si>
  <si>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</si>
  <si>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</si>
  <si>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</si>
  <si>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</si>
  <si>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</si>
  <si>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</si>
  <si>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</si>
  <si>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</si>
  <si>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</si>
  <si>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</si>
  <si>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</si>
  <si>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</si>
  <si>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</si>
  <si>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</si>
  <si>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</si>
  <si>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</si>
  <si>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</si>
  <si>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</si>
  <si>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</si>
  <si>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</si>
  <si>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</si>
  <si>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</si>
  <si>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</si>
  <si>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</si>
  <si>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</si>
  <si>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</si>
  <si>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</si>
  <si>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</si>
  <si>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</si>
  <si>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</si>
  <si>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</si>
  <si>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</si>
  <si>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</si>
  <si>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</si>
  <si>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</si>
  <si>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</si>
  <si>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</si>
  <si>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</si>
  <si>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</si>
  <si>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</si>
  <si>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</si>
  <si>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</si>
  <si>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</si>
  <si>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</si>
  <si>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</si>
  <si>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</si>
  <si>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</si>
  <si>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</si>
  <si>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</si>
  <si>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</si>
  <si>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</si>
  <si>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</si>
  <si>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</si>
  <si>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</si>
  <si>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</si>
  <si>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</si>
  <si>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</si>
  <si>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</si>
  <si>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</si>
  <si>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</si>
  <si>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</si>
  <si>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</si>
  <si>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</si>
  <si>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</si>
  <si>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</si>
  <si>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</si>
  <si>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</si>
  <si>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</si>
  <si>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</si>
  <si>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</si>
  <si>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</si>
  <si>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</si>
  <si>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</si>
  <si>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</si>
  <si>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</si>
  <si>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</si>
  <si>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</si>
  <si>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</si>
  <si>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</si>
  <si>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</si>
  <si>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</si>
  <si>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</si>
  <si>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</si>
  <si>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</si>
  <si>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</si>
  <si>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</si>
  <si>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</si>
  <si>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</si>
  <si>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</si>
  <si>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</si>
  <si>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</si>
  <si>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</si>
  <si>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</si>
  <si>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</si>
  <si>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</si>
  <si>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</si>
  <si>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Sub_Category</t>
  </si>
  <si>
    <t>Count of state</t>
  </si>
  <si>
    <t>(All)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</si>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</sst>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rgb="FFFFFF00"/>
        </patternFill>
      </fill>
    </dxf>
    <dxf>
      <fill>
        <patternFill>
          <bgColor rgb="FFFF33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FF3300"/>
      <color rgb="FFFF7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[StarterBook_HW1.xlsx]Table1!PivotTable5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 Of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9F-48F2-8781-B3F309C566AC}"/>
            </c:ext>
          </c:extLst>
        </c:ser>
        <c:ser>
          <c:idx val="1"/>
          <c:order val="1"/>
          <c:tx>
            <c:strRef>
              <c:f>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9F-48F2-8781-B3F309C566AC}"/>
            </c:ext>
          </c:extLst>
        </c:ser>
        <c:ser>
          <c:idx val="2"/>
          <c:order val="2"/>
          <c:tx>
            <c:strRef>
              <c:f>Table1!$D$3:$D$4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9F-48F2-8781-B3F309C566AC}"/>
            </c:ext>
          </c:extLst>
        </c:ser>
        <c:ser>
          <c:idx val="3"/>
          <c:order val="3"/>
          <c:tx>
            <c:strRef>
              <c:f>Table1!$E$3:$E$4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9F-48F2-8781-B3F309C56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11941408"/>
        <c:axId val="428650352"/>
      </c:barChart>
      <c:catAx>
        <c:axId val="311941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50352"/>
        <c:crosses val="autoZero"/>
        <c:auto val="1"/>
        <c:lblAlgn val="ctr"/>
        <c:lblOffset val="100"/>
        <c:noMultiLvlLbl val="0"/>
      </c:catAx>
      <c:valAx>
        <c:axId val="42865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Projects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4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[StarterBook_HW1.xlsx]Table2!PivotTable6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 of</a:t>
            </a:r>
            <a:r>
              <a:rPr lang="en-US" baseline="0"/>
              <a:t> Projects(Sub-Category)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8-4889-B2E6-7072E3C9DC5F}"/>
            </c:ext>
          </c:extLst>
        </c:ser>
        <c:ser>
          <c:idx val="1"/>
          <c:order val="1"/>
          <c:tx>
            <c:strRef>
              <c:f>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28-4889-B2E6-7072E3C9DC5F}"/>
            </c:ext>
          </c:extLst>
        </c:ser>
        <c:ser>
          <c:idx val="2"/>
          <c:order val="2"/>
          <c:tx>
            <c:strRef>
              <c:f>Table2!$D$4:$D$5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28-4889-B2E6-7072E3C9DC5F}"/>
            </c:ext>
          </c:extLst>
        </c:ser>
        <c:ser>
          <c:idx val="3"/>
          <c:order val="3"/>
          <c:tx>
            <c:strRef>
              <c:f>Table2!$E$4:$E$5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28-4889-B2E6-7072E3C9D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47749616"/>
        <c:axId val="659431344"/>
      </c:barChart>
      <c:catAx>
        <c:axId val="647749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31344"/>
        <c:crosses val="autoZero"/>
        <c:auto val="1"/>
        <c:lblAlgn val="ctr"/>
        <c:lblOffset val="100"/>
        <c:noMultiLvlLbl val="0"/>
      </c:catAx>
      <c:valAx>
        <c:axId val="6594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4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[StarterBook_HW1.xlsx]Table3!PivotTable7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Monthly Project Status</a:t>
            </a:r>
          </a:p>
        </c:rich>
      </c:tx>
      <c:layout>
        <c:manualLayout>
          <c:xMode val="edge"/>
          <c:yMode val="edge"/>
          <c:x val="0.41340363471342145"/>
          <c:y val="7.65974334579750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</c:pivotFmts>
    <c:plotArea>
      <c:layout>
        <c:manualLayout>
          <c:layoutTarget val="inner"/>
          <c:xMode val="edge"/>
          <c:yMode val="edge"/>
          <c:x val="0.11001753525960634"/>
          <c:y val="0.21281684544312807"/>
          <c:w val="0.73626236114425092"/>
          <c:h val="0.62308581219014292"/>
        </c:manualLayout>
      </c:layout>
      <c:lineChart>
        <c:grouping val="standard"/>
        <c:varyColors val="0"/>
        <c:ser>
          <c:idx val="0"/>
          <c:order val="0"/>
          <c:tx>
            <c:strRef>
              <c:f>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3B-4EC4-95A1-E2F11C5C961A}"/>
            </c:ext>
          </c:extLst>
        </c:ser>
        <c:ser>
          <c:idx val="1"/>
          <c:order val="1"/>
          <c:tx>
            <c:strRef>
              <c:f>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3B-4EC4-95A1-E2F11C5C961A}"/>
            </c:ext>
          </c:extLst>
        </c:ser>
        <c:ser>
          <c:idx val="2"/>
          <c:order val="2"/>
          <c:tx>
            <c:strRef>
              <c:f>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3B-4EC4-95A1-E2F11C5C9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814288"/>
        <c:axId val="615848560"/>
      </c:lineChart>
      <c:catAx>
        <c:axId val="65581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848560"/>
        <c:crosses val="autoZero"/>
        <c:auto val="1"/>
        <c:lblAlgn val="ctr"/>
        <c:lblOffset val="100"/>
        <c:noMultiLvlLbl val="0"/>
      </c:catAx>
      <c:valAx>
        <c:axId val="61584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81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9-44F9-AD03-F0CE3118459A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9-44F9-AD03-F0CE3118459A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9-44F9-AD03-F0CE31184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050112"/>
        <c:axId val="306720272"/>
      </c:lineChart>
      <c:catAx>
        <c:axId val="31205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720272"/>
        <c:crosses val="autoZero"/>
        <c:auto val="1"/>
        <c:lblAlgn val="ctr"/>
        <c:lblOffset val="100"/>
        <c:noMultiLvlLbl val="0"/>
      </c:catAx>
      <c:valAx>
        <c:axId val="30672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05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4762</xdr:rowOff>
    </xdr:from>
    <xdr:to>
      <xdr:col>16</xdr:col>
      <xdr:colOff>133350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51F76-2B1E-4B3B-A9F1-460D27592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2</xdr:row>
      <xdr:rowOff>95250</xdr:rowOff>
    </xdr:from>
    <xdr:to>
      <xdr:col>16</xdr:col>
      <xdr:colOff>304800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DBA0B-193C-4692-86A7-9F9B9D9DB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138112</xdr:colOff>
      <xdr:row>3</xdr:row>
      <xdr:rowOff>4762</xdr:rowOff>
    </xdr:from>
    <xdr:to>
      <xdr:col>15</xdr:col>
      <xdr:colOff>76200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054227-D31E-423E-91FA-80BA8661F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14</xdr:row>
      <xdr:rowOff>19050</xdr:rowOff>
    </xdr:from>
    <xdr:to>
      <xdr:col>7</xdr:col>
      <xdr:colOff>9525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B85A3-060C-46EC-9912-719CDEDAB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ent" refreshedDate="44032.817033101855" createdVersion="6" refreshedVersion="6" minRefreshableVersion="3" recordCount="4115" xr:uid="{DDDCB3CC-8CD0-42BF-A701-04F23A3C325F}">
  <cacheSource type="worksheet">
    <worksheetSource ref="A1:R1048576" sheet="Initial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3.0266343825665861E-4" maxValue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ent" refreshedDate="44032.900564004631" createdVersion="6" refreshedVersion="6" minRefreshableVersion="3" recordCount="4115" xr:uid="{B81A0255-8E60-401F-B3B3-7D2A1510F88A}">
  <cacheSource type="worksheet">
    <worksheetSource ref="A1:T1048576" sheet="Initial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3.0266343825665861E-4" maxValue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1.5645147425427663E-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5.3913874291953868E-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6.6666666666666666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1.4436958614051972E-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5.2479586549555885E-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1.070615034168565E-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6.8083108346050003E-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6.2568605927552142E-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3.4270830953414518E-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.1746535659296179E-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6.3018242122719736E-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1.2448132780082987E-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1.6677421956925061E-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9.1087694231112692E-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6.7701453104359313E-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4.596622889305816E-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5.8192700972649431E-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2.3841059602649008E-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1.0722236696196709E-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1.7813765182186234E-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1.2475049900199601E-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5.0024764735017331E-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1.9512195121951219E-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9.7046413502109713E-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1.5072464681460264E-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1.7500000000000002E-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9.7938144329896906E-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6.7129111658089059E-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5.8960305597076899E-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.1621621621621625E-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1.3079992793664348E-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7.6923076923076927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.1206171107994391E-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1.1940298507462687E-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2.0047169811320754E-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1.6816816816816817E-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5.1588697385391022E-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6.2690487399955398E-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2.3991275899672846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6.6269659489998469E-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7.8934385791810564E-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9.4999999999999998E-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8.5095669687814696E-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8.5207023909803659E-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7.4999999999999997E-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1.0166666666666666E-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5.1428571428571426E-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1.3009822415924022E-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1.7600741083835109E-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7.2500000000000004E-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3.6666666666666667E-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8.450504189745774E-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4.4746579468204111E-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3.5573122529644272E-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5.1485148514851488E-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7.7547339945897202E-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2.0277356951404264E-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4.5142296368989206E-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7.287921484792537E-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1.6479285538078636E-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2.3234150759520088E-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.1018206338503033E-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1.034037052994399E-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2.8189237877526571E-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1.1538461538461539E-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7.5727381426863296E-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1.0961214165261383E-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8.6021505376344086E-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4.7182175622542594E-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1.6044376220792252E-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2.6729559748427674E-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1.4343343792021516E-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1.7190775681341718E-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5.1358339531753623E-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1.1633663366336634E-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.2608695652173912E-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1.6560509554140127E-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2.5906735751295335E-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2.4833434282253181E-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3.6519036519036519E-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1.8855218855218854E-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2.4996875390576177E-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6.3414634146341464E-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1.4E-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1.3944223107569721E-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2.6612398246712585E-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9.5602294455066923E-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1.6666666666666666E-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8.1112398609501733E-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.1872509960159362E-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1.2777777777777779E-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8.1749049429657803E-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1.3562386980108499E-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4.6153846153846156E-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4.5652173913043478E-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1.9767441860465116E-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1.8823529411764704E-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1.7647058823529412E-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2.4523828987165864E-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5.1999999999999998E-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0.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8.4801043705153289E-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3.5844915874177027E-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1.6666666666666666E-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2.5391451544646636E-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5.3731343283582086E-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8.9785296031229672E-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1.2702702702702703E-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2.1412300683371299E-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1.5294117647058824E-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9.7966728280961188E-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1.5576923076923077E-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1.1063829787234043E-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1.1290322580645161E-2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3.4810126582278479E-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1.4328808446455505E-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5.9705189044318941E-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6.9007251069612393E-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1.0888437656337365E-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0.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3.9735099337748346E-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8.5714285714285715E-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9.372746935832732E-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2.1052631578947368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.2137118371719335E-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1.058131939908556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1.2406947890818859E-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1.2308998302207131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2E-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2.1655065738592421E-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0.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1.7874396135265702E-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2.6627218934911243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2.6086956521739129E-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0.0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6.5217391304347824E-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2.2250265674814028E-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3.5714285714285712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6.6666666666666666E-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2.7855153203342618E-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7.4999999999999997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4.9382716049382713E-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8.4033613445378148E-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0.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0.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0.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2.2988505747126436E-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1.0937499999999999E-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.3333333333333332E-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0.1818181818181818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9.2307692307692316E-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1.7857142857142856E-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.076923076923077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2.0046260601387818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3.888888888888889E-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0.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.2418952618453865E-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5.5401662049861496E-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2.6773761713520749E-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3.9215686274509803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4.5454545454545452E-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6.2500000000000003E-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1.44927536231884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0.0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1.2E-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0.17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1.2969283276450512E-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.0534351145038167E-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2.1505376344086023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1.1453660398969171E-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1.8421052631578946E-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1.0723860589812333E-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8.4973548450694974E-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1.3076923076923076E-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6.1032863849765258E-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1.089108910891089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5.3811659192825115E-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0.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0.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.0162424656776741E-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.1817801222473415E-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0.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8.621667612024958E-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8.3333333333333332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1.5384615384615385E-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8.0000000000000002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.3333333333333333E-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6.363636363636363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1.2468827930174564E-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0.0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0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8.4855361867858525E-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9.1707317073170726E-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1.3694915254237288E-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1.2788521522145976E-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2.1097576290342836E-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1.8511376783648285E-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1.4600929745302168E-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9.2468307233407911E-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1.6950529994311124E-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2.0811193765497699E-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1.3796369376479874E-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1.7519908987485778E-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1.1703511053315995E-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4.6326935804103242E-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1.1187380065228838E-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2.2017506259764414E-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1.5207653597301333E-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1.4991592661294146E-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1.1998186320672457E-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9.5196305494039523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8.2706766917293225E-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1.0242085661080074E-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2.4166666666666666E-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.2621652850736121E-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1.5397631133671742E-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1.044104410441044E-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2.4742268041237112E-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1.2726139645087247E-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1.992818671454219E-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1.0839904459418516E-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1.7378917378917377E-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9.1389631894026237E-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1.2211136180469321E-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2.1897309043403066E-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1.8108974358974361E-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1.5314359518427972E-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1.0501355013550135E-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1.3254724870379661E-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1.0223185692466868E-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1.1404380254194288E-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1.8265191105646072E-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1.1911367364662744E-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3.931042055561656E-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9.8205799490010473E-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1.8159895972469597E-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1.7574248076587511E-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8.2452818664875104E-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1.0966156173189639E-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8.6618993278017326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1.4755453793805254E-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3.4994167638726877E-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2.1329778370271623E-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6.4757481262363694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4.9696509863429439E-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0.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9.9918022146040786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4.3461342146889227E-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7.0548489666136726E-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1.7748008011957903E-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1.3634903116748857E-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1.1718138656251941E-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1.626116335342764E-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1.0750547481584711E-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1.988360814742968E-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9.3956323006602338E-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1.9335038363171356E-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2.7313076135199729E-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2.351980400163332E-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1.5945689927376067E-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1.1116300794021485E-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3.4572501416512212E-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7.2044967586969077E-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1.6312849162011173E-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1.2468407750631846E-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.1156692197844997E-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4.9778761061946902E-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9.2581741474276336E-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1.0449389901127608E-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2.0048002258929831E-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9.0521831735889246E-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7.4122724713829987E-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9.3788266726038075E-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6.8945066350359551E-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8.7270538669876625E-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9.4951366373320981E-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1.4100157094141539E-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6.7947856661310334E-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6.2316715542521991E-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6.4083756697910716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1.5829383886255925E-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9.5398428731762065E-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1.0271563247502462E-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4.9108525416980044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5.3103351899542834E-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6.8188556181440858E-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9.1585575271894669E-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1.6877908700442115E-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1.0213999769361295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1.428567969569081E-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1.3723978411719353E-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6.833036244800951E-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1.4725568942436412E-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5.8875190393308015E-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1.7119377272850528E-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8.333820691268496E-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1.0013986013986014E-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1.1040068401445073E-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8.4908661579614752E-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1.1553398058252427E-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1.3908344840337199E-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7.7030324154757756E-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2.2265336289726535E-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2.4536719286204531E-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9.6596007133922402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7.9714128642111044E-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4.0550503809289751E-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1.2594245857856406E-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1.160919540229885E-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5.1800403538724196E-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1.1901477832512315E-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7.1516646115906291E-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9.105652578198651E-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7.1666666666666667E-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2.8748341441839896E-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1.4653819719113509E-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4.1677353167478837E-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3.4805194805194806E-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1.1514260750594339E-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1.2217611802674043E-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2.3323631447517638E-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1.4096049827897067E-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6.2013512172049545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2.3936170212765957E-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1.1124999999999999E-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2.2196708763872943E-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2.3333333333333334E-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1.8489984591679508E-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9.688228438228438E-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2.4753951685058156E-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8.5573167930163112E-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8.6572438162544167E-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9.586555905662179E-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1.4332247557003257E-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2.3244552058111378E-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1.708219972347353E-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8.944915174274877E-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2.1630615640599003E-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6.911308967484874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1.1255548509828789E-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1.2232255371904309E-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1.4E-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9.5914918994135772E-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1.1035517222906735E-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6.3560472991326077E-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9.5075109336375738E-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1.703002003803988E-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1.225E-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1.7711640569711546E-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7.137530627463513E-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4.4473573334581715E-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5.5208031878186152E-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1.4063884714676531E-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1.5178256265442993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1.330039901197036E-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7.5106701402361288E-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1.8115942028985508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1.160581351778839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1.0832102412604629E-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6.2435715858343219E-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2.1929824561403508E-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5.4559625876851132E-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7.9498598053768764E-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1.7344686218858405E-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1.2712809456545982E-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1.0931259196972883E-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1.468469854411703E-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2.0795727725696031E-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4.9401482044461337E-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4.61361014994233E-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9.085252022401992E-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0.2068965517241379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1.9933554817275746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2.7906976744186046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8.4967320261437912E-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2.4521824423737126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0.3333333333333333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6.0150375939849621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1.92307692307692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0.2083333333333333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1.9277108433734941E-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1.4035087719298246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1.6E-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5.8635394456289982E-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0.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2.5407263488267822E-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0.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0.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2.0887728459530026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0.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4.8774539690281671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0.1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1.7676767676767676E-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2.5000000000000001E-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7.6923076923076927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6.097560975609756E-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4.4444444444444446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4.9180327868852458E-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5.9683313032886723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0.0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0.0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8.8000000000000005E-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5.7971014492753624E-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6.5789473684210523E-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9.038238702201622E-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3.9215686274509803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2.5989909799724813E-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3.5460992907801421E-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1.6260162601626018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2.527213400752864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1.1261261261261261E-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1.8031942297784646E-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1.1475409836065573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1.9521912350597609E-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7.3825503355704702E-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1.5033054680631772E-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0.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1.3953488372093023E-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9.6774193548387094E-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0.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7.3480293921175683E-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1.3612565445026177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1.8604651162790697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1.7391304347826087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7.894736842105262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1.4925373134328358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0.2692307692307692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4.0000000000000001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1.5625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7.4999999999999997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0.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.3333333333333333E-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0.1818181818181818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9.7673082447572532E-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0.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1.379254391302584E-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1.4634146341463415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2.5491624180626365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6.6601371204701269E-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1.0703363914373088E-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9.0116279069767449E-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1.3930348258706468E-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3.4178596311340723E-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E-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1.3450292397660818E-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1.5666831928606843E-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2.2556390977443608E-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1.1501597444089457E-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7.9019073569482293E-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7.7499999999999999E-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1.4036511156186612E-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8.4830339321357289E-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.0573248407643311E-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2.878048780487805E-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9.9935938500960927E-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2.4481327800829875E-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3.9679915349513919E-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3.9744048328762764E-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0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2.8571428571428571E-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0.3333333333333333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2.4832018697049374E-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3.8461538461538464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0.1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0.1176470588235294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0.1142857142857142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7.4054482941020893E-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4.878048780487805E-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1.5536723163841809E-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5.0000000000000001E-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1.4641288433382138E-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0.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0.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3.6363636363636362E-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2.941176470588235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2.0408163265306121E-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0.0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7.042253521126760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1.8867924528301886E-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2.6011560693641619E-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0.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1.5444015444015444E-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0.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2.8571428571428571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0.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7.1428571428571425E-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2.5688073394495412E-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6.6445182724252493E-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4.0358744394618833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.2786885245901641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4.0000000000000001E-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6.0869565217391307E-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7.6923076923076927E-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1.8779342723004695E-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0.3333333333333333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0.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8.2352941176470594E-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6.4516129032258063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0.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4.2857142857142858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2.2033151418595982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6.1068702290076333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0.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3.4223134839151265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0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9.4398502106412853E-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0.0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.3333333333333335E-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1.1494252873563218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2.6392961876832845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8.9758342922899893E-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1.1111111111111112E-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8.5714285714285719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0.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1.3043478260869565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2.0080321285140562E-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0.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0.3333333333333333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1.9801980198019802E-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6.608622679114654E-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7.4427330647011099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5.7462573718433385E-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1.3607984488230494E-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4.2518837459634015E-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2.5592174481758465E-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7.9402148528724889E-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6.0827250608272508E-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2.3435267219205486E-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2.8469750889679714E-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4.1779404742957188E-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9.2899800928998005E-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1.0435077697495864E-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.158222915042868E-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2.3317164496638582E-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8.1475931822438657E-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5.2505966587112173E-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9.1460383735957849E-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6.9605568445475635E-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1.1772400261608895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9.4736842105263161E-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2.564102564102564E-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0.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.2079646017699116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6.4377682403433476E-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0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5.5888223552894214E-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3.6549707602339179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6.5093572009764032E-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1.1765152377699343E-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1.2681772066283395E-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1.988163491769928E-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1.4634146341463415E-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0.1333333333333333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2.9180695847362513E-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1.6315431679129844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7.5046904315196998E-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1.5342960288808664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1.0649144669763227E-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6.6378511886384687E-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7.5471698113207544E-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1.0067114093959731E-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5.6372139635877732E-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1.8083182640144666E-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1.6901408450704226E-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2.4660912453760789E-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2.914200221166981E-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1.3776337115072933E-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3.8461538461538464E-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0.1539050535987748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8.3762521931065714E-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1.1864406779661017E-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1.10062893081761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4.9159120310478657E-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1.8843404808317088E-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8.3062106003299711E-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7.692307692307692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3.4324942791762012E-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8.0051752376130731E-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8.3632019115890081E-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8.3160083160083165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5.1177072671443197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8.49627170182558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4.1756252121760776E-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.2786885245901641E-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1.000266343109112E-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3.8095238095238099E-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5.0251256281407036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1.2449977767896843E-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8.6393088552915772E-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2.2377622377622378E-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1.3114754098360656E-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4.4444444444444446E-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5.1546391752577317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1.4990859232175503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1.1884550084889643E-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4.6355208143973826E-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1.8284878405558602E-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1.9368794028451809E-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6.9755854509217742E-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1.3806706114398421E-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2.7374609590299467E-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1.6419427972390099E-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2.2962112514351322E-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1.0023451093123534E-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1.126984126984127E-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0.20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5.610889774236387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5.3420805998125589E-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4.2588012125495157E-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9.5196121639488755E-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1.7647058823529412E-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2.5608994378513428E-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1.4631578947368421E-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5.8969584109248912E-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7.0709654124479085E-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1.4838709677419355E-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1.8427518427518427E-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1.2118842845973418E-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1.8611670020120725E-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2.923447860156721E-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7.8537769527345421E-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2.1945137157107233E-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1.0420613868889731E-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1.2941434525115156E-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1.7440225035161745E-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1.8800358102059087E-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2.0312500000000001E-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2.3614457831325302E-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2.6690845432529076E-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2.6699029126213591E-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.0252100840336135E-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7.4509803921568628E-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1.9427001569858712E-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2.553191489361702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0.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1.7453391511305039E-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1.694915254237288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.140096618357488E-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0.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0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6.25E-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2.564102564102564E-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2.9411764705882353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1.584213451917732E-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0.14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1.4999999999999999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2.5961538461538463E-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2.3469109957473974E-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1.5751575157515751E-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9.7560975609756097E-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.2110193325508782E-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6.1624649859943975E-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1.2408759124087591E-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1.6707206211149603E-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7.526881720430108E-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1.0805224741748203E-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1.6431322207958923E-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2.3893815882219414E-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1.1321702642556159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6.2908011869436198E-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1.1757188498402555E-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8.8801184015786881E-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2.2008679479231245E-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2.1636408853519026E-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5.5988802239552091E-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2.4539877300613498E-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2.2865546105459485E-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1.2335526315789474E-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1.340388007054673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.2727272727272726E-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1.7142857142857144E-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8.497905445840814E-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1.3555291319857313E-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9.555555555555555E-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1.2527101903155867E-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1.7142857142857144E-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1.1538461538461539E-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3.6223929747530186E-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4.0001000025000621E-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2.199528672427337E-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1.0046728971962618E-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2.5438819638768762E-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1.1183180496533215E-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3.4862385321100919E-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.2183908045977011E-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1.4173815740395375E-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4.4617320672691915E-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1.93006993006993E-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2.298050139275766E-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2.5115110925073254E-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7.885932770431734E-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8.7813620071684594E-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3.5483870967741936E-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2.7318475916606758E-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.0769230769230771E-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1.6486347243688821E-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5.7142857142857143E-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1.0204717229936135E-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6.7213114754098363E-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1.0407993338884263E-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1.7057569296375266E-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9.1151922512939607E-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2.0361247947454843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2.097661623108665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1.6464208354556729E-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1.5778555448335195E-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1.8555073035925778E-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1.495398773006135E-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1.5847267282256054E-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2.7300824175824176E-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2.9406829362303766E-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3.5022093725084018E-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5.3333333333333337E-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2.3978315262718933E-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2.1427420654100211E-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2.6830203142966653E-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1.6875340228633642E-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.3333333333333333E-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1.518318713049934E-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.1333333333333331E-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5.1376146788990829E-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0.0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4.3979699896416237E-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2.340577979460234E-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1.889763779527559E-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1.9801980198019802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2.3529411764705882E-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5.5555555555555552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2.9259259259259259E-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4.4444444444444446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1.7187500000000001E-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9.1590341382181521E-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0.0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2.8846153846153848E-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8.0645161290322578E-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3.6923076923076927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.0769230769230771E-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0.1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2.8767123287671233E-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3.4992223950233284E-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2.1465581051073278E-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.0769230769230771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4.6583850931677016E-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7.0796460176991149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.3333333333333333E-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4.6357615894039736E-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1.1994002998500749E-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2.8000000000000001E-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3.4146341463414637E-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5.5555555555555552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1.3557483731019521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.2000000000000001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3.4615384615384617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6.9529652351738242E-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2.5000000000000001E-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6.7653816696451362E-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3.5897435897435895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2.2499999999999999E-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2.857142857142857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2.8571428571428571E-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9.5238095238095233E-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.3333333333333333E-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2.5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1.9867549668874173E-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.061224489795918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1.5384615384615385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4.065040650406504E-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6.6666666666666666E-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1.210898082744702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2.4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.3333333333333333E-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5.1020408163265307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4.3149946062567418E-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5.2816901408450703E-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1.8181818181818181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4.5871559633027525E-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.125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1.7777777777777778E-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1.4492753623188406E-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5.343511450381679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2.1723388848660392E-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1.6666666666666666E-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1.9736842105263157E-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0.0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0.0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0.0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0.0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9.0673575129533671E-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2.6701119724375538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2.3952095808383235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4.1522491349480967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1.4407924358397118E-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6.4412238325281803E-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1.7482517482517484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1.6666666666666666E-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2.564102564102564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1.7118402282453638E-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6.3037249283667621E-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1.0014306151645207E-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3.968253968253968E-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1.1211795423130088E-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5.4757418747056049E-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1.9744483159117306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.0042918454935622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1.9296254256526674E-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8.8008234688625835E-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7.3280062366010527E-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2.744579455575239E-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5.1966292134831463E-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2.3872679045092837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.2992036405005691E-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2.013422818791946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1.6891891891891893E-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2.2740033688938798E-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3.7735849056603772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7.8571428571428575E-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6.0975609756097563E-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2.2123893805309734E-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6.4981949458483759E-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1.9464720194647202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1.0714285714285714E-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9.2059838895281933E-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6.2305295950155761E-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1.3201320132013201E-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1.2644824360305532E-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.3119254154396443E-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2.0861372812920592E-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0.3636363636363636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5.8209489122304963E-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2.8301886792452831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1.2182203389830509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9.0196078431372551E-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6.2027231467473524E-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1.908169350029815E-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7.6923076923076927E-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.3018867924528301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8.5653104925053538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1.116109560958943E-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2.3559648747055045E-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1.2396694214876033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7.6923076923076927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0.12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6.5177173758360612E-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3.4237781391765814E-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.0266343825665861E-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7.6923076923076923E-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7.4324324324324328E-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4.6714419184054811E-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4.6224211755546904E-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1.072603962638739E-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3.4188034188034191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5.7160048134777377E-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4.00000000000000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1.5384615384615385E-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1.8181818181818181E-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1.3333333333333334E-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7.1975783074462751E-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1.0426320667284522E-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5.2287581699346402E-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2.5000000000000001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1.3370865587614356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6.2066192282812039E-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1.1272141706924315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1.8779342723004695E-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9.4161958568738224E-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4.5290412929181144E-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.2201914708442123E-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2.7619650010541851E-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2.5708511835398091E-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1.391816121207301E-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1.742712746658134E-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1.4354066985645933E-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2.1744691737017138E-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1.2616320687186829E-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2.3238819058754748E-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9.2178770949720677E-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1.6385496105031028E-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1.9765739385065886E-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2.5538107933890147E-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1.5347334410339256E-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4.1730779119579446E-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2.0568070519098921E-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2.7981651376146791E-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4.6801872074882997E-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4.0000000000000001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0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3.4204052945999763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0.3333333333333333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.007518796992481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1.8867924528301886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6.666666666666666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0.0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2.1052631578947368E-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1.5228426395939087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6.1728395061728392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2.9301128489408038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7.6923076923076927E-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8.8888888888888892E-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2.4705882352941175E-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2.8571428571428571E-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7.8431372549019607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0.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8.8054006457293811E-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6.6666666666666666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2.0712070357309768E-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2.2739651416122005E-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0.1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2.6548672566371681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5.3816584294343765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0.3333333333333333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5.3571428571428568E-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2.4390243902439024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8.771929824561403E-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0.1333333333333333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2.3032304765963581E-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4.1737649063032366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0.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0.0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0.3333333333333333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9.4674556213017749E-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8.1966964277582644E-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3.734011281480893E-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1.3475836431226766E-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0.14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1.220188574597892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0.0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0.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0.1463414634146341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5.647058823529412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6.1728395061728392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1.2453719286435544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1.3976240391334731E-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4.2424242424242427E-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2.8668941979522185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6.6666666666666666E-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4.3137254901960784E-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9.9766827018391638E-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0.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0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7.5471698113207544E-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5.6016132646202102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9.63855421686747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2.7522935779816515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0.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0.17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0.2727272727272727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1.6470588235294119E-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0.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3.9316239316239315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9.5238095238095233E-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0.2727272727272727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9.0403337969401955E-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0.0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0.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2.222222222222222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3.9493670886075949E-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.2000000000000001E-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0.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4.3010752688172046E-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0.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2.264150943396226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4.1095890410958902E-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2.6666666666666668E-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2.3809523809523808E-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1.6465422612513721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0.0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9.2307692307692316E-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4.2553191489361701E-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1.9867549668874173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8.5714285714285715E-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1.6450216450216451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5.71428571428571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1.207437816952427E-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2.7864855451062349E-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1.634320735444331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2.9411764705882353E-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0.17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0.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0.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.3333333333333333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2.144469525959368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1.5384615384615385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0.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0.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1.5625000000000001E-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1.4468085106382979E-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0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9.523809523809523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0.0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1.6243610846400417E-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8.4218512898330804E-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1.5365396627108058E-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7.6830205246405442E-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2.6471504204297728E-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8.8659793814432983E-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1.9259259259259261E-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1.1205432937181663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5.1724137931034482E-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1.2505153222481791E-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1.7725918570009932E-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1.2592592592592593E-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1.3082249533689347E-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8.2644628099173556E-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1.8309395899572416E-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3.3419977720014855E-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1.708409354785205E-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1.805973378976192E-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5.440565336973761E-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6.0479041916167665E-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4.2591347231562427E-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4.7284929835265405E-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.0917874396135265E-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8.1053115658772136E-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4.829362524146813E-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7.2327044025157234E-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2.0250476770933687E-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5.9347181008902079E-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2.5728456292622444E-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1.6252821670428894E-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9.4840667678300454E-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1.3968040411143799E-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1.0883419943131679E-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6.730663135826989E-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5.7400838439213156E-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9.7217952659083926E-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8.9945390298747183E-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4.2023492356212333E-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1.2304948729380294E-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8.6047664098752082E-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1.6981132075471698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2.2727272727272728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2.065049044914816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1.6382252559726963E-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0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2.5000000000000001E-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5.1724137931034482E-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2.8571428571428571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1.6853932584269662E-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.3195020746887967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1.3401655498620418E-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0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2.247191011235955E-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2.1676300578034682E-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7.068607068607069E-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1.3247863247863248E-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1.1695906432748537E-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1.556317594302295E-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1.5511298353121409E-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8.4601805282616665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1.2115258677144728E-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2.9265255292652552E-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2.3400997652659419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1.058320198153569E-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1.795420853236699E-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1.0200872414778211E-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1.0857495373226403E-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2.6194836411291771E-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3.6838066001534921E-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1.9728072513996268E-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2.5679012345679011E-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1.2880274779195289E-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2.296918767507003E-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.1423290203327174E-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1.5826692916595726E-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5.2383446830801469E-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7.0994820503661364E-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1.2999999999999999E-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1.0085185547831195E-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1.4731520223152023E-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4.0602488539620172E-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5.2830188679245287E-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1.3043478260869565E-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1.2053529025517347E-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1.5994342361159652E-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2.170700018834015E-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2.594441111526417E-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1.8866051037632808E-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1.3632262154892792E-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7.8140120864734642E-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9.548387096774193E-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1.4777262431237191E-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1.0424070125562663E-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1.5346534653465346E-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.0988686669945892E-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1.2307692307692308E-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4.1322314049586778E-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1.5181682429069188E-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2.7718550106609809E-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2.2631578947368423E-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9.6087851750171586E-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2.7807486631016044E-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7.8252363873492006E-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3.6065573770491806E-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2.5107885445272655E-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1.9166666666666665E-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1.0865099292398995E-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1.5766841853798376E-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7.3732718894009217E-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5.9259259259259256E-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1.4111922141119221E-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2.368873008666127E-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6.5611002460412588E-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1.1035544719620172E-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4.9602207019548289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7.816571130797291E-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3.345070422535211E-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2.7176022983150866E-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7.7419354838709677E-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1.2489072061945797E-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3.5714285714285712E-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9.8023461353045158E-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5.4240631163708086E-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6.1380061380061383E-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1.6569285776576262E-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2.2022838499184339E-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1.0273972602739725E-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5.9642147117296221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1.1629838843661739E-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3.7735849056603772E-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.3033033033033031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1.8292682926829267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1.646090534979424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9.7345132743362831E-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2.404692082111437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8.5812356979405036E-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2.2058823529411766E-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6.3508192556839833E-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9.9502487562189053E-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1.9296651052226804E-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.2388663967611335E-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2.6369383262504855E-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5.6700822161921344E-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1.5136226034308779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1.1154657823334338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2.6151222285389427E-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0.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6.3148839664509569E-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2.4532297917402048E-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1.8666666666666668E-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2.0639977836265411E-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1.213307240704501E-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4.344193817878028E-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1.6846229187071498E-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1.4992791926958193E-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5.9250481410161454E-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1.6674012046422802E-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.1437125748502992E-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4.0946896992962251E-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3.9452233452885559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1.399712978396154E-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2.5937749401436554E-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1.4626865671641792E-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2.4869109947643978E-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.117782909930716E-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3.4925254663315253E-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2.2914757103574702E-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2.5000000000000001E-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2.8898254063816978E-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1.223404255319149E-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1.5495394073169882E-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1.5753544547523191E-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1.5718157181571817E-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1.1909430831873744E-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1.2861736334405145E-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9.3395597064709814E-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2.5806451612903226E-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4.9519093419674318E-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2.322308233638283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1.5905442871735006E-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1.7983301220295438E-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2.052980132450331E-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.2702237521514632E-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1.3530465949820788E-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4.716981132075472E-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1.3632119514472456E-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1.7726673853156065E-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1.9901562165632356E-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1.4506101772967994E-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1.517125974668525E-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1.6E-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1.4272644098810613E-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1.6616298511802765E-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4.676753782668501E-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6.2193126022913256E-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2.3593466424682397E-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3.6606828581485396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5.0806057645334636E-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1.8558951965065504E-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2.0939734422880489E-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1.133892513202858E-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1.3877909530083443E-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1.3468711147948611E-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1.6207169911036729E-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5.8020477815699661E-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1.9334568597438168E-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4.1407108831073652E-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1.6085790884718499E-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2.0746887966804978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0.1619047619047619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0.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0.1333333333333333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8.3333333333333329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0.4285714285714285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4.0625000000000001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0.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1.125E-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3.6363636363636362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0.1666666666666666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2.247191011235955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0.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7.6923076923076927E-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0.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9.1683038637852005E-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9.5465393794749408E-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6.6666666666666666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1.2406947890818859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8.6540232001473018E-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1.2422360248447204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1.3431013431013431E-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0.1333333333333333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2.5974025974025976E-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2.7261462205700124E-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1.3333333333333334E-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.3333333333333333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1.4851485148514852E-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0.0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6.666666666666666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4.4444444444444444E-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2.0689655172413793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2.2388025303736365E-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3.4556638330223238E-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2.8216704288939052E-2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2.8676470588235293E-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1.9003194099515536E-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1.436817403103178E-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1.3034410844629822E-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.0128534704370179E-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6.6905665096502562E-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4.3153969099627064E-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1.0322308826627343E-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9.6896989272119045E-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2.5999314060650314E-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2.2565320665083134E-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1.5582791086360816E-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2.3076954083915465E-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1.1050220106010242E-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3.4261605280952019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.2302092811646949E-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1.0850954029548771E-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5.714285714285714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0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0.0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6.25E-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1.6666666666666666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2.1229050279329607E-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0.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6.6666666666666666E-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2.471910112359550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5.2631578947368418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0.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2.1398002853067047E-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1.0232160199787264E-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1.4741464288914777E-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1.7548499356143089E-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1.488984833388686E-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2.0816991492186087E-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2.5733093955715141E-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1.2790697674418604E-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1.0297203650383094E-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9.0584649968896182E-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2.5053199386351265E-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1.3162098268481246E-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1.7129416577184638E-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1.791442736324626E-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6.6118186257936064E-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1.1769271386674639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6.2797747942832391E-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2.5311766884800593E-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7.6610939782502836E-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1.5586788852758594E-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8.9664429530201348E-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5.8669329671701409E-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7.4772415595673125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1.043470730862487E-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4.5088566827697265E-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.0945039399666238E-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1.011743450767841E-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1.8108677937162886E-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1.894163608381674E-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7.3710073710073713E-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1.8521265549174597E-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1.7654171704957679E-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1.2148258336432379E-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1.1330056803392892E-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1.1777848707309288E-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2.0766471587691147E-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1.514797910977158E-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1.0376134889753566E-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6.4031180400890867E-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1.0442243729322336E-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5.5429864253393668E-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0.3333333333333333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0.0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0.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3.8062283737024222E-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1.6666666666666666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3.5294117647058823E-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6.9306930693069313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7.5650118203309689E-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1.7725258493353029E-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0.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8.5714285714285715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0.0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4.25531914893617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1.4925373134328358E-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2.3529411764705882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0.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9.2549019607843144E-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3.714285714285714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6.4516129032258064E-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2.0933977455716585E-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0.0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2.4E-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1.3452914798206279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1.1857707509881422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1.5277171540811872E-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1.5384615384615385E-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3.6363636363636362E-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1.9512195121951219E-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7.1428571428571425E-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0.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.2258064516129031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6.666666666666666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7.5949367088607592E-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1.9607843137254902E-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2.2482893450635387E-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4.878048780487805E-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2.5000000000000001E-2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0.0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2.4523160762942781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2.0692993574086459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2.1297836938435941E-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1.4995051632961122E-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2.0473822755191575E-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7.2828389830508471E-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1.138567360491465E-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1.4127213837778237E-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1.8930041152263374E-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2.2535211267605635E-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2.0599595365091043E-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2.6973026973026972E-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0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2.561576354679803E-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1.4995131450827653E-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1.4895947426067908E-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1.5067178502879079E-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1.5475024485798237E-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1.7131979695431471E-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1.15E-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1.5044247787610619E-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6.1056105610561053E-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9.2605784299757809E-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2.3746701846965697E-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2.1186440677966101E-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8.9270386266094414E-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1.3341568869672638E-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1.6239316239316241E-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2.1798365122615803E-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1.3183279742765274E-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1.1875589066918001E-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8.5305625040087221E-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1.1562115621156211E-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5.7999999999999996E-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1.5920398009950248E-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1.4764565043894652E-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1.8669527896995709E-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2.8901734104046242E-2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2.5714285714285714E-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1.0555555555555556E-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2.5020605204285881E-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1.0256410256410256E-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2.3333333333333334E-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5.9342421812349638E-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1.1689497716894977E-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1.8050541516245488E-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3.7658802177858441E-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8.7853323147440796E-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.1239153071850052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2.119126292078392E-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1.1303426351112681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9.9255583126550868E-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1.5452538631346579E-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1.9284809080390104E-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2.5777103866565579E-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2.2398506766215586E-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6.3786358224187786E-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8.4243589768025172E-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1.3486261658684145E-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7.9787234042553196E-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3.589232303090728E-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1.2472215361817732E-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7.5508464255267327E-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2.9629629629629631E-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2.908287639450758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2.2243482420473571E-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2.4365987071108902E-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1.9012288430326919E-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1.412739008646937E-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1.860465116279069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2.2417153996101363E-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3.8242437185555284E-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2.5520833333333333E-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2.1933085501858737E-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1.1204759543877046E-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2.4742388077079815E-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1.2138728323699421E-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6.2686567164179103E-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2.7590090090090089E-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1.6E-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2.1276595744680851E-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1.3409303204671775E-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1.3157894736842105E-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1.156930126002291E-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4.1666666666666664E-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5.5555555555555552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1.248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3.9503386004514675E-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5.8333333333333336E-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1.7322834645669291E-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3.7841067516430991E-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6.2761506276150627E-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2.8571428571428571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0.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1.6370106761565837E-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8.7094220110847196E-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1.8518518518518517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1.5157329240214889E-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0.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3.9215686274509803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8.4485407066052232E-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1.848049281314168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4.7058823529411764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2.9411764705882353E-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1.9047619047619048E-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8.6426029486527702E-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0.1818181818181818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0.0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2.9390681003584228E-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2.6666666666666668E-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8.5714285714285715E-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3.5555555555555556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4.6153846153846158E-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0.114285714285714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1.607142857142857E-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7.2859744990892532E-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8.1871345029239772E-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1.8181818181818181E-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4.5454545454545456E-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1.7647058823529412E-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0.0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3.9097744360902256E-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1.5632183908045976E-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1.1120331950207469E-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1.0744435917114352E-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1.1151484776343817E-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4.8165653837497187E-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1.6832521702307854E-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2.785729676485979E-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1.055557793803634E-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1.2399563535363554E-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5.928085519922255E-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2.8827674567584883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2.1604938271604936E-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9.5795635976583283E-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0.1333333333333333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2.121790791427965E-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2.413793103448276E-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2.3539668700959023E-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9.1932457786116327E-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1.2330754352030947E-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1.935483870967742E-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2.8248587570621469E-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9.6491945375746183E-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1.8089053803339517E-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1.3856228845708874E-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1.7060367454068241E-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8.0213903743315509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2.035152636447733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6.6445182724252493E-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2.7932960893854747E-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2.2144522144522144E-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1.0122535961640916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1.1324041811846691E-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5.8606673598638808E-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1.1940298507462687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1.5360983102918587E-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1.50753768844221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9.5333667837431014E-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1.2748469344963516E-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1.6937191249117856E-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1.4016967908520842E-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1.9520945446871371E-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1.659959758551308E-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2.2254275705749022E-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.2044198895027624E-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1.5655577299412915E-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5.26315789473684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0.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9.1687041564792182E-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3.7383177570093455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9.0962633335514697E-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0.0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1.8054162487462388E-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7.4681910381707538E-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2.052505966587112E-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2.072538860103627E-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1.6956920256645278E-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8.5922955749677787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1.1945031712473573E-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1.5711252653927813E-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1.060695344725987E-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1.3914656771799629E-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9.5377842993396925E-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1.489439628860945E-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1.3536379018612521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1.4466546112115732E-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8.2801449025357941E-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2.368421052631579E-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0.1333333333333333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0.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2.6589595375722544E-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2.3720772619451033E-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1.1787819253438114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1.0616838305552606E-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0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4.6865846514352666E-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1.6902661427830083E-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3.6666666666666667E-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4.0690505548705305E-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1.3324450366422385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2.3798191337458353E-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1.8811881188118811E-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1.1921023221159815E-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2.3961661341853034E-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1.3198680131986801E-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1.4839133289560078E-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1.3592233009708738E-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0.0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2.3809523809523808E-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7.6238881829733167E-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2.1153846153846155E-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5.4906658680243586E-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1.6295491580662683E-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2.795834207031523E-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2.1919142717973697E-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1.3265306122448979E-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1.9656019656019656E-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8.3832335329341312E-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1.0805920031353295E-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1.3149243918474688E-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1.9E-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1.0101986562907825E-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1.257445400397088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7.4511021421918662E-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2.6578073089700997E-2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1.9590675276348911E-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1.9984627209838585E-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7.4665146765460245E-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1.7177914110429449E-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1.1358777429978687E-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1.4168971288174622E-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1.8765432098765432E-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7.3333333333333332E-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2.4662545207769528E-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1.415929203539823E-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1.898101898101898E-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1.0996563573883162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0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1.721664275466284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0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1.6E-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0.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1.3968775677896467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.0470914127423823E-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2.0360051435919416E-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6.1320754716981132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5.5555555555555552E-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7.6923076923076927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5.8823529411764705E-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0.3333333333333333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2.3904382470119521E-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2.0268176935393737E-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2.3964497041420119E-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.0563514804202482E-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1.924500370096225E-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1.9729425028184894E-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2.3673469387755101E-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2.3988005997001498E-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2.1435452793834298E-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2.0637898686679174E-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1.4178568114475222E-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1.1369019422074847E-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3.8067349926793559E-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1.7307692307692309E-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1.7467248908296942E-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5.0931946250541826E-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2.3255813953488372E-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2.8127881955118353E-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1.453287197231834E-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3.5000000000000003E-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1.9750485532769348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9.3632958801498131E-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0.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2.9327610872675252E-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0.0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9.5238095238095233E-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4.6304957904583725E-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4.7058823529411764E-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9.2378752886836026E-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7.6938651548896534E-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8.5110195305500812E-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0.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1.4165261382799325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4.0816326530612242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.3333333333333333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0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5.8823529411764705E-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3.4142177783197169E-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3.4615384615384617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3.3755274261603373E-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2.4401580292818963E-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1.8518518518518517E-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2.7693639117265252E-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4.3189368770764118E-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9.6153846153846159E-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.1419939577039278E-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3.6510173372141033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1.7741935483870968E-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1.2927756653992395E-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2.336448598130841E-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2.0472440944881889E-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2.0729513022280082E-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1.424247819120527E-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1.0632128358786004E-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1.245753114382786E-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1.8450184501845018E-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1.6592268460615102E-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2.5812883299064504E-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6.5554916618746403E-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8.6720867208672087E-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2.7902790279027902E-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1.5487039808860178E-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1.1436936730866005E-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1.453159360797537E-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5.6753616972408669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1.9539219235786653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6.2327486421511888E-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2.8568944315401145E-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5.3048508455894759E-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1.77920164222387E-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1.9491119696254378E-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7.8514808608386218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9.8178472628000189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4.3373067390534642E-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1.1874989269588009E-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1.7322738507527806E-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2.0689264255753315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1.31339598232169E-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1.3493877302442571E-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2.7052134056084687E-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3.9984490864149663E-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1.4773184128696961E-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1.5861085914215367E-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8.5034013605442185E-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5.5324468289103127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7.8542016165929537E-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7.3182615196474045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5.4710507119120309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3.5793743815051618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1.6293085584029841E-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1.2387347587913058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3.6716662760075841E-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1.4114577155734788E-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4.0332332917116503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5.3529198713168713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7.5763610348650364E-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3.4117137911136755E-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4.0812268535779083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7.5571278450029965E-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3.5378234448557111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1.0963181128492936E-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.1496062992125984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1.127554615926709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2.2068095838587644E-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7.8431372549019607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1.1986301369863013E-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0.0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0.0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9.823182711198428E-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2.1428571428571429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3.8461538461538464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4.5801526717557254E-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2.9661016949152543E-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0.0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7.7888957087324127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1.2684840029406688E-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1.0897435897435897E-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.020213933526627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5.1476888090053827E-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2.4451258876694642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1.1840026549315007E-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2.2294725394235999E-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2.6084847849310849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1.8090753718915307E-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2.3695525913778547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1.5581098339719029E-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5.7611048389744676E-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1.1286467598723754E-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1.9911479951474985E-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5.1978086299249238E-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1.3620841806392205E-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6.7711704028229468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9.1769654043871059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4.2287694974003469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6.7591604411241547E-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2.5971535197423625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2.1863135532859735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4.4844964551123256E-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4.5302013422818792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1.3604720538363365E-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4.4823657577193988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2.0871862615587846E-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1.0409745293466223E-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8.4306795802196015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8.4420440382218537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6.982523965442424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3.5371286574581925E-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1.6836825212443115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3.8145073771032652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2.146808268249769E-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1.4277327603765221E-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6.0640290122172353E-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2.2258634764581167E-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3.6399584158256254E-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6.9456502865080745E-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1.1333279365336355E-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2.752817001854229E-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1.1089206505667817E-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6.5520661305266239E-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1.7919075144508672E-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4.388789268766285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1.0889699557710054E-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1.2347045154075982E-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3.5920299194962704E-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2.3204525841403777E-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.0647390723074481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2.3955652346070087E-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1.5619890836833765E-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1.0054753608760578E-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7.2204989182285016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2.1954960683808016E-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9.5171773444753943E-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8.7134326277389217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2.7780040733197557E-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6.4862861378799114E-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1.7655705054054288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8.2742316784869974E-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1.1605795844985306E-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1.9526629817891588E-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1.4867337602927721E-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1.5923566878980892E-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2.889078030576329E-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4.0963607339370087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3.857217408403692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4.9513767677127488E-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4.4206989756608948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.0798607902922789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4.8780487804878049E-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4.886170112608345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8.5945332702155909E-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.2551857879973682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1.8291985823710986E-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2.1063955304160737E-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9.8463962189838522E-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1.3715710723192019E-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2.2877784467188442E-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2.9411764705882353E-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1.4153846153846154E-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1.119805720453319E-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8.6891757696127107E-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1.6097875080489377E-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2.1643022866575091E-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2.0597938212829858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1.7385200630648155E-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1.134466570129403E-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9.0505183478690136E-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1.4964216005204945E-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1.7065655368570753E-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8.8000000000000005E-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2.2950819672131147E-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1.2666666666666666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5.3156146179401996E-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1.5865021405187609E-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.2926829268292684E-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1.9426048565121413E-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2.7941176470588237E-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1.0119676170362548E-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3.5714285714285712E-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1.9488188976377954E-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1.8683651804670912E-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2.691840011881225E-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1.1124053581828771E-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9.3874677305796767E-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1.8933731938216243E-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1.8309859154929577E-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3.6666666666666667E-2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1.4577656675749319E-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2.8080229226361032E-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1.0635155096011817E-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1.899492092331833E-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1.9740552735476594E-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1.2628982772581737E-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1.0918114143920596E-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8.549730311767775E-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3.5211267605633804E-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9.6774193548387101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4.3478260869565216E-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.1690140845070422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0.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2.9222387320455671E-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0.0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5.0847457627118647E-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4.7058823529411764E-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0.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4.6853037638606911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0.18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2.8846153846153848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4.6025104602510462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8.3875026210945697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3.759769062874041E-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9.375E-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3.4440344403444033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1.9642857142857142E-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1.9966722129783693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2.2222222222222223E-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3.953871499176276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1.9496166484118293E-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2.0250368188512519E-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9.876543209876543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5.0847457627118647E-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0.0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0.1176470588235294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4.3478260869565216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5.5592766242464835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2.6958002270147559E-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1.5730817886192842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7.6923076923076927E-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0.188235294117647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2.8077753779697623E-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1.1480601741884403E-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1.3313161875945537E-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1.470327723649247E-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3.3756491633006348E-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1.0914051841746248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4.4444444444444446E-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1.5535975149750808E-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4.5751633986928102E-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.0015797788309637E-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1.1077068112184774E-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1.2999999999999999E-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1.6882386043894203E-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1.529497450837582E-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1.4857142857142857E-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1.1268052690049199E-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1.5181781861765881E-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2.4783612233121755E-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1.3011152416356878E-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1.4554383948380451E-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1.7308948399738733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2.2639109697933226E-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.1679345974792779E-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9.3418557280325904E-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6.7098553019165627E-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1.7870982448142239E-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1.7552980483273667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2.2698167365864431E-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1.4571948998178506E-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1.5309613410879233E-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2.7839643652561249E-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2.4955910967051569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1.3219170007073804E-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1.6338835439269034E-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2.077687443541102E-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1.4682813578465207E-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1.5176510351063528E-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1.2246740786726114E-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1.8974901723616572E-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2.4255279904085585E-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6.6509893346635304E-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2.5597103018576539E-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2.2820629849383843E-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3.6628198695434017E-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2.368421052631579E-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.0088495575221239E-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3.5000000000000001E-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2.3622047244094488E-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1.9893899204244031E-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1.6154363921920576E-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2.4539877300613498E-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1.7922191461460003E-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0.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1.3675135754212227E-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3.8372093023255817E-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4.4164037854889593E-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2.1176470588235293E-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.0936311903153064E-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1.8719211822660099E-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1.9491525423728815E-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2.6883709458626219E-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3.6900369003690037E-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4.8470747903640154E-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1.2173555418465968E-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6.0680893043323688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1.6441884086253817E-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1.4712351532332959E-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1.2260640788767891E-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3.9330634916117754E-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4.6515972351952178E-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3.6728745837078802E-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3.9854780153287618E-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4.7102758703770627E-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2.4034334763948499E-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7.3754452862375194E-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4.5215772325287583E-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1.5473735576998757E-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1.4374090247452693E-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1.3309725754038144E-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7.0932466380966451E-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2.0213293650793652E-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1.856484417000662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0.2187583982800322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1.5383799267943345E-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1.870023894749766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2.2772672792648822E-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1.9664665700683089E-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1.7055296469020653E-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.0472320975114271E-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2.3422950389288613E-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4.2001401796784965E-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1.0161191593552336E-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9.3178036605657232E-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8.5689430187037841E-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2.3933586505343107E-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4.6772684752104769E-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1.06265916307731E-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6.3605336642879304E-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1.1033153018049382E-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1.0277743790529793E-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2.6940346375881975E-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3.5580892471004523E-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6.9236095084237248E-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4.1196074800962781E-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2.8475711892797319E-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4.0383014154870944E-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5.3084554234281581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6.7529935950988579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2.0026198352612063E-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9.274583199120303E-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2.3455438199865768E-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6.9585729028453489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2.6683608640406607E-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.311036789297659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2.9805697038294662E-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1.5444810543657331E-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1.7261507671781189E-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1.8840044329516071E-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2.0806241872561769E-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1.2136382599461449E-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1.9819819819819819E-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8.6330935251798559E-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1.586430729163224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9.2574141688646482E-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2.1697335896731666E-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9.3271152564956689E-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1.9633301784222606E-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2.4975024975024976E-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1.5518311607697082E-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1.8577834721332478E-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9.9537037037037042E-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2.1445121467965182E-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2.9347826086956522E-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1.5333979551042985E-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2.262142381902861E-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1.3895543842836608E-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1.8886679920477135E-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9.1364761119218322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1.3326987148976678E-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8.6419753086419745E-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.1585786096865069E-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2.1656050955414011E-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1.4602451794187657E-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1.8702354510577588E-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9.1652488886449709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1.9536738435187537E-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3.579508032416024E-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1.2121664395335251E-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1.6717522306955581E-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1.5428177296983337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1.1099252934898612E-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2.4412855377008654E-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1.7857102235891181E-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2.6544350300482043E-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2.4951267056530214E-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1.2815255279885175E-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5.2884615384615384E-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2.6928795638526352E-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2.3831631073970908E-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1.6381373090373644E-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1.549636803874092E-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4.7058823529411764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.3333333333333333E-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3.9228295819935692E-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8.7499999999999994E-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9.2592592592592587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1.822052439157976E-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2.1104342699941048E-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4.7205438066465254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4.5469761214014725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2.4512563771643379E-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1.3244534748090455E-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7.3841319717203452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1.6429622363903874E-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8.6436170212765961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2.0788022565518521E-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1.3479930717674523E-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8.107306462775599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1.5009788992821405E-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9.5247098863179783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.3333333333333335E-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7.6923076923076927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6.666666666666666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1.8518518518518517E-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6.4814814814814811E-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0.0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3.6363636363636362E-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2.7247956403269754E-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1.6666666666666666E-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1.0266159695817491E-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2.0895522388059702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0.0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4.878048780487805E-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.333333333333333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0.0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0.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1.2257530720436369E-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5.4545454545454543E-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4.4557606619987271E-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2.6666666666666668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6.8965517241379309E-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8.8832487309644676E-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2.9239766081871343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1.7278617710583154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.3333333333333333E-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0.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0.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0.666666666666666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0.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4.4776119402985072E-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1.9230769230769232E-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5.9405940594059403E-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1.7761989342806393E-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1.1895910780669145E-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5.9384560014396253E-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6.6666666666666666E-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1.3043478260869565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1.9867549668874173E-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0.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2.8260869565217391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1.7910447761194031E-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0.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1.4394242303078768E-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0.12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2.903225806451613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1.99501246882793E-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9.5238095238095233E-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7.6923076923076927E-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.2679738562091504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4.4444444444444446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0.0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1.3471758744283772E-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1.2307285118771919E-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7.6784454678531146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1.8723143032535298E-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1.3310185185185185E-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1.3215859030837005E-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.1554307116104865E-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2.0930232558139535E-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1.1111111111111112E-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6.6972947525382413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1.6110870506712862E-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1.8726591760299626E-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1.4436543848308555E-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3.6831368993653674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2.9304029304029304E-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2.4695908588278657E-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5.2698682532936678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1.4521691777092031E-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9.1931540342298293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7.937434341076223E-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1.1046885035324342E-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3.4625517500940908E-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.2258064516129031E-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1.9351935193519351E-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3.8065027755749402E-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2.0799999999999999E-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3.6286919831223625E-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2.7047949485622613E-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3.44574780058651E-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3.4895893916482491E-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2.6562499999999999E-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1.0214083256564021E-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2.35E-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7.599726409849245E-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.0939648586707412E-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1.6365540717465307E-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.1906614785992216E-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7.745098039215686E-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3.9967027202557889E-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4.0000000000000001E-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2.1034265926260509E-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2.4975024975024976E-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1.5187849720223821E-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2.1551156459001321E-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1.9854721549636804E-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3.7641154328732745E-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2.5320504277832567E-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2.0306154326772883E-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1.6030779095864058E-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2.6359143327841845E-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1.937984496124031E-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3.5999999999999997E-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1.0062160062160062E-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2.5741214985347309E-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2.1954470609759285E-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1.6666666666666668E-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1.2414484156014597E-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1.893939393939394E-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2.0974706971005553E-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4.2647058823529413E-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2.49110320284697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5.8139534883720929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6.6666666666666666E-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2.8000000000000001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2.6666666666666668E-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1.9047619047619049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1.2903225806451613E-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1.8675721561969439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6.1538461538461542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9.6448996382431963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5.4000000000000003E-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1.8465909090909092E-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5.6430446194225721E-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9.9676052828307996E-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7.3041168658698535E-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1.7380660954712364E-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1.88811628931536E-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1.2146396036439189E-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7.3846153846153844E-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1.3501549358123064E-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1.1892963330029732E-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1.6385542168674699E-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6.6666666666666671E-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3.7581305709467596E-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0.1379310344827586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0.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9.0939612656237949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5.8852867830423939E-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1.0444874274661509E-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1.6817939135077415E-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1.793103448275862E-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.3248081841432228E-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1.1307280301527474E-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1.561699948796723E-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1.6624040920716114E-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2.0327669902912623E-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6.0546555391916218E-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2.292441140024783E-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2.2883295194508008E-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1.4832472520196E-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5.6338028169014088E-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2.5717959708529789E-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1.8186753528773074E-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1.6301816488122962E-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4.3256997455470736E-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3.3771106941838651E-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1.3225569434239529E-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2.8089887640449437E-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6.993006993006993E-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0.0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1.6666666666666666E-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0.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1.3793103448275862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3.3898305084745763E-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1.6E-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4.3321299638989168E-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3.9215686274509803E-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2.0754716981132074E-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0.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0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4.9301561216105174E-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3.4334763948497854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0.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7.6923076923076927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1.0410958904109589E-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.2703488372093025E-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8.2352941176470587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1.1965811965811967E-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5.5555555555555552E-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8.6555106751298322E-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4.566071968551557E-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1.2496486161866551E-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2.8153153153153154E-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1.5400410677618071E-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1.6402664753456871E-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.1802412027094003E-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1.2202599950944321E-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1.6969967623088087E-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6.35754274953755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1.7934482259160417E-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1.1932762159168648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1.7116777760764503E-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3.6958817317845828E-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9.3370681605975722E-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2.1195172210774212E-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8.3119423053416453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3.6235186873290796E-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4.8709514170040486E-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2.8131634819532909E-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1.3397733844539165E-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2.1250342747463669E-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3.7606212139691834E-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2.7192982456140352E-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.142623737411495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3.626220362622036E-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1.7857142857142856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4.6391752577319589E-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2.267818574514039E-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1.5656802880851729E-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2.5649145028499049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1.2471084308454393E-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2.8649386084583901E-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1.1223281258812249E-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2.5354969574036511E-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7.3043478260869567E-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2.6695141484249868E-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.1287605294825514E-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3.9660056657223795E-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9.959349593495935E-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2.1766561514195582E-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6.6666666666666666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4.4726222626754663E-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2.5328787140769606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1.0952380952380953E-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1.2711938910460905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8.3333333333333329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5.6603773584905662E-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2.4193548387096774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1.3966480446927373E-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.2486145614370344E-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1.2429378531073447E-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1.1912865895166781E-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0.1176470588235294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1.3629160063391443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8.8603905566890118E-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1.0495643418520008E-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4.3956043956043959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7.5018754688672166E-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0.26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1.1661807580174927E-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3.7453183520599251E-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2.6769602160689318E-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5.7458563535911604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1.0672853828306265E-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1.2931973425422376E-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1.0843373493975903E-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1.6403046280023433E-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1.098901098901099E-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2.4048096192384769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2.9619181946403384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1.4160891834890027E-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5.9825960841189268E-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7.7748476857324722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1.5287295730100159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8.5066162570888466E-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7.9062957540263542E-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1.8181818181818182E-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2.2727272727272728E-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1.4492753623188406E-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3.6363636363636362E-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1.1778563015312132E-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8.3333333333333329E-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5.0000000000000001E-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0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0.189189189189189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1.3743303051479153E-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5.7142857142857141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0.0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7.4999999999999997E-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4.2253521126760563E-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1.1209439528023599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8.5794423362481435E-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7.6893502499038827E-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5.7142857142857141E-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2.9299363057324841E-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7.5559430398140079E-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1.0843373493975904E-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6.1135371179039302E-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4.6003450258769408E-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6.6914308976185628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1.4037552948117702E-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2.2489943307762546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6.0626340964116295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1.1782515980849511E-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1.8537328593194517E-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1.9789648491558263E-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9.2591385088874687E-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1.0485063082264774E-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1.7351767565672978E-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1.5585917998068013E-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1.082395257443549E-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7.9377849289353711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1.0566615620214395E-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5.8582506518573699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2.4532603739170086E-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1.4651144373168607E-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1.0472450315363561E-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0.13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1.954442465018939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3.8205116081138587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1.4334664747267897E-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1.2948404571579574E-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2.9362951614962337E-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1.4832855252864296E-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1.18244862740085E-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1.0288935870331219E-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2.2131711581022521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7.2114321107817547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4.6210405929108599E-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5.8991049633848654E-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6.1773350326423384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2.027849128024875E-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4.5207100591715975E-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5.4838709677419356E-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0.1142857142857142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2.4623803009575923E-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2.6347305389221556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2.7984009137635636E-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2.3720349563046191E-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2.8571428571428571E-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7.5471698113207544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1.8181818181818181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2.5454545454545455E-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2.1052631578947368E-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5.7692307692307696E-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.1488549618320608E-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0.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2.564102564102564E-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1.9047619047619049E-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0.1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0.0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.3333333333333333E-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8.8888888888888892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0.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8.8235294117647065E-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3.3932135728542916E-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1.5848241085364388E-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2.2807017543859651E-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1.3333333333333334E-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2.175226586102719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0.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1.0676156583629894E-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1.8867924528301886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2.1276595744680851E-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1.4999999999999999E-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5.3275109170305673E-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1.5126050420168067E-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2.7130301872372947E-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2.5118805159538356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.1746031746031744E-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9.7560975609756097E-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7.907742998352554E-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2.0886075949367089E-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1.3658536585365854E-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1.1152416356877323E-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6.6023017613674904E-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0.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2.7397260273972601E-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2.2727272727272728E-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1.1447207064144546E-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2.7416173570019724E-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2.2291803132512767E-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2.3308270676691729E-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1.951951951951952E-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2.9459901800327332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1.1019929660023447E-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0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4.0909090909090909E-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2.2598870056497175E-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1.4761904761904763E-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1.529594324983374E-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8.2031250000000003E-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2.1072088724584104E-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1.0770918519996011E-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1.4651368049426301E-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2.6874797039293193E-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3.9603960396039604E-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2.3140495867768594E-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3.9792794914056982E-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4.230769230769231E-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9.6199188908799391E-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1.984732824427481E-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7.3529411764705885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3.5000000000000003E-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1.5666666666666666E-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0.1129032258064516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1.9736842105263157E-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1.6451612903225808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8.8167053364269134E-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9.5634095634095639E-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1.0171979865771811E-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2.8539241457003379E-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3.6666666666666666E-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1.566265060240964E-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.3124243808381484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1.197399931577146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1.5441176470588236E-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4.9706305218093091E-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2.268041237113402E-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2.4705882352941175E-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2.2453222453222454E-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7.9487179487179489E-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5.0769230769230768E-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0.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.333333333333333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1.6483516483516484E-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4.2857142857142858E-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0.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4.1800643086816719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6.3157894736842107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3.3573141486810551E-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1.6666666666666666E-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4.1095890410958902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2E-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2.8571428571428571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3.3834586466165412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3.7499999999999999E-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5.4545454545454543E-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0.0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7.4999999999999997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4.4444444444444446E-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1.984126984126984E-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9.5211496470827186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2.8248587570621469E-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1.2E-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2.7837259100642397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8.3945435466946487E-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1.107011070110701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0.4285714285714285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9.2307692307692316E-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6.3492063492063489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3.4482758620689655E-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1.0357142857142856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1.5873015873015872E-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2.6205450733752622E-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2.1621621621621623E-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3.8461538461538464E-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0.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0.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1.2259194395796848E-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0.14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3.6630036630036632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3.400000000000000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0.0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0.17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1.9199999999999998E-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5.454545454545455E-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3.7974683544303799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2.0558002936857563E-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0.3333333333333333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0.1025641025641025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5.3333333333333337E-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2.7331189710610933E-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1.2389380530973451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1.893939393939394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0.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2.1308980213089801E-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1.2807881773399015E-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4.9099836333878887E-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4.8275862068965517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2.0594965675057208E-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1.4684287812041116E-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0.1176470588235294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1.9374068554396422E-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2.3255813953488372E-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1.2E-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.3333333333333333E-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5.6976744186046507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4.3166382108380591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1.3333333333333334E-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8.9171974522292991E-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2.4E-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3.9189031969677482E-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6.143479984145858E-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1.1320754716981131E-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1.1663597298956415E-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2.1019852082522383E-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1.3703703703703704E-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1.1045029736618521E-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2.6562499999999999E-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2.75E-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7.8914919852034523E-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.0376670716889429E-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1.2308839985080195E-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4.9449204406364746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1.212686567164179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0.37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0.0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5.2919708029197078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4.9844236760124613E-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4.958677685950413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1.5384615384615385E-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1.5128593040847202E-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1.0714285714285714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1.9704433497536946E-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1.6420361247947456E-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9.17173607861488E-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3.8922173525375872E-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2.3853211009174313E-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1.1264630819325883E-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1.2464887640449437E-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1.2668463611859838E-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1.0461538461538461E-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1.4308176100628931E-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1.3416536661466459E-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8.0683436165163748E-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3.7757437070938217E-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1.7058823529411765E-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1.4107365792759051E-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0.116666666666666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8.8054006457293811E-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1.6477857878475798E-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9.0729783037475347E-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7.3282442748091601E-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1.8809385301531898E-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1.1561826376641191E-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6.4417103747010556E-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8.6894132653061226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9.1245376078914926E-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2.2116903633491312E-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9.6013797001471002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2.8000000000000001E-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1.0309570340159176E-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2.7000000000000001E-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1.0592255125284738E-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2.0414673046251993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2.1934197407776669E-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4.2964084937811307E-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1.5815548780487805E-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6.5137919574609505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1.1086474501108648E-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8.4054004212406209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1.2461059190031152E-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1.6E-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7.6116708226389362E-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1.3692444009094942E-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5.6013179571663919E-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6.1383681248060986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9.238526220190094E-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1.1252900232018562E-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1.8518518518518517E-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8.5667215815486003E-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4.2753598984602023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6.3291139240506328E-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6.7385444743935305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1.1739594450373533E-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6.8170234454638127E-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1.9698684396661479E-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1.1402508551881414E-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4.1274936941068565E-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6.8284303199484643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9.6926713947990545E-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1.2427825130602145E-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4.261363636363636E-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1.9728021451829152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6.1459159397303726E-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8.321775312066574E-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1.4771528285041798E-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1.9192587690271344E-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1.937984496124031E-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6.0864272671941567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1.1784311391501013E-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1.0576543172355105E-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2.1960364220674881E-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1.9333333333333334E-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1.9654088050314465E-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5.2320291173794361E-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1.1196417146513116E-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1.128813007161528E-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1.0384117665625098E-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.0018761726078799E-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2.6865671641791045E-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1.085417780063083E-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1.3023255813953489E-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1.0359869138495093E-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1.9270833333333334E-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7.7571056299618208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1.1889337702918985E-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1.2056681473778601E-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3.846919148371692E-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2.6845637583892617E-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5.6490384615384614E-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1.35E-2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1.4150943396226415E-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4.2321644498186213E-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2.6666666666666668E-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7.4999999999999997E-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2.439024390243902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1.7910447761194031E-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1.0023937761819269E-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3.9182282793867124E-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8.4995868256404206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0.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3.5756853396901072E-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5.0000000000000001E-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1.1428571428571429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4.9645390070921988E-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4.790419161676647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1.631116687578419E-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1.0852713178294573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0.13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1.5432098765432098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.3200531208499334E-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1.9047619047619049E-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4.2253521126760563E-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2.4051309460181719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1.8617021276595744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2.3775558725630053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5.3571428571428568E-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1.276595744680851E-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1.4754098360655738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0.0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1.6E-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2.3809523809523808E-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7.687051588657328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7.8726382085374388E-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1.1306532663316583E-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1.7748628707139173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1.8681318681318681E-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0.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0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1.761006289308176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2.4489795918367346E-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1.5358361774744027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1.7985611510791366E-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7.1154898741105635E-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0.0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1.4381591562799617E-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0.181818181818181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4.2194092827004216E-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1.2520193861066236E-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9.7560975609756101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3.668564199873498E-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7.6923076923076927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1.7186793306196293E-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0.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1.4264264264264264E-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1.7274472168905951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7.982740021574973E-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.3333333333333335E-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2.3255813953488372E-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1.2903225806451613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7.8125E-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0.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1.7241379310344827E-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4.084890600056343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0.1538461538461538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1.6346153846153847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7.1818795654042108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0.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1.0666666666666666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1.8604651162790697E-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0.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2.9629629629629631E-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5.3333333333333337E-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4.3209876543209874E-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3.4428794992175271E-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0.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2.2222222222222222E-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4.1666666666666664E-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.1007751937984496E-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6.6666666666666666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3.9787798408488064E-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2.2857142857142859E-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9.0619017230376513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2.4142312579415501E-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1.9230769230769232E-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2.9420084865629421E-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9.6755833807626642E-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2.8743028743028743E-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2.393841569406506E-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1.5559772296015181E-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.2041658399848072E-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1.5892857142857143E-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1.0148514851485149E-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1.2105263157894737E-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2.5971171999081021E-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1.247537754432042E-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3.5204567078972404E-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1.2386944553676759E-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4.9826989619377159E-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2.6601723491944548E-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1.7213114754098362E-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1.6583502482086697E-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1.5781922525107604E-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1.9645732689210951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9.9502487562189053E-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.162583518930958E-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1.536037810161481E-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1.2608695652173913E-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7.1844660194174759E-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7.5807514831905077E-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1.0952902519167579E-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2.5206232813932174E-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1.737649063032368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.0279503105590064E-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1.2930620961787931E-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.1315240083507306E-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2.7522935779816515E-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2.1382044746530729E-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2.4954128440366971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9.9783080260303688E-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2.4E-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2.1406727828746176E-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1.3987617518917679E-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6.9230769230769235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2.8023598820058997E-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2.6490066225165563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7.8431372549019607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4.0885860306643949E-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1.8840579710144929E-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.3333333333333335E-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3.4934497816593887E-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2.7272727272727271E-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2.0322085889570553E-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0.0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9.1709464416727809E-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2.4E-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4.3956043956043959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1.411764705882353E-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1.5845410628019325E-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1.9937013153135667E-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1.5902464882056717E-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1.1691659707345411E-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1.8613861386138613E-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7.8242050940569331E-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9.383159268929504E-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3.8151638527460638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1.7491254372813594E-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1.991955564068186E-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1.5017956252040483E-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5.9434621915892515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3.9005685574507471E-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2.7314479091128836E-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2.6923076923076925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2.1796759941089837E-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7.0565174779483831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1.9052271617000488E-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1.6799999999999999E-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0.0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5.1647124511446122E-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9.3635562972233816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1.2950647532376619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1.7391304347826087E-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1.9817073170731708E-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1.026936026936027E-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2.8637526116178709E-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1.1691751178864415E-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5.4671968190854875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7.6256589533173604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2.5119236883942766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1.6749933161324407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1.1269472986410341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1.7039077645138252E-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1.4375016692300804E-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8.630120335480735E-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4.1894353369763208E-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1.2326515704894084E-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1.7352994065815502E-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2.1537880219157379E-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1.6535758577924761E-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1.5248657078495927E-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8.3897904521821332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1.2040939193257074E-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1.7385257301808066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5.6469432850478765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1.4129980628252364E-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3.4285714285714287E-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1.3743557707324692E-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1.928513304389955E-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1.0183299389002037E-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3.9723817090250874E-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1.3365067740754303E-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1.478129713423831E-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1.0659454299578396E-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2.4249686180531783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1.9029126213592235E-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1.4227642276422764E-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2.0693157293385805E-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1.8805093046033301E-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1.6406250000000001E-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8.6206896551724137E-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1.6393442622950821E-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2.6153846153846153E-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9.3893673509033212E-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4.8882681564245811E-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1.8210760904170648E-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6.6481994459833792E-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1.9018638265500189E-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1.841620626151013E-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1.3152804642166345E-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9.5051297525648761E-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1.4563106796116505E-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7.7302631578947366E-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7.4480287864741286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5.6085918854415273E-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4.921259842519685E-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1.4453961456102784E-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7.9921388797903701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1.3599999999999999E-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2.0645310572293993E-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3.7582116925482176E-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2.9702970297029702E-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2.456140350877193E-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5.1903114186851208E-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1.1864406779661017E-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3.3802816901408447E-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3.7499479173900362E-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2.1749190189726979E-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7.9941860465116282E-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7.0775582424063696E-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1.8072289156626505E-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2.1542227662178701E-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1.7482517482517484E-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5.7570523891767415E-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1.6778523489932886E-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1.1162494020092489E-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4.9007596177407502E-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2.0532319391634982E-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1.8747656542932135E-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1.3317757009345794E-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5.5555555555555552E-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4.7655649500384324E-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1.6387472687545521E-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1.6393442622950821E-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1.2494614390348987E-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3.4400948991696323E-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2.0227272727272726E-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1.0640851676742844E-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1.6143497757847534E-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1.2738853503184714E-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2.9629629629629631E-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1.5049504950495049E-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2.7932960893854747E-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6.8656716417910451E-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3.8919777601270848E-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6.5573770491803279E-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.3333333333333333E-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7.0283600493218253E-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4.0740740740740744E-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3.4155597722960152E-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2.2260273972602738E-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4.3287327478042661E-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1.2437810945273632E-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1.3833333333333333E-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.0327868852459017E-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8.5724934774506142E-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1.2559808612440191E-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3.5999999999999997E-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1.2341197822141561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7.3073660859920399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5.6300910397700044E-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9.16767189384801E-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8.3582089552238798E-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1.2786885245901639E-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1.9166666666666665E-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8.7623220153340634E-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1.090909090909091E-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9.2088740058601931E-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1.4321972443799855E-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9.126466753585397E-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1.3953488372093023E-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1.0682492581602374E-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1.3020833333333334E-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2.7936507936507936E-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1.7985611510791366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6.7873303167420816E-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1.7751479289940829E-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1.0396039603960397E-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1.5729682493445966E-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5.4117647058823529E-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7.8912757562472607E-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1.1986603208179094E-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1.834862385321101E-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.3078880407124683E-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2.2655758338577723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1.153846153846154E-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1.6289592760180997E-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3.3707865168539325E-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2.1988527724665391E-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1.039461020211742E-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1.4722536806342015E-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.2490974729241874E-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2.6086956521739129E-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1.4962593516209476E-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1.3941018766756031E-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5.6666666666666671E-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2.3747031621047369E-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9.5249876298861957E-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3.5472972972972971E-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1.8330921369995177E-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8.9371209703159905E-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1.1735941320293399E-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1.3045944412932501E-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1.5345268542199489E-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1.0665493462385805E-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7.4999999999999997E-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1.9523809523809523E-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9.9828864803194525E-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2.8901734104046242E-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5.4148471615720522E-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1.4322916666666666E-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1.6143497757847534E-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2.4E-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2.7725267800882167E-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3.4482758620689655E-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4.1304347826086954E-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1.7891373801916934E-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8.5714285714285715E-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1.4629754670267838E-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3.6947791164658635E-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8.4652923015635893E-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2.2342586323628979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1.0021257212268448E-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8.5000000000000006E-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4.9180327868852463E-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3.5306334371754934E-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9.0718771807397069E-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.1279178338001867E-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1.7061611374407582E-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3.3980582524271843E-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1.2288786482334869E-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5.0209205020920501E-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8.6666666666666663E-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2.1538461538461538E-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1.417069243156199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4.4999999999999998E-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6.270903010033445E-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2.6470432526867489E-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1.3878562577447335E-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1.5699658703071672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3.5196687370600416E-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9.688581314878892E-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1.4054384356859151E-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2.8571428571428571E-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1.2228479485116654E-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3.3666654797012735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2.1454993834771886E-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1.9333333333333334E-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2.4817518248175182E-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6.1538461538461542E-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.3164593111898261E-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1.0500000000000001E-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1.9151846785225718E-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7.4540682414698167E-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1.5916627190904784E-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1.6964285714285713E-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6.987724268177526E-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1.1881188118811881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5.3742802303262957E-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1.113764896605492E-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1.558662743398493E-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1.6764132553606238E-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.2000000000000001E-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2.4258760107816711E-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2.306805074971165E-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1.55E-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2.3105360443622922E-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1.2987012987012988E-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1.9522776572668113E-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1.4652014652014652E-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5.131578947368421E-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2.4316109422492401E-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2.4151436031331592E-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3.6363636363636362E-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2.9787234042553193E-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6.8554396423248882E-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2.7879421502003832E-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1.9614835948644792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2.2203947368421052E-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5.7052297939778132E-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1.7266187050359712E-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3.3663366336633666E-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1.1027278003482298E-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1.8177624712187607E-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1.7475728155339806E-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1.3707865168539326E-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1.5511551155115511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1.3959599277385448E-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1.9842519685039368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2.4E-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2.7958993476234855E-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1.1268985791278784E-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6.7346938775510205E-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1.9306930693069307E-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0.0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1.9230769230769232E-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1.8786127167630059E-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2.5254762959680991E-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2.9197080291970802E-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6.0747663551401869E-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7.9966329966329967E-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1.9277108433734941E-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2.4822695035460994E-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1.5406162464985995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1.8072289156626505E-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1.2027491408934709E-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2.5831702544031311E-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7.9757975797579757E-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1.2777284826974268E-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2.1176470588235293E-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1.2642225031605562E-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8.7495187764672945E-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1.9333333333333334E-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.2500000000000001E-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1.347557551937114E-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2.0900321543408359E-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2.9062870699881376E-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2.4852071005917159E-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1.6587677725118485E-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3.9510818438381938E-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2.781456953642384E-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7.3529411764705881E-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1.4131647452584604E-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8.0000000000000002E-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1.5034695451040863E-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9.5238095238095247E-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6.8965517241379309E-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8.3333333333333329E-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1.0344827586206896E-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1.6574585635359115E-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1.2516469038208168E-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1.7000000000000001E-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1.3273001508295626E-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1.8181818181818181E-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1.4935064935064935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4.4000000000000003E-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.2499999999999999E-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1.9991639859695036E-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1.3813517513566848E-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1.0421836228287842E-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2.1922428330522766E-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2.4372759856630826E-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1.7597888253409591E-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7.28633320204805E-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1.3207547169811321E-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1.0101010101010102E-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1.225944404846757E-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2.2168963451168363E-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2.7272727272727271E-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8.0000000000000002E-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2.0312500000000001E-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2.3642732049036778E-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1.2678288431061807E-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2.6120358514724711E-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2.2297624818225885E-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7.3913043478260873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2.2988505747126436E-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.2308291163876998E-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1.8105849582172703E-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2.1680216802168022E-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2.5396825396825397E-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1.5116485861639694E-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1.8471337579617834E-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9.5999999999999992E-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.1872509960159362E-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1.6888888888888887E-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8.3909273098462279E-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6.0747663551401869E-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4.1176470588235294E-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2.4427480916030534E-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1.6366612111292964E-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2.5873221216041398E-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1.7792985457656115E-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9.3456131163035111E-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5.8333333333333336E-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9.0497737556561094E-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5.5779919229077529E-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4.3650793650793648E-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2.318840579710145E-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2.132564841498559E-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2.1093750000000001E-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6.6098081023454158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4.7397857616835716E-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1.6915422885572139E-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1.0212765957446808E-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1.8138424821002388E-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3.7683823529411763E-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1.7117117117117116E-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8.1608280254777069E-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1.1368605159597726E-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1.3653741125068269E-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1.7999999999999999E-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2.5291828793774319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7.311129163281885E-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1.006612059607224E-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0.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3.4615384615384617E-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2.4663378216237833E-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2.8000000000000001E-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2.6341463414634145E-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0.0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1.7073170731707318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7.3732718894009217E-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.2323232323232323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5.6790123456790121E-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6.5797489947605706E-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4.4233807266982623E-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5.4726368159203981E-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1.215686274509804E-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1.4591245252848292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1.4693877551020407E-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1.37524557956778E-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1.2955709551069599E-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1.7866004962779156E-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2.0123336579032782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1.2658227848101266E-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1.2865497076023392E-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2.4523160762942781E-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1.6831683168316833E-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0.307692307692307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2.5395304264494489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1.2243878060969516E-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2.2265625000000001E-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2.0384047267355983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.2608695652173912E-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1.6376663254861822E-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3.4482758620689655E-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3.3750000000000002E-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6.9883527454242932E-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1.9100431300061615E-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1.4999999999999999E-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7.8947368421052634E-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1.6E-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2.8174603174603175E-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2.6966292134831461E-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1.4423076923076924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5.7954545454545453E-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2.7722772277227723E-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1.5044247787610619E-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1.7836124943413308E-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2.12636695018226E-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2.0979230561743872E-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1.1333333333333334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1.238881829733164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2.5324675324675326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1.1784925116621655E-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1.4500000000000001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6.7621776504297997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0.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1.7593643586833144E-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5.6514913657770803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7.8369905956112845E-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1.511879049676026E-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9.2592592592592587E-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5.4545454545454543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0.1333333333333333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1.4616321559074299E-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1.6632016632016633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6.6666666666666666E-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1.8180459741488806E-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1.0256410256410256E-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3.4000000000000002E-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1.7307692307692309E-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2.2606382978723406E-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1.6417910447761194E-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1.4525993883792049E-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1.3590228797522794E-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8.6940086940086939E-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9.0293453724604959E-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1.3245033112582781E-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4.2469781117281937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8.7999999999999995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1.0810810810810811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4.9297510475720977E-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3.8461538461538464E-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2.1714285714285714E-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1.9607843137254902E-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.1666666666666669E-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1.8739237054579642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2.7053140096618359E-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1.2301013024602027E-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4.9792531120331947E-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1.1331444759206799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1.871306631648063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2.5082508250825083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6.8888888888888888E-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4.2857142857142858E-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1.5533980582524271E-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1.6115317649916992E-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1.5121951219512195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1.3623978201634877E-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1.0050251256281407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1.6085790884718499E-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1.6044061302681992E-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1.7010309278350514E-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2.2051773729626079E-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2.3841059602649008E-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1.6901408450704224E-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4.9877799391490844E-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1.1908396946564885E-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1.7464788732394366E-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1.7222222222222222E-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5.3532353860581434E-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1.3492063492063493E-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.255813953488372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1.5957446808510637E-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8.2397003745318352E-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2.5161290322580646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1.3888888888888888E-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2.4610930148389432E-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1.5873015873015872E-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2.9702970297029702E-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2.5913621262458473E-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6.4122137404580152E-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2.3148148148148147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6.6013055915503285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1.196581196581196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7.1428571428571426E-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1.2365591397849462E-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1.8571428571428572E-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.2332563510392612E-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1.4713896457765668E-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3.6842105263157891E-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9.019947961838682E-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9.3596059113300496E-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9.4772838299951156E-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7.5208913649025067E-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1.9261637239165328E-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.2258064516129032E-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3.842940685045948E-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9.5238095238095247E-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1.1597564511452595E-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8.7301587301587304E-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2.0983213429256596E-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1.3719512195121951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2.0183465432980687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3.937007874015748E-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1.5977770059048279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1.6377171215880892E-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1.66487647690655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1.381215469613259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0.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1.935483870967742E-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.0534351145038167E-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1.6393442622950821E-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0.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0.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2.6666666666666668E-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2.2222222222222223E-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9.9378881987577643E-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3.9106145251396648E-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0.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4.9504950495049506E-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0.0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1.0046367851622875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1.3333333333333334E-2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4.6457607433217189E-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8.2956259426847662E-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2.6548672566371681E-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5.8060770272885618E-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8.9999999999999993E-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3.9270687237026647E-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3.7362637362637363E-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1.3164823591363875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1.6938110749185668E-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1.9955689298988381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1.8017054825303865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6.0000000000000001E-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2.1084337349397589E-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1.54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1.7999999999999999E-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1.3472676907579955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9.3521584489445215E-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2.398286937901499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1.3469233252285707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1.3636363636363636E-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0.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2.6027397260273973E-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5.9891107078039931E-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1.0536044362292052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0.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6.9825436408977558E-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1.1010893756588966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2.0600558659217876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1.4280047600158666E-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7.3732127973328201E-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0.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1.0536980749746707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1.3267813267813268E-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1.5513897866839044E-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8.6956521739130436E-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9.9502487562189053E-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1.0663863021928507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2.8490028490028491E-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2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3.4482758620689655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5.7142857142857141E-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5.7471264367816091E-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0.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0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6.8773234200743497E-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4.8780487804878049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9.9502487562189053E-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1.8161180476730987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2.1126760563380281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1.696352841391009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0.666666666666666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0.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1.9780219780219779E-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2.4E-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1.8765432098765432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1.4238773274917854E-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2.3030303030303029E-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5.0205385668644457E-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1.2735909131646848E-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1.6175071360608945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1.9999800001999982E-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2.0686917481563486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9.324009324009324E-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1.7543859649122806E-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2.4436090225563908E-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4.6511627906976744E-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1.257174091281771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1.3815669878203964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1.5471698113207547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2.5925925925925925E-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9.2961487383798145E-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3.6363636363636362E-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1.4192139737991267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5.5999999999999999E-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1.5968063872255488E-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1.3333333333333334E-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1.6977608420893776E-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7.1656050955414014E-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1.4285714285714285E-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1.742586365025986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2.5000000000000001E-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1.5555555555555555E-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8.3251714005876595E-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9.9182734269618353E-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1.580246913580247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4.6153846153846156E-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3.8990825688073397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2.0966271649954422E-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1.7840375586854459E-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1.2297097884899164E-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1.4251781472684086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4.2328042328042326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5.3034767236299352E-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2.0197275716298733E-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1.3251301467108376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0.1052631578947368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2.8169014084507043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0.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7.6923076923076927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1.1185682326621925E-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1.5384615384615385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0.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1.2264150943396227E-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0.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0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2.1538461538461538E-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0.1818181818181818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1.9920318725099601E-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0.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.3185840707964605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6.6666666666666671E-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7.4999999999999997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2.2340942204953862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1.1281224818694601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0.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1.7346938775510204E-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0.0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5.7142857142857141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2.5830258302583026E-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7.6271186440677971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.1695721077654518E-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2.6923076923076925E-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7.7958236658932714E-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2.115384615384615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0.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2.3529411764705882E-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2.2727272727272728E-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1.9656019656019656E-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1.6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3.7037037037037035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0.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2.116040955631399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0.666666666666666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4.046242774566474E-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1.5841584158415842E-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2.6143790849673203E-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6.1538461538461542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2.9629629629629631E-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1.6216216216216217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1.2028065486134313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7.0000000000000001E-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2.9702970297029702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0.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0.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2.5000000000000001E-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.3333333333333333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2.2222222222222223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9.8360655737704916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1.2283236994219654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1.7467248908296942E-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0.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6.666666666666666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0.0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1.0752688172043012E-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.0905077262693158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1.0889292196007259E-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2.181818181818182E-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1.7490494296577948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4.0241448692152921E-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1.2594458438287154E-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0.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0.1818181818181818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0.0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7.2951739618406283E-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0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2.564102564102564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1.9801980198019802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2.0291693088142042E-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0.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0.0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1.8823529411764704E-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0.14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2.4960998439937598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4.1095890410958902E-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8.8888888888888892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9.5238095238095233E-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6.6666666666666666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2.3809523809523808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1.4035087719298246E-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4.4444444444444446E-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2.4390243902439025E-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2.0872865275142316E-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2.843601895734597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0.1818181818181818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4.4117647058823532E-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3.7914691943127965E-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9.475032010243278E-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3.4375000000000003E-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1.6129032258064516E-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4.5977011494252873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3.7383177570093455E-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5.454545454545454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1.5555555555555555E-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5.7142857142857143E-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2.9411764705882353E-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1.1864843951508899E-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0.1052631578947368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2.9641185647425898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2.663934426229508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8.6092715231788075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0.1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4.3478260869565216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0.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1.66358595194085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0.3333333333333333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0.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5.7142857142857141E-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3.4205231388329982E-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1.6783216783216783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1.2110726643598616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0.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.0905077262693158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0.17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9.9502487562189053E-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0.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6.6666666666666666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2.1814006888633754E-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0.2105263157894736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7.6923076923076927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0.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1.9047619047619049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.0769230769230771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0.1379310344827586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0.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1.6E-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1.5733567606421212E-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0.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1.6E-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.255813953488372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1.9607843137254902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1.4999999999999999E-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1.6949152542372881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1.5304486005350058E-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6.7842605156037995E-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6.0219624512929506E-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2.5000000000000001E-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1.3289036544850499E-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1.6666666666666666E-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8.0000000000000004E-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9.5238095238095233E-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0.14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1.7777777777777778E-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2.6086956521739129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3.6363636363636362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.0323225591469511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6.25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1.1545293072824156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1.8181818181818181E-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2.383654937570942E-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1.1320754716981131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7.7419354838709677E-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4.2105263157894736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2.8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1.7543859649122806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6.1224489795918364E-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6.6666666666666666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1.5584415584415584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0.1481481481481481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0.0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5.5829228243021349E-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2.8612303290414875E-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.0232558139534883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3.6363636363636362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5.4054054054054057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2.8571428571428571E-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2.2569444444444444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4.4943820224719105E-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0.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3.4285714285714287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0.666666666666666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7.9051383399209481E-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0.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0.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0.106382978723404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1.3888888888888888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.3333333333333333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9.375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3.9215686274509803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0.0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6.6666666666666666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1.0958904109589041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1.25E-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1.2500000000000001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0.0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4.3795620437956206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0.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2.1840873634945399E-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2.6086956521739132E-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9.3484419263456086E-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9.75609756097561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1.6949152542372881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6.9767441860465115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6.3829787234042548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.5645147425427663E-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5.3913874291953868E-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6.6666666666666666E-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.4436958614051972E-2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5.2479586549555885E-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.070615034168565E-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6.8083108346050003E-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6.2568605927552142E-3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3.4270830953414518E-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.1746535659296179E-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6.3018242122719736E-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.2448132780082987E-2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.6677421956925061E-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9.1087694231112692E-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6.7701453104359313E-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4.596622889305816E-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5.8192700972649431E-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2.3841059602649008E-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.0722236696196709E-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.7813765182186234E-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.2475049900199601E-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5.0024764735017331E-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.9512195121951219E-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9.7046413502109713E-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.5072464681460264E-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.7500000000000002E-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.7938144329896906E-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6.7129111658089059E-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5.8960305597076899E-3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.1621621621621625E-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.3079992793664348E-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.6923076923076927E-2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.1206171107994391E-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.1940298507462687E-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2.0047169811320754E-2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.6816816816816817E-2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5.1588697385391022E-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6.2690487399955398E-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2.3991275899672846E-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6.6269659489998469E-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7.8934385791810564E-3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9.4999999999999998E-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8.5095669687814696E-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8.5207023909803659E-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7.4999999999999997E-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.0166666666666666E-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5.1428571428571426E-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.3009822415924022E-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.7600741083835109E-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7.2500000000000004E-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.6666666666666667E-2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8.450504189745774E-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4.4746579468204111E-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3.5573122529644272E-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.1485148514851488E-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7.7547339945897202E-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2.0277356951404264E-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4.5142296368989206E-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7.287921484792537E-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.6479285538078636E-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.3234150759520088E-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.1018206338503033E-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.034037052994399E-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2.8189237877526571E-2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.1538461538461539E-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7.5727381426863296E-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.0961214165261383E-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8.6021505376344086E-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4.7182175622542594E-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.6044376220792252E-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2.6729559748427674E-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.4343343792021516E-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.7190775681341718E-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0.0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.1358339531753623E-2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.1633663366336634E-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.2608695652173912E-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.6560509554140127E-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2.5906735751295335E-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2.4833434282253181E-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3.6519036519036519E-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.8855218855218854E-2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.4996875390576177E-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6.3414634146341464E-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.4E-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.3944223107569721E-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2.6612398246712585E-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9.5602294455066923E-3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.6666666666666666E-2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8.1112398609501733E-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.1872509960159362E-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.2777777777777779E-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8.1749049429657803E-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.3562386980108499E-2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4.6153846153846156E-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4.5652173913043478E-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.9767441860465116E-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.8823529411764704E-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.7647058823529412E-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2.4523828987165864E-2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.1999999999999998E-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0.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8.4801043705153289E-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3.5844915874177027E-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.6666666666666666E-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2.5391451544646636E-2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.3731343283582086E-3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8.9785296031229672E-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.2702702702702703E-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2.1412300683371299E-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.5294117647058824E-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9.7966728280961188E-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.5576923076923077E-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.1063829787234043E-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.1290322580645161E-2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.4810126582278479E-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.4328808446455505E-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5.9705189044318941E-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6.9007251069612393E-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.0888437656337365E-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0.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3.9735099337748346E-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8.5714285714285715E-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9.372746935832732E-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2.1052631578947368E-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.2137118371719335E-3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.0581319399085565E-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.2406947890818859E-2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.2308998302207131E-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E-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2.1655065738592421E-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0.1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.7874396135265702E-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2.6627218934911243E-2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2.6086956521739129E-2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0.0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6.5217391304347824E-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2.2250265674814028E-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3.5714285714285712E-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6.6666666666666666E-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2.7855153203342618E-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7.4999999999999997E-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.9382716049382713E-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8.4033613445378148E-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0.2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0.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0.2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.2988505747126436E-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.0937499999999999E-2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.3333333333333332E-4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0.18181818181818182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9.2307692307692316E-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.7857142857142856E-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.0769230769230771E-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2.0046260601387818E-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3.888888888888889E-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0.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.2418952618453865E-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5.5401662049861496E-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.6773761713520749E-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3.9215686274509803E-2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.5454545454545452E-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6.2500000000000003E-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.4492753623188406E-2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0.0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.2E-2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0.1764705882352941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.2969283276450512E-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.0534351145038167E-2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2.1505376344086023E-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.1453660398969171E-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.8421052631578946E-2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.0723860589812333E-2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8.4973548450694974E-3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.3076923076923076E-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6.1032863849765258E-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.089108910891089E-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5.3811659192825115E-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0.0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0.1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.0162424656776741E-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.1817801222473415E-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0.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8.621667612024958E-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8.3333333333333332E-3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.5384615384615385E-2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8.0000000000000002E-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.3333333333333333E-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6.363636363636363E-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.2468827930174564E-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0.0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0.0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.4855361867858525E-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9.1707317073170726E-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.3694915254237288E-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.2788521522145976E-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.1097576290342836E-2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.8511376783648285E-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.4600929745302168E-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9.2468307233407911E-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.6950529994311124E-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2.0811193765497699E-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.3796369376479874E-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.7519908987485778E-2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.1703511053315995E-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4.6326935804103242E-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.1187380065228838E-2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2.2017506259764414E-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.5207653597301333E-2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.4991592661294146E-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.1998186320672457E-2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9.5196305494039523E-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8.2706766917293225E-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.0242085661080074E-2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2.4166666666666666E-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.2621652850736121E-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.5397631133671742E-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.044104410441044E-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2.4742268041237112E-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.2726139645087247E-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.992818671454219E-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.0839904459418516E-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.7378917378917377E-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9.1389631894026237E-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.2211136180469321E-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.1897309043403066E-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.8108974358974361E-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.5314359518427972E-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.0501355013550135E-2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.3254724870379661E-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.0223185692466868E-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.1404380254194288E-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.8265191105646072E-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.1911367364662744E-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3.931042055561656E-3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9.8205799490010473E-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.8159895972469597E-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.7574248076587511E-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.2452818664875104E-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.0966156173189639E-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8.6618993278017326E-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.4755453793805254E-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3.4994167638726877E-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2.1329778370271623E-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6.4757481262363694E-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4.9696509863429439E-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0.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9.9918022146040786E-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4.3461342146889227E-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7.0548489666136726E-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.7748008011957903E-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.3634903116748857E-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.1718138656251941E-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.626116335342764E-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.0750547481584711E-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.988360814742968E-2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9.3956323006602338E-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.9335038363171356E-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2.7313076135199729E-2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2.351980400163332E-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.5945689927376067E-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.1116300794021485E-2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3.4572501416512212E-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7.2044967586969077E-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.6312849162011173E-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.2468407750631846E-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.1156692197844997E-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4.9778761061946902E-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9.2581741474276336E-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.0449389901127608E-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2.0048002258929831E-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9.0521831735889246E-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7.4122724713829987E-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9.3788266726038075E-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6.8945066350359551E-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8.7270538669876625E-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9.4951366373320981E-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.4100157094141539E-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6.7947856661310334E-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6.2316715542521991E-3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6.4083756697910716E-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.5829383886255925E-2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9.5398428731762065E-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.0271563247502462E-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4.9108525416980044E-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5.3103351899542834E-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6.8188556181440858E-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9.1585575271894669E-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.6877908700442115E-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.0213999769361295E-2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.428567969569081E-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.3723978411719353E-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6.833036244800951E-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.4725568942436412E-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.8875190393308015E-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.7119377272850528E-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8.333820691268496E-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.0013986013986014E-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.1040068401445073E-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8.4908661579614752E-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.1553398058252427E-2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.3908344840337199E-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7.7030324154757756E-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.2265336289726535E-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2.4536719286204531E-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9.6596007133922402E-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7.9714128642111044E-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4.0550503809289751E-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.2594245857856406E-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.160919540229885E-2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.1800403538724196E-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.1901477832512315E-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7.1516646115906291E-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9.105652578198651E-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7.1666666666666667E-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2.8748341441839896E-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.4653819719113509E-2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4.1677353167478837E-3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3.4805194805194806E-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.1514260750594339E-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.2217611802674043E-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2.3323631447517638E-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.4096049827897067E-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6.2013512172049545E-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2.3936170212765957E-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.1124999999999999E-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2.2196708763872943E-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2.3333333333333334E-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.8489984591679508E-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9.688228438228438E-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2.4753951685058156E-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.5573167930163112E-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8.6572438162544167E-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9.586555905662179E-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.4332247557003257E-2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2.3244552058111378E-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.708219972347353E-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8.944915174274877E-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2.1630615640599003E-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6.911308967484874E-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.1255548509828789E-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.2232255371904309E-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.4E-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9.5914918994135772E-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.1035517222906735E-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6.3560472991326077E-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9.5075109336375738E-3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.703002003803988E-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.225E-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.7711640569711546E-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7.137530627463513E-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4.4473573334581715E-3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.5208031878186152E-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.4063884714676531E-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.5178256265442993E-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.330039901197036E-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7.5106701402361288E-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.8115942028985508E-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.1605813517788397E-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.0832102412604629E-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6.2435715858343219E-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2.1929824561403508E-2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5.4559625876851132E-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7.9498598053768764E-3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.7344686218858405E-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.2712809456545982E-2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.0931259196972883E-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.468469854411703E-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2.0795727725696031E-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4.9401482044461337E-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4.61361014994233E-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9.085252022401992E-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0.2068965517241379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.9933554817275746E-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.7906976744186046E-2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.4967320261437912E-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2.4521824423737126E-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0.33333333333333331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6.0150375939849621E-2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.9230769230769232E-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0.2083333333333333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.9277108433734941E-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.4035087719298246E-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.6E-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5.8635394456289982E-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0.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2.5407263488267822E-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0.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0.0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2.0887728459530026E-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0.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.8774539690281671E-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0.111111111111111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.7676767676767676E-2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.5000000000000001E-2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7.6923076923076927E-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6.097560975609756E-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4.4444444444444446E-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4.9180327868852458E-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.9683313032886723E-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0.0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0.08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8.8000000000000005E-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5.7971014492753624E-2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6.5789473684210523E-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9.038238702201622E-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3.9215686274509803E-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2.5989909799724813E-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3.5460992907801421E-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.6260162601626018E-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.5272134007528649E-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.1261261261261261E-2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.8031942297784646E-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.1475409836065573E-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0.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.9521912350597609E-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7.3825503355704702E-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.5033054680631772E-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0.0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.3953488372093023E-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9.6774193548387094E-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0.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7.3480293921175683E-3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.3612565445026177E-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.8604651162790697E-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.7391304347826087E-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7.8947368421052627E-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.4925373134328358E-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0.2692307692307692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4.0000000000000001E-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.5625E-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7.4999999999999997E-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0.1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.3333333333333333E-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0.1818181818181818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9.7673082447572532E-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0.0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.379254391302584E-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.4634146341463415E-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2.5491624180626365E-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6.6601371204701269E-3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.0703363914373088E-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9.0116279069767449E-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.3930348258706468E-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.4178596311340723E-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E-3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.3450292397660818E-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.5666831928606843E-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2.2556390977443608E-2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.1501597444089457E-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7.9019073569482293E-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7.7499999999999999E-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.4036511156186612E-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8.4830339321357289E-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.0573248407643311E-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2.878048780487805E-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9.9935938500960927E-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2.4481327800829875E-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3.9679915349513919E-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3.9744048328762764E-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0.0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2.8571428571428571E-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0.3333333333333333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2.4832018697049374E-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.8461538461538464E-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0.11111111111111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0.11764705882352941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0.11428571428571428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7.4054482941020893E-3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4.878048780487805E-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.5536723163841809E-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5.0000000000000001E-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.4641288433382138E-2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0.0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0.2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3.6363636363636362E-2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2.9411764705882353E-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2.0408163265306121E-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0.0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.0422535211267607E-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.8867924528301886E-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2.6011560693641619E-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0.0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.5444015444015444E-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0.1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2.8571428571428571E-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0.2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7.1428571428571425E-2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2.5688073394495412E-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6.6445182724252493E-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4.0358744394618833E-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.2786885245901641E-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4.0000000000000001E-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.0869565217391307E-2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7.6923076923076927E-2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.8779342723004695E-2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0.33333333333333331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0.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8.2352941176470594E-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6.4516129032258063E-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0.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4.2857142857142858E-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2.2033151418595982E-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.1068702290076333E-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0.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3.4223134839151265E-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0.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9.4398502106412853E-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0.0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.3333333333333335E-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.1494252873563218E-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2.6392961876832845E-2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8.9758342922899893E-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1.1111111111111112E-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8.5714285714285719E-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0.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.3043478260869565E-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2.0080321285140562E-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0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0.2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0.33333333333333331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.9801980198019802E-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6.608622679114654E-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7.4427330647011099E-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5.7462573718433385E-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.3607984488230494E-2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4.2518837459634015E-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.5592174481758465E-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7.9402148528724889E-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6.0827250608272508E-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.3435267219205486E-2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2.8469750889679714E-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4.1779404742957188E-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9.2899800928998005E-3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.0435077697495864E-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.158222915042868E-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.3317164496638582E-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8.1475931822438657E-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5.2505966587112173E-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9.1460383735957849E-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6.9605568445475635E-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.1772400261608895E-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9.4736842105263161E-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2.564102564102564E-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0.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.2079646017699116E-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6.4377682403433476E-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0.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5.5888223552894214E-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.6549707602339179E-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6.5093572009764032E-4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.1765152377699343E-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.2681772066283395E-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.988163491769928E-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.4634146341463415E-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0.1333333333333333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2.9180695847362513E-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.6315431679129844E-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7.5046904315196998E-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.5342960288808664E-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.0649144669763227E-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6.6378511886384687E-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7.5471698113207544E-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.0067114093959731E-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5.6372139635877732E-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.8083182640144666E-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.6901408450704226E-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2.4660912453760789E-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2.914200221166981E-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.3776337115072933E-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3.8461538461538464E-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0.15390505359877488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8.3762521931065714E-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.1864406779661017E-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.10062893081761E-2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4.9159120310478657E-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.8843404808317088E-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8.3062106003299711E-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7.6923076923076927E-2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.4324942791762012E-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8.0051752376130731E-3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8.3632019115890081E-3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8.3160083160083165E-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.1177072671443197E-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8.49627170182558E-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.1756252121760776E-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.2786885245901641E-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.000266343109112E-2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3.8095238095238099E-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5.0251256281407036E-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.2449977767896843E-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8.6393088552915772E-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2.2377622377622378E-2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.3114754098360656E-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.4444444444444446E-2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5.1546391752577317E-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.4990859232175503E-2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.1884550084889643E-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4.6355208143973826E-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.8284878405558602E-2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.9368794028451809E-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6.9755854509217742E-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.3806706114398421E-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.7374609590299467E-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.6419427972390099E-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.2962112514351322E-2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.0023451093123534E-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.126984126984127E-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0.20312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5.6108897742363877E-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.3420805998125589E-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4.2588012125495157E-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9.5196121639488755E-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.7647058823529412E-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2.5608994378513428E-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.4631578947368421E-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5.8969584109248912E-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7.0709654124479085E-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.4838709677419355E-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.8427518427518427E-2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.2118842845973418E-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.8611670020120725E-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2.923447860156721E-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7.8537769527345421E-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2.1945137157107233E-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.0420613868889731E-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.2941434525115156E-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.7440225035161745E-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.8800358102059087E-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2.0312500000000001E-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2.3614457831325302E-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2.6690845432529076E-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2.6699029126213591E-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.0252100840336135E-2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7.4509803921568628E-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.9427001569858712E-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2.553191489361702E-2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0.2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.7453391511305039E-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.6949152542372881E-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.140096618357488E-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0.1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0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6.25E-2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2.564102564102564E-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2.9411764705882353E-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.584213451917732E-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0.14285714285714285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0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.4999999999999999E-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2.5961538461538463E-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2.3469109957473974E-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0.02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.5751575157515751E-2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9.7560975609756097E-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.2110193325508782E-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6.1624649859943975E-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.2408759124087591E-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.6707206211149603E-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7.526881720430108E-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.0805224741748203E-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.6431322207958923E-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2.3893815882219414E-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.1321702642556159E-2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6.2908011869436198E-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.1757188498402555E-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8.8801184015786881E-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2.2008679479231245E-2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.1636408853519026E-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.5988802239552091E-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2.4539877300613498E-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2.2865546105459485E-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.2335526315789474E-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.3403880070546737E-2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.2727272727272726E-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.7142857142857144E-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8.497905445840814E-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.3555291319857313E-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9.555555555555555E-3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.2527101903155867E-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.7142857142857144E-2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.1538461538461539E-2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3.6223929747530186E-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4.0001000025000621E-2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2.199528672427337E-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.0046728971962618E-2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2.5438819638768762E-2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.1183180496533215E-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3.4862385321100919E-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.2183908045977011E-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.4173815740395375E-2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4.4617320672691915E-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.93006993006993E-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2.298050139275766E-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2.5115110925073254E-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7.885932770431734E-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8.7813620071684594E-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3.5483870967741936E-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2.7318475916606758E-2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.0769230769230771E-2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.6486347243688821E-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5.7142857142857143E-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.0204717229936135E-2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6.7213114754098363E-3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.0407993338884263E-2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.7057569296375266E-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9.1151922512939607E-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2.0361247947454843E-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2.0976616231086657E-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.6464208354556729E-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.5778555448335195E-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.8555073035925778E-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.495398773006135E-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.5847267282256054E-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.7300824175824176E-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2.9406829362303766E-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3.5022093725084018E-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0.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5.3333333333333337E-2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.3978315262718933E-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2.1427420654100211E-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.6830203142966653E-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.6875340228633642E-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.3333333333333333E-2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.518318713049934E-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.1333333333333331E-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5.1376146788990829E-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0.0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4.3979699896416237E-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.340577979460234E-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.889763779527559E-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.9801980198019802E-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2.3529411764705882E-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5.5555555555555552E-2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2.9259259259259259E-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4.4444444444444446E-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.7187500000000001E-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9.1590341382181521E-3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0.0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.8846153846153848E-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8.0645161290322578E-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3.6923076923076927E-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.0769230769230771E-2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0.111111111111111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2.8767123287671233E-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3.4992223950233284E-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2.1465581051073278E-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.0769230769230771E-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4.6583850931677016E-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7.0796460176991149E-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.3333333333333333E-2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4.6357615894039736E-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.1994002998500749E-2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0.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2.8000000000000001E-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3.4146341463414637E-2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5.5555555555555552E-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.3557483731019521E-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.2000000000000001E-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3.4615384615384617E-2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6.9529652351738242E-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2.5000000000000001E-2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6.7653816696451362E-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3.5897435897435895E-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2.2499999999999999E-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2.8571428571428571E-2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2.8571428571428571E-2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9.5238095238095233E-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.3333333333333333E-2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2.5000000000000001E-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.9867549668874173E-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.0612244897959183E-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.5384615384615385E-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4.065040650406504E-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6.6666666666666666E-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.2108980827447022E-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2.4E-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.3333333333333333E-2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5.1020408163265307E-2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0.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4.3149946062567418E-3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5.2816901408450703E-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.8181818181818181E-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4.5871559633027525E-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.125E-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.7777777777777778E-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.4492753623188406E-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5.3435114503816793E-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2.1723388848660392E-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.6666666666666666E-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.9736842105263157E-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0.0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0.0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0.0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0.0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9.0673575129533671E-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.6701119724375538E-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2.3952095808383235E-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4.1522491349480967E-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.4407924358397118E-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6.4412238325281803E-3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.7482517482517484E-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.6666666666666666E-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2.564102564102564E-2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.7118402282453638E-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6.3037249283667621E-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.0014306151645207E-2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3.968253968253968E-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.1211795423130088E-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5.4757418747056049E-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.9744483159117306E-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.0042918454935622E-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.9296254256526674E-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8.8008234688625835E-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7.3280062366010527E-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.744579455575239E-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5.1966292134831463E-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2.3872679045092837E-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.2992036405005691E-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2.0134228187919462E-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.6891891891891893E-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.2740033688938798E-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3.7735849056603772E-2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.8571428571428575E-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6.0975609756097563E-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2.2123893805309734E-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6.4981949458483759E-3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.9464720194647202E-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.0714285714285714E-2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9.2059838895281933E-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6.2305295950155761E-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.3201320132013201E-2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.2644824360305532E-3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.3119254154396443E-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2.0861372812920592E-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0.3636363636363636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5.8209489122304963E-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2.8301886792452831E-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.2182203389830509E-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9.0196078431372551E-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6.2027231467473524E-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.908169350029815E-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7.6923076923076927E-2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.3018867924528301E-2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8.5653104925053538E-3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.116109560958943E-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.3559648747055045E-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.2396694214876033E-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7.6923076923076927E-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0.123076923076923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6.5177173758360612E-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3.4237781391765814E-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.0266343825665861E-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7.6923076923076923E-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7.4324324324324328E-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4.6714419184054811E-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4.6224211755546904E-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.072603962638739E-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3.4188034188034191E-2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5.7160048134777377E-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4.0000000000000001E-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.5384615384615385E-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.8181818181818181E-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.3333333333333334E-2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7.1975783074462751E-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.0426320667284522E-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5.2287581699346402E-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2.5000000000000001E-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.3370865587614356E-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6.2066192282812039E-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.1272141706924315E-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.8779342723004695E-2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9.4161958568738224E-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4.5290412929181144E-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.2201914708442123E-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.7619650010541851E-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2.5708511835398091E-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.391816121207301E-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.742712746658134E-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.4354066985645933E-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2.1744691737017138E-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.2616320687186829E-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2.3238819058754748E-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9.2178770949720677E-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.6385496105031028E-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.9765739385065886E-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2.5538107933890147E-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.5347334410339256E-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4.1730779119579446E-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2.0568070519098921E-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2.7981651376146791E-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4.6801872074882997E-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4.0000000000000001E-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0.1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3.4204052945999763E-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0.33333333333333331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.007518796992481E-2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.8867924528301886E-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6.6666666666666666E-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0.0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2.1052631578947368E-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.5228426395939087E-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6.1728395061728392E-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.9301128489408038E-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.6923076923076927E-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8.8888888888888892E-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2.4705882352941175E-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2.8571428571428571E-2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7.8431372549019607E-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0.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8.8054006457293811E-3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6.6666666666666666E-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.0712070357309768E-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2.2739651416122005E-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0.1111111111111111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2.6548672566371681E-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5.3816584294343765E-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0.33333333333333331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5.3571428571428568E-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.4390243902439024E-3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8.771929824561403E-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0.1333333333333333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2.3032304765963581E-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4.1737649063032366E-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0.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0.08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0.3333333333333333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9.4674556213017749E-2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8.1966964277582644E-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3.734011281480893E-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.3475836431226766E-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0.1489361702127659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.2201885745978924E-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0.0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0.1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0.1463414634146341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5.647058823529412E-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6.1728395061728392E-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.2453719286435544E-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.3976240391334731E-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4.2424242424242427E-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2.8668941979522185E-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6.6666666666666666E-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4.3137254901960784E-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9.9766827018391638E-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0.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0.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7.5471698113207544E-2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5.6016132646202102E-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9.6385542168674704E-2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.7522935779816515E-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0.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0.17241379310344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0.2727272727272727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.6470588235294119E-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0.2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.9316239316239315E-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9.5238095238095233E-2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0.2727272727272727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9.0403337969401955E-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0.0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0.0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2.2222222222222223E-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3.9493670886075949E-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.2000000000000001E-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0.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4.3010752688172046E-2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0.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.2641509433962263E-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4.1095890410958902E-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.6666666666666668E-2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2.3809523809523808E-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.6465422612513721E-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0.0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9.2307692307692316E-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4.2553191489361701E-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.9867549668874173E-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8.5714285714285715E-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.6450216450216451E-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5.7142857142857141E-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.207437816952427E-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2.7864855451062349E-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.634320735444331E-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2.9411764705882353E-3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0.1764705882352941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0.0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0.0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.3333333333333333E-2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2.144469525959368E-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.5384615384615385E-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0.1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0.2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.5625000000000001E-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.4468085106382979E-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0.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9.5238095238095233E-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0.0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.6243610846400417E-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8.4218512898330804E-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.5365396627108058E-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7.6830205246405442E-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.6471504204297728E-2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8.8659793814432983E-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.9259259259259261E-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.1205432937181663E-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5.1724137931034482E-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.2505153222481791E-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.7725918570009932E-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.2592592592592593E-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.3082249533689347E-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8.2644628099173556E-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.8309395899572416E-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3.3419977720014855E-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.708409354785205E-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.805973378976192E-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5.440565336973761E-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6.0479041916167665E-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4.2591347231562427E-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4.7284929835265405E-3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.0917874396135265E-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.1053115658772136E-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4.829362524146813E-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7.2327044025157234E-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.0250476770933687E-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.9347181008902079E-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2.5728456292622444E-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.6252821670428894E-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9.4840667678300454E-3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.3968040411143799E-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.0883419943131679E-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6.730663135826989E-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5.7400838439213156E-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9.7217952659083926E-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8.9945390298747183E-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4.2023492356212333E-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.2304948729380294E-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8.6047664098752082E-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.6981132075471698E-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2.2727272727272728E-2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2.0650490449148167E-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.6382252559726963E-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0.0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.5000000000000001E-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5.1724137931034482E-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2.8571428571428571E-2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.6853932584269662E-2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.3195020746887967E-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.3401655498620418E-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0.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2.247191011235955E-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2.1676300578034682E-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7.068607068607069E-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.3247863247863248E-2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.1695906432748537E-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.556317594302295E-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.5511298353121409E-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8.4601805282616665E-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.2115258677144728E-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.9265255292652552E-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2.3400997652659419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.058320198153569E-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.795420853236699E-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.0200872414778211E-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.0857495373226403E-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2.6194836411291771E-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3.6838066001534921E-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.9728072513996268E-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2.5679012345679011E-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.2880274779195289E-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2.296918767507003E-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.1423290203327174E-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.5826692916595726E-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5.2383446830801469E-3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7.0994820503661364E-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.2999999999999999E-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.0085185547831195E-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.4731520223152023E-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4.0602488539620172E-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5.2830188679245287E-3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.3043478260869565E-2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.2053529025517347E-2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.5994342361159652E-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2.170700018834015E-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2.594441111526417E-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.8866051037632808E-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.3632262154892792E-2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7.8140120864734642E-3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9.548387096774193E-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.4777262431237191E-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.0424070125562663E-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.5346534653465346E-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.0988686669945892E-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.2307692307692308E-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4.1322314049586778E-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.5181682429069188E-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2.7718550106609809E-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2.2631578947368423E-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9.6087851750171586E-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2.7807486631016044E-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.8252363873492006E-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.6065573770491806E-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2.5107885445272655E-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.9166666666666665E-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.0865099292398995E-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.5766841853798376E-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7.3732718894009217E-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5.9259259259259256E-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.4111922141119221E-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0.0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.368873008666127E-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6.5611002460412588E-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.1035544719620172E-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4.9602207019548289E-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7.816571130797291E-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.345070422535211E-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2.7176022983150866E-3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7.7419354838709677E-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.2489072061945797E-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3.5714285714285712E-2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9.8023461353045158E-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5.4240631163708086E-3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6.1380061380061383E-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.6569285776576262E-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.2022838499184339E-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.0273972602739725E-2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5.9642147117296221E-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.1629838843661739E-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3.7735849056603772E-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.3033033033033031E-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.8292682926829267E-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.646090534979424E-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9.7345132743362831E-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2.404692082111437E-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.5812356979405036E-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.2058823529411766E-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6.3508192556839833E-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9.9502487562189053E-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.9296651052226804E-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.2388663967611335E-3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2.6369383262504855E-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5.6700822161921344E-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.5136226034308779E-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.1154657823334338E-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2.6151222285389427E-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0.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6.3148839664509569E-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.4532297917402048E-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.8666666666666668E-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2.0639977836265411E-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.213307240704501E-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4.344193817878028E-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.6846229187071498E-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.4992791926958193E-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5.9250481410161454E-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.6674012046422802E-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.1437125748502992E-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4.0946896992962251E-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3.9452233452885559E-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.399712978396154E-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2.5937749401436554E-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.4626865671641792E-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2.4869109947643978E-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.117782909930716E-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.4925254663315253E-2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2.2914757103574702E-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2.5000000000000001E-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.8898254063816978E-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.223404255319149E-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.5495394073169882E-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.5753544547523191E-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.5718157181571817E-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.1909430831873744E-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.2861736334405145E-2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9.3395597064709814E-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2.5806451612903226E-2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4.9519093419674318E-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.322308233638283E-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.5905442871735006E-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.7983301220295438E-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2.052980132450331E-2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.2702237521514632E-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.3530465949820788E-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4.716981132075472E-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.3632119514472456E-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.7726673853156065E-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.9901562165632356E-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.4506101772967994E-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.517125974668525E-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.6E-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.4272644098810613E-2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.6616298511802765E-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4.676753782668501E-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6.2193126022913256E-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.3593466424682397E-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3.6606828581485396E-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.0806057645334636E-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.8558951965065504E-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2.0939734422880489E-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.133892513202858E-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.3877909530083443E-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.3468711147948611E-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.6207169911036729E-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5.8020477815699661E-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.9334568597438168E-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4.1407108831073652E-2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.6085790884718499E-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2.0746887966804978E-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0.1619047619047619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0.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0.1333333333333333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8.3333333333333329E-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0.4285714285714285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4.0625000000000001E-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0.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.125E-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3.6363636363636362E-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0.1666666666666666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.247191011235955E-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0.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7.6923076923076927E-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0.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9.1683038637852005E-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9.5465393794749408E-3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6.6666666666666666E-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.2406947890818859E-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8.6540232001473018E-3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.2422360248447204E-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.3431013431013431E-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0.1333333333333333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2.5974025974025976E-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2.7261462205700124E-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.3333333333333334E-2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.3333333333333333E-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.4851485148514852E-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0.0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6.6666666666666666E-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4.4444444444444444E-3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2.0689655172413793E-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2.2388025303736365E-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3.4556638330223238E-2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2.8216704288939052E-2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2.8676470588235293E-2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.9003194099515536E-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.436817403103178E-2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.3034410844629822E-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.0128534704370179E-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6.6905665096502562E-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4.3153969099627064E-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.0322308826627343E-2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9.6896989272119045E-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2.5999314060650314E-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2.2565320665083134E-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.5582791086360816E-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.3076954083915465E-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.1050220106010242E-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.4261605280952019E-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.2302092811646949E-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.0850954029548771E-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.7142857142857141E-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0.2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0.0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0.0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6.25E-2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.6666666666666666E-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2.1229050279329607E-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0.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6.6666666666666666E-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.4719101123595506E-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5.2631578947368418E-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0.2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2.1398002853067047E-2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.0232160199787264E-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.4741464288914777E-2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.7548499356143089E-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.488984833388686E-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2.0816991492186087E-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2.5733093955715141E-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.2790697674418604E-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.0297203650383094E-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9.0584649968896182E-3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2.5053199386351265E-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.3162098268481246E-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.7129416577184638E-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.791442736324626E-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6.6118186257936064E-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.1769271386674639E-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6.2797747942832391E-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2.5311766884800593E-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7.6610939782502836E-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.5586788852758594E-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8.9664429530201348E-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5.8669329671701409E-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7.4772415595673125E-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.043470730862487E-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4.5088566827697265E-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.0945039399666238E-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.011743450767841E-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.8108677937162886E-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.894163608381674E-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7.3710073710073713E-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.8521265549174597E-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.7654171704957679E-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.2148258336432379E-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.1330056803392892E-2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.1777848707309288E-2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.0766471587691147E-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.514797910977158E-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.0376134889753566E-2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6.4031180400890867E-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.0442243729322336E-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5.5429864253393668E-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0.33333333333333331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0.0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0.1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3.8062283737024222E-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.6666666666666666E-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3.5294117647058823E-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6.9306930693069313E-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7.5650118203309689E-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.7725258493353029E-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0.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8.5714285714285715E-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0.0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.2553191489361701E-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.4925373134328358E-2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2.3529411764705882E-2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0.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0.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9.2549019607843144E-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3.7142857142857144E-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6.4516129032258064E-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2.0933977455716585E-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0.0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2.4E-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.3452914798206279E-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.1857707509881422E-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.5277171540811872E-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.5384615384615385E-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3.6363636363636362E-2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.9512195121951219E-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7.1428571428571425E-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0.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.2258064516129031E-2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6.6666666666666666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.5949367088607592E-3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.9607843137254902E-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.2482893450635387E-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4.878048780487805E-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2.5000000000000001E-2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0.0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2.4523160762942781E-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2.0692993574086459E-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2.1297836938435941E-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.4995051632961122E-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2.0473822755191575E-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7.2828389830508471E-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.138567360491465E-2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.4127213837778237E-2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.8930041152263374E-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2.2535211267605635E-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.0599595365091043E-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.6973026973026972E-2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0.02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2.561576354679803E-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.4995131450827653E-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.4895947426067908E-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.5067178502879079E-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.5475024485798237E-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.7131979695431471E-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.15E-2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.5044247787610619E-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6.1056105610561053E-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9.2605784299757809E-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2.3746701846965697E-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2.1186440677966101E-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8.9270386266094414E-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.3341568869672638E-2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.6239316239316241E-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.1798365122615803E-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.3183279742765274E-2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.1875589066918001E-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8.5305625040087221E-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.1562115621156211E-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.7999999999999996E-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.5920398009950248E-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.4764565043894652E-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.8669527896995709E-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.8901734104046242E-2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2.5714285714285714E-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.0555555555555556E-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2.5020605204285881E-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.0256410256410256E-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2.3333333333333334E-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5.9342421812349638E-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.1689497716894977E-2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.8050541516245488E-3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3.7658802177858441E-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8.7853323147440796E-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.1239153071850052E-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2.119126292078392E-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.1303426351112681E-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9.9255583126550868E-3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.5452538631346579E-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.9284809080390104E-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2.5777103866565579E-2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2.2398506766215586E-2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6.3786358224187786E-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8.4243589768025172E-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.3486261658684145E-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7.9787234042553196E-2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3.589232303090728E-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.2472215361817732E-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7.5508464255267327E-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2.9629629629629631E-2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.9082876394507587E-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.2243482420473571E-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.4365987071108902E-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.9012288430326919E-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.412739008646937E-2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.8604651162790697E-2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2.2417153996101363E-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3.8242437185555284E-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2.5520833333333333E-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2.1933085501858737E-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1.1204759543877046E-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.4742388077079815E-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.2138728323699421E-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.2686567164179103E-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2.7590090090090089E-2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.6E-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2.1276595744680851E-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.3409303204671775E-2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.3157894736842105E-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.156930126002291E-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4.1666666666666664E-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5.5555555555555552E-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.248E-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3.9503386004514675E-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5.8333333333333336E-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.7322834645669291E-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3.7841067516430991E-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6.2761506276150627E-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2.8571428571428571E-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0.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.6370106761565837E-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8.7094220110847196E-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.8518518518518517E-2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.5157329240214889E-2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0.2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3.9215686274509803E-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8.4485407066052232E-3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.8480492813141684E-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.7058823529411764E-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2.9411764705882353E-2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.9047619047619048E-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0.0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8.6426029486527702E-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0.1818181818181818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0.0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2.9390681003584228E-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2.6666666666666668E-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8.5714285714285715E-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3.5555555555555556E-2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4.6153846153846158E-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0.11428571428571428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.607142857142857E-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7.2859744990892532E-3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8.1871345029239772E-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.8181818181818181E-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4.5454545454545456E-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.7647058823529412E-2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0.0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3.9097744360902256E-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.5632183908045976E-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.1120331950207469E-2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.0744435917114352E-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.1151484776343817E-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4.8165653837497187E-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.6832521702307854E-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2.785729676485979E-3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.055557793803634E-2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.2399563535363554E-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.928085519922255E-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.8827674567584883E-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2.1604938271604936E-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9.5795635976583283E-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0.1333333333333333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.121790791427965E-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.413793103448276E-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2.3539668700959023E-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9.1932457786116327E-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.2330754352030947E-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.935483870967742E-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2.8248587570621469E-2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9.6491945375746183E-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.8089053803339517E-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.3856228845708874E-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.7060367454068241E-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8.0213903743315509E-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2.0351526364477335E-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.6445182724252493E-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2.7932960893854747E-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2.2144522144522144E-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.0122535961640916E-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.1324041811846691E-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5.8606673598638808E-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.1940298507462687E-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.5360983102918587E-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.507537688442211E-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9.5333667837431014E-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.2748469344963516E-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.6937191249117856E-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.4016967908520842E-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.9520945446871371E-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.659959758551308E-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.2254275705749022E-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.2044198895027624E-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.5655577299412915E-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5.2631578947368418E-2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0.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9.1687041564792182E-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3.7383177570093455E-2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9.0962633335514697E-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0.0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.8054162487462388E-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7.4681910381707538E-3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.052505966587112E-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2.072538860103627E-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.6956920256645278E-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8.5922955749677787E-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.1945031712473573E-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.5711252653927813E-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.060695344725987E-2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.3914656771799629E-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9.5377842993396925E-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.489439628860945E-2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.3536379018612521E-2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.4466546112115732E-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8.2801449025357941E-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2.368421052631579E-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0.1333333333333333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0.6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2.6589595375722544E-2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2.3720772619451033E-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.1787819253438114E-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.0616838305552606E-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0.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4.6865846514352666E-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.6902661427830083E-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.6666666666666667E-2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.0690505548705305E-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.3324450366422385E-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2.3798191337458353E-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.8811881188118811E-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.1921023221159815E-2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2.3961661341853034E-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.3198680131986801E-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.4839133289560078E-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.3592233009708738E-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0.0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2.3809523809523808E-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7.6238881829733167E-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.1153846153846155E-2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.4906658680243586E-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.6295491580662683E-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2.795834207031523E-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2.1919142717973697E-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.3265306122448979E-2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.9656019656019656E-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8.3832335329341312E-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.0805920031353295E-2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.3149243918474688E-2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.9E-2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.0101986562907825E-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.257445400397088E-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7.4511021421918662E-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2.6578073089700997E-2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.9590675276348911E-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.9984627209838585E-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7.4665146765460245E-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.7177914110429449E-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.1358777429978687E-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.4168971288174622E-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.8765432098765432E-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7.3333333333333332E-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2.4662545207769528E-2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.415929203539823E-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.898101898101898E-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.0996563573883162E-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0.2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.721664275466284E-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0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.6E-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0.1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.3968775677896467E-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.0470914127423823E-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.0360051435919416E-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6.1320754716981132E-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5.5555555555555552E-2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7.6923076923076927E-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5.8823529411764705E-2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0.33333333333333331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2.3904382470119521E-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.0268176935393737E-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2.3964497041420119E-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.0563514804202482E-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.924500370096225E-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.9729425028184894E-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2.3673469387755101E-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2.3988005997001498E-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.1435452793834298E-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2.0637898686679174E-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.4178568114475222E-2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.1369019422074847E-2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.8067349926793559E-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.7307692307692309E-2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.7467248908296942E-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5.0931946250541826E-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.3255813953488372E-2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2.8127881955118353E-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.453287197231834E-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3.5000000000000003E-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.9750485532769348E-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9.3632958801498131E-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0.2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2.9327610872675252E-2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0.0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9.5238095238095233E-2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4.6304957904583725E-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.7058823529411764E-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9.2378752886836026E-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7.6938651548896534E-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8.5110195305500812E-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0.1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.4165261382799325E-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4.0816326530612242E-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.3333333333333333E-2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0.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.8823529411764705E-2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3.4142177783197169E-4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3.4615384615384617E-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.3755274261603373E-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.4401580292818963E-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.8518518518518517E-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.7693639117265252E-2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4.3189368770764118E-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9.6153846153846159E-3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.1419939577039278E-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3.6510173372141033E-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.7741935483870968E-2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.2927756653992395E-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2.336448598130841E-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2.0472440944881889E-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2.0729513022280082E-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.424247819120527E-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.0632128358786004E-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.245753114382786E-2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.8450184501845018E-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.6592268460615102E-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.5812883299064504E-2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6.5554916618746403E-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8.6720867208672087E-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.7902790279027902E-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.5487039808860178E-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.1436936730866005E-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.453159360797537E-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5.6753616972408669E-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.9539219235786653E-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6.2327486421511888E-3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2.8568944315401145E-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5.3048508455894759E-3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.77920164222387E-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.9491119696254378E-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7.8514808608386218E-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9.8178472628000189E-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4.3373067390534642E-3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.1874989269588009E-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.7322738507527806E-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2.0689264255753315E-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.31339598232169E-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.3493877302442571E-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2.7052134056084687E-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3.9984490864149663E-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.4773184128696961E-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.5861085914215367E-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8.5034013605442185E-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5.5324468289103127E-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7.8542016165929537E-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7.3182615196474045E-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5.4710507119120309E-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3.5793743815051618E-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.6293085584029841E-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.2387347587913058E-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3.6716662760075841E-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.4114577155734788E-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4.0332332917116503E-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5.3529198713168713E-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7.5763610348650364E-3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3.4117137911136755E-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4.0812268535779083E-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7.5571278450029965E-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3.5378234448557111E-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.0963181128492936E-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.1496062992125984E-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.127554615926709E-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2.2068095838587644E-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7.8431372549019607E-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.1986301369863013E-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0.0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0.0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9.823182711198428E-3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2.1428571428571429E-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3.8461538461538464E-2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4.5801526717557254E-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2.9661016949152543E-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0.0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7.7888957087324127E-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.2684840029406688E-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.0897435897435897E-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.020213933526627E-3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5.1476888090053827E-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2.4451258876694642E-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.1840026549315007E-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2.2294725394235999E-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2.6084847849310849E-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.8090753718915307E-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.3695525913778547E-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.5581098339719029E-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5.7611048389744676E-3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.1286467598723754E-2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.9911479951474985E-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.1978086299249238E-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.3620841806392205E-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6.7711704028229468E-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.1769654043871059E-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4.2287694974003469E-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6.7591604411241547E-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2.5971535197423625E-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2.1863135532859735E-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4.4844964551123256E-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4.5302013422818792E-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.3604720538363365E-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4.4823657577193988E-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2.0871862615587846E-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.0409745293466223E-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8.4306795802196015E-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8.4420440382218537E-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6.982523965442424E-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3.5371286574581925E-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.6836825212443115E-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3.8145073771032652E-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.146808268249769E-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.4277327603765221E-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6.0640290122172353E-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2.2258634764581167E-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.6399584158256254E-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6.9456502865080745E-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.1333279365336355E-2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2.752817001854229E-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.1089206505667817E-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6.5520661305266239E-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.7919075144508672E-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4.388789268766285E-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.0889699557710054E-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.2347045154075982E-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3.5920299194962704E-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2.3204525841403777E-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.0647390723074481E-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.3955652346070087E-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1.5619890836833765E-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.0054753608760578E-2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7.2204989182285016E-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.1954960683808016E-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9.5171773444753943E-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8.7134326277389217E-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.7780040733197557E-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6.4862861378799114E-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.7655705054054288E-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8.2742316784869974E-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.1605795844985306E-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.9526629817891588E-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1.4867337602927721E-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.5923566878980892E-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2.889078030576329E-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4.0963607339370087E-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3.857217408403692E-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4.9513767677127488E-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4.4206989756608948E-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.0798607902922789E-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4.8780487804878049E-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4.886170112608345E-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8.5945332702155909E-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.2551857879973682E-3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.8291985823710986E-3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2.1063955304160737E-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9.8463962189838522E-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1.3715710723192019E-2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2.2877784467188442E-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2.9411764705882353E-2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.4153846153846154E-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.119805720453319E-2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8.6891757696127107E-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.6097875080489377E-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2.1643022866575091E-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2.0597938212829858E-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.7385200630648155E-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.134466570129403E-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9.0505183478690136E-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.4964216005204945E-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.7065655368570753E-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8.8000000000000005E-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2.2950819672131147E-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.2666666666666666E-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5.3156146179401996E-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.5865021405187609E-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.2926829268292684E-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.9426048565121413E-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.7941176470588237E-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1.0119676170362548E-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3.5714285714285712E-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.9488188976377954E-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.8683651804670912E-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2.691840011881225E-2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.1124053581828771E-2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9.3874677305796767E-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.8933731938216243E-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.8309859154929577E-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.6666666666666667E-2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.4577656675749319E-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.8080229226361032E-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.0635155096011817E-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.899492092331833E-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.9740552735476594E-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.2628982772581737E-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.0918114143920596E-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.549730311767775E-3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3.5211267605633804E-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9.6774193548387101E-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0.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4.3478260869565216E-2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.1690140845070422E-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0.2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2.9222387320455671E-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0.0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5.0847457627118647E-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.7058823529411764E-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0.1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4.6853037638606911E-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0.187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.8846153846153848E-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4.6025104602510462E-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8.3875026210945697E-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.759769062874041E-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9.375E-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.4440344403444033E-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.9642857142857142E-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.9966722129783693E-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2.2222222222222223E-2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.9538714991762765E-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.9496166484118293E-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2.0250368188512519E-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9.876543209876543E-3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5.0847457627118647E-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0.0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0.11764705882352941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4.3478260869565216E-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5.5592766242464835E-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2.6958002270147559E-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.5730817886192842E-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7.6923076923076927E-2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0.1882352941176470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.8077753779697623E-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.1480601741884403E-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.3313161875945537E-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.470327723649247E-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.3756491633006348E-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.0914051841746248E-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4.4444444444444446E-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.5535975149750808E-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4.5751633986928102E-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.0015797788309637E-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1.1077068112184774E-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.2999999999999999E-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.6882386043894203E-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1.529497450837582E-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.4857142857142857E-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.1268052690049199E-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.5181781861765881E-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.4783612233121755E-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.3011152416356878E-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.4554383948380451E-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.7308948399738733E-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2.2639109697933226E-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.1679345974792779E-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9.3418557280325904E-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6.7098553019165627E-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.7870982448142239E-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.7552980483273667E-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2.2698167365864431E-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.4571948998178506E-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.5309613410879233E-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2.7839643652561249E-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2.4955910967051569E-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.3219170007073804E-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.6338835439269034E-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.077687443541102E-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.4682813578465207E-2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.5176510351063528E-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.2246740786726114E-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.8974901723616572E-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2.4255279904085585E-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6.6509893346635304E-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2.5597103018576539E-2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.2820629849383843E-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3.6628198695434017E-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.368421052631579E-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.0088495575221239E-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3.5000000000000001E-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2.3622047244094488E-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.9893899204244031E-2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1.6154363921920576E-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.4539877300613498E-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.7922191461460003E-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0.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.3675135754212227E-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3.8372093023255817E-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4.4164037854889593E-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.1176470588235293E-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.0936311903153064E-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.8719211822660099E-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.9491525423728815E-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2.6883709458626219E-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3.6900369003690037E-2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4.8470747903640154E-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.2173555418465968E-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6.0680893043323688E-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.6441884086253817E-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.4712351532332959E-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.2260640788767891E-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3.9330634916117754E-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4.6515972351952178E-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3.6728745837078802E-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3.9854780153287618E-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.7102758703770627E-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2.4034334763948499E-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7.3754452862375194E-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4.5215772325287583E-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.5473735576998757E-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.4374090247452693E-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.3309725754038144E-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7.0932466380966451E-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2.0213293650793652E-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.856484417000662E-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0.2187583982800322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.5383799267943345E-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1.8700238947497661E-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.2772672792648822E-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.9664665700683089E-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.7055296469020653E-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.0472320975114271E-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2.3422950389288613E-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4.2001401796784965E-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.0161191593552336E-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9.3178036605657232E-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8.5689430187037841E-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.3933586505343107E-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4.6772684752104769E-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.06265916307731E-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6.3605336642879304E-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.1033153018049382E-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.0277743790529793E-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2.6940346375881975E-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3.5580892471004523E-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6.9236095084237248E-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4.1196074800962781E-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2.8475711892797319E-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4.0383014154870944E-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5.3084554234281581E-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6.7529935950988579E-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.0026198352612063E-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.274583199120303E-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.3455438199865768E-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6.9585729028453489E-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.6683608640406607E-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.311036789297659E-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2.9805697038294662E-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.5444810543657331E-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.7261507671781189E-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.8840044329516071E-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2.0806241872561769E-2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1.2136382599461449E-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.9819819819819819E-2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8.6330935251798559E-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.586430729163224E-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9.2574141688646482E-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2.1697335896731666E-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9.3271152564956689E-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.9633301784222606E-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2.4975024975024976E-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.5518311607697082E-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.8577834721332478E-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9.9537037037037042E-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.1445121467965182E-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2.9347826086956522E-2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.5333979551042985E-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2.262142381902861E-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1.3895543842836608E-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.8886679920477135E-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9.1364761119218322E-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1.3326987148976678E-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8.6419753086419745E-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.1585786096865069E-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.1656050955414011E-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.4602451794187657E-2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.8702354510577588E-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.1652488886449709E-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.9536738435187537E-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3.579508032416024E-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.2121664395335251E-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.6717522306955581E-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.5428177296983337E-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1.1099252934898612E-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2.4412855377008654E-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.7857102235891181E-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2.6544350300482043E-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.4951267056530214E-2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.2815255279885175E-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5.2884615384615384E-2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2.6928795638526352E-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2.3831631073970908E-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.6381373090373644E-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.549636803874092E-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.7058823529411764E-2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.3333333333333333E-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3.9228295819935692E-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8.7499999999999994E-2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9.2592592592592587E-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.822052439157976E-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2.1104342699941048E-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4.7205438066465254E-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4.5469761214014725E-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.4512563771643379E-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.3244534748090455E-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7.3841319717203452E-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.6429622363903874E-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8.6436170212765961E-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.0788022565518521E-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.3479930717674523E-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8.107306462775599E-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.5009788992821405E-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9.5247098863179783E-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.3333333333333335E-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7.6923076923076927E-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6.6666666666666666E-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.8518518518518517E-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6.4814814814814811E-2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0.0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3.6363636363636362E-2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.7247956403269754E-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0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1.6666666666666666E-2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.0266159695817491E-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.0895522388059702E-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0.02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.878048780487805E-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.3333333333333333E-2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0.0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0.1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.2257530720436369E-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5.4545454545454543E-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4.4557606619987271E-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2.6666666666666668E-2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6.8965517241379309E-3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8.8832487309644676E-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2.9239766081871343E-3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.7278617710583154E-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.3333333333333333E-2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0.0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0.0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0.6666666666666666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0.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4.4776119402985072E-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.9230769230769232E-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5.9405940594059403E-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1.7761989342806393E-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1.1895910780669145E-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5.9384560014396253E-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6.6666666666666666E-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.3043478260869565E-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.9867549668874173E-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0.1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.8260869565217391E-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.7910447761194031E-2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0.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.4394242303078768E-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0.12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.903225806451613E-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.99501246882793E-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9.5238095238095233E-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7.6923076923076927E-2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.2679738562091504E-3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4.4444444444444446E-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0.0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0.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.3471758744283772E-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.2307285118771919E-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7.6784454678531146E-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.8723143032535298E-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.3310185185185185E-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.3215859030837005E-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.1554307116104865E-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.0930232558139535E-2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.1111111111111112E-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6.6972947525382413E-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.6110870506712862E-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.8726591760299626E-2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.4436543848308555E-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3.6831368993653674E-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.9304029304029304E-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.4695908588278657E-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5.2698682532936678E-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.4521691777092031E-2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9.1931540342298293E-3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7.937434341076223E-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.1046885035324342E-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3.4625517500940908E-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.2258064516129031E-2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.9351935193519351E-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3.8065027755749402E-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.0799999999999999E-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3.6286919831223625E-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.7047949485622613E-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3.44574780058651E-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3.4895893916482491E-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.6562499999999999E-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1.0214083256564021E-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.35E-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7.599726409849245E-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.0939648586707412E-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.6365540717465307E-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.1906614785992216E-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7.745098039215686E-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3.9967027202557889E-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4.0000000000000001E-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.1034265926260509E-2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2.4975024975024976E-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.5187849720223821E-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.1551156459001321E-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.9854721549636804E-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3.7641154328732745E-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2.5320504277832567E-2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2.0306154326772883E-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.6030779095864058E-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2.6359143327841845E-2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.937984496124031E-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.5999999999999997E-2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.0062160062160062E-2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2.5741214985347309E-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2.1954470609759285E-2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.6666666666666668E-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1.2414484156014597E-2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.893939393939394E-2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.0974706971005553E-2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4.2647058823529413E-2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2.491103202846975E-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.8139534883720929E-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6.6666666666666666E-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2.8000000000000001E-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.6666666666666668E-2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.9047619047619049E-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1.2903225806451613E-2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1.8675721561969439E-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6.1538461538461542E-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9.6448996382431963E-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.4000000000000003E-3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.8465909090909092E-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5.6430446194225721E-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9.9676052828307996E-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7.3041168658698535E-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1.7380660954712364E-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.88811628931536E-2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.2146396036439189E-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7.3846153846153844E-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1.3501549358123064E-2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.1892963330029732E-2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.6385542168674699E-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6.6666666666666671E-3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3.7581305709467596E-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0.13793103448275862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0.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9.0939612656237949E-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.8852867830423939E-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.0444874274661509E-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.6817939135077415E-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.793103448275862E-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.3248081841432228E-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.1307280301527474E-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.561699948796723E-2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.6624040920716114E-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2.0327669902912623E-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6.0546555391916218E-3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2.292441140024783E-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2.2883295194508008E-2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.4832472520196E-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5.6338028169014088E-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2.5717959708529789E-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.8186753528773074E-2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.6301816488122962E-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.3256997455470736E-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.3771106941838651E-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.3225569434239529E-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2.8089887640449437E-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6.993006993006993E-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0.0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0.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1.6666666666666666E-2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0.0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1.3793103448275862E-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.3898305084745763E-2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.6E-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4.3321299638989168E-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3.9215686274509803E-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.0754716981132074E-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0.0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0.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4.9301561216105174E-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3.4334763948497854E-2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0.2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.6923076923076927E-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0.0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.0410958904109589E-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.2703488372093025E-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8.2352941176470587E-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.1965811965811967E-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5.5555555555555552E-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8.6555106751298322E-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4.566071968551557E-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.2496486161866551E-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2.8153153153153154E-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.5400410677618071E-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.6402664753456871E-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.1802412027094003E-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.2202599950944321E-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.6969967623088087E-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6.35754274953755E-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.7934482259160417E-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.1932762159168648E-2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.7116777760764503E-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.6958817317845828E-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9.3370681605975722E-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.1195172210774212E-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8.3119423053416453E-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3.6235186873290796E-2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4.8709514170040486E-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2.8131634819532909E-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1.3397733844539165E-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2.1250342747463669E-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3.7606212139691834E-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.7192982456140352E-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.142623737411495E-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3.626220362622036E-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.7857142857142856E-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4.6391752577319589E-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2.267818574514039E-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.5656802880851729E-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.5649145028499049E-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.2471084308454393E-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2.8649386084583901E-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.1223281258812249E-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2.5354969574036511E-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7.3043478260869567E-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2.6695141484249868E-2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.1287605294825514E-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3.9660056657223795E-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9.959349593495935E-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2.1766561514195582E-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6.6666666666666666E-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4.4726222626754663E-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2.5328787140769606E-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.0952380952380953E-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1.2711938910460905E-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8.3333333333333329E-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.6603773584905662E-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2.4193548387096774E-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.3966480446927373E-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.2486145614370344E-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.2429378531073447E-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.1912865895166781E-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0.11764705882352941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.3629160063391443E-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.8603905566890118E-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.0495643418520008E-2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.3956043956043959E-2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7.5018754688672166E-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0.2631578947368420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.1661807580174927E-2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3.7453183520599251E-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.6769602160689318E-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5.7458563535911604E-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1.0672853828306265E-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.2931973425422376E-2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.0843373493975903E-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.6403046280023433E-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1.098901098901099E-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.4048096192384769E-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.9619181946403384E-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.4160891834890027E-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.9825960841189268E-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7.7748476857324722E-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.5287295730100159E-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8.5066162570888466E-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7.9062957540263542E-3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1.8181818181818182E-3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.2727272727272728E-2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.4492753623188406E-2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3.6363636363636362E-2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1.1778563015312132E-2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8.3333333333333329E-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5.0000000000000001E-3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0.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0.1891891891891892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.3743303051479153E-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5.7142857142857141E-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0.0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7.4999999999999997E-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4.2253521126760563E-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.1209439528023599E-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8.5794423362481435E-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7.6893502499038827E-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5.7142857142857141E-2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2.9299363057324841E-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7.5559430398140079E-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.0843373493975904E-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6.1135371179039302E-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4.6003450258769408E-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6.6914308976185628E-3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.4037552948117702E-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.2489943307762546E-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6.0626340964116295E-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.1782515980849511E-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.8537328593194517E-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.9789648491558263E-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9.2591385088874687E-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.0485063082264774E-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.7351767565672978E-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.5585917998068013E-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.082395257443549E-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7.9377849289353711E-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.0566615620214395E-2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5.8582506518573699E-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2.4532603739170086E-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1.4651144373168607E-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.0472450315363561E-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0.1390769331557224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.954442465018939E-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3.8205116081138587E-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.4334664747267897E-2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.2948404571579574E-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2.9362951614962337E-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.4832855252864296E-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.18244862740085E-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.0288935870331219E-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.2131711581022521E-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7.2114321107817547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.6210405929108599E-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5.8991049633848654E-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6.1773350326423384E-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2.027849128024875E-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4.5207100591715975E-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5.4838709677419356E-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0.11428571428571428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2.4623803009575923E-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2.6347305389221556E-2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2.7984009137635636E-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2.3720349563046191E-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2.8571428571428571E-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7.5471698113207544E-2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.8181818181818181E-2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.5454545454545455E-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.1052631578947368E-2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5.7692307692307696E-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.1488549618320608E-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0.2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2.564102564102564E-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.9047619047619049E-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0.11111111111111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0.0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.3333333333333333E-2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8.8888888888888892E-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0.0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8.8235294117647065E-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3.3932135728542916E-2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.5848241085364388E-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.2807017543859651E-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.3333333333333334E-2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2.175226586102719E-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0.1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.0676156583629894E-2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.8867924528301886E-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2.1276595744680851E-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.4999999999999999E-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5.3275109170305673E-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.5126050420168067E-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.7130301872372947E-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2.5118805159538356E-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.1746031746031744E-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9.7560975609756097E-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7.907742998352554E-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2.0886075949367089E-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.3658536585365854E-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.1152416356877323E-2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6.6023017613674904E-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0.0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2.7397260273972601E-2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2.2727272727272728E-2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.1447207064144546E-2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.7416173570019724E-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.2291803132512767E-2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2.3308270676691729E-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.951951951951952E-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2.9459901800327332E-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.1019929660023447E-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0.0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.0909090909090909E-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2.2598870056497175E-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.4761904761904763E-2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.529594324983374E-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8.2031250000000003E-3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2.1072088724584104E-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.0770918519996011E-2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.4651368049426301E-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.6874797039293193E-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3.9603960396039604E-2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2.3140495867768594E-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.9792794914056982E-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.230769230769231E-2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9.6199188908799391E-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.984732824427481E-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7.3529411764705885E-2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3.5000000000000003E-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.5666666666666666E-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0.1129032258064516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.9736842105263157E-2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.6451612903225808E-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8.8167053364269134E-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9.5634095634095639E-3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.0171979865771811E-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.8539241457003379E-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3.6666666666666666E-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.566265060240964E-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.3124243808381484E-2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.1973999315771467E-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.5441176470588236E-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4.9706305218093091E-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.268041237113402E-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2.4705882352941175E-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2.2453222453222454E-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7.9487179487179489E-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5.0769230769230768E-2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0.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.3333333333333333E-2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.6483516483516484E-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4.2857142857142858E-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0.2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4.1800643086816719E-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6.3157894736842107E-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.3573141486810551E-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.6666666666666666E-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4.1095890410958902E-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E-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.8571428571428571E-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.3834586466165412E-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3.7499999999999999E-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5.4545454545454543E-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0.0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7.4999999999999997E-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4.4444444444444446E-2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.984126984126984E-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9.5211496470827186E-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2.8248587570621469E-2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.2E-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.7837259100642397E-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8.3945435466946487E-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.107011070110701E-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0.4285714285714285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9.2307692307692316E-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6.3492063492063489E-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3.4482758620689655E-2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.0357142857142856E-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.5873015873015872E-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2.6205450733752622E-3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2.1621621621621623E-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3.8461538461538464E-2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0.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0.2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.2259194395796848E-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0.1428571428571428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3.6630036630036632E-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.4000000000000002E-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0.0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0.1739130434782608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.9199999999999998E-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5.454545454545455E-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3.7974683544303799E-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2.0558002936857563E-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0.3333333333333333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0.0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0.10256410256410256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5.3333333333333337E-2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.7331189710610933E-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.2389380530973451E-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.893939393939394E-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0.0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2.1308980213089801E-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.2807881773399015E-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4.9099836333878887E-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4.8275862068965517E-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.0594965675057208E-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.4684287812041116E-2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0.11764705882352941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.9374068554396422E-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2.3255813953488372E-2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.2E-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.3333333333333333E-2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5.6976744186046507E-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.3166382108380591E-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.3333333333333334E-2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8.9171974522292991E-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2.4E-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3.9189031969677482E-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6.143479984145858E-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.1320754716981131E-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.1663597298956415E-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2.1019852082522383E-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.3703703703703704E-2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.1045029736618521E-2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2.6562499999999999E-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2.75E-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7.8914919852034523E-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.0376670716889429E-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.2308839985080195E-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4.9449204406364746E-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0.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.2126865671641791E-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0.37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0.0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.2919708029197078E-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4.9844236760124613E-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4.9586776859504135E-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.5384615384615385E-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.5128593040847202E-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.0714285714285714E-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.9704433497536946E-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.6420361247947456E-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9.17173607861488E-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3.8922173525375872E-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2.3853211009174313E-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.1264630819325883E-2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.2464887640449437E-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.2668463611859838E-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.0461538461538461E-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.4308176100628931E-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.3416536661466459E-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8.0683436165163748E-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3.7757437070938217E-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.7058823529411765E-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.4107365792759051E-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0.116666666666666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8.8054006457293811E-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.6477857878475798E-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9.0729783037475347E-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7.3282442748091601E-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.8809385301531898E-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.1561826376641191E-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6.4417103747010556E-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8.6894132653061226E-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9.1245376078914926E-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2.2116903633491312E-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9.6013797001471002E-3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2.8000000000000001E-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.0309570340159176E-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2.7000000000000001E-3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.0592255125284738E-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2.0414673046251993E-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2.1934197407776669E-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4.2964084937811307E-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.5815548780487805E-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6.5137919574609505E-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.1086474501108648E-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8.4054004212406209E-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.2461059190031152E-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.6E-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7.6116708226389362E-3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.3692444009094942E-2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5.6013179571663919E-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6.1383681248060986E-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9.238526220190094E-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.1252900232018562E-2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.8518518518518517E-2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8.5667215815486003E-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4.2753598984602023E-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6.3291139240506328E-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6.7385444743935305E-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.1739594450373533E-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6.8170234454638127E-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.9698684396661479E-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.1402508551881414E-2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.1274936941068565E-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6.8284303199484643E-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9.6926713947990545E-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.2427825130602145E-2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4.261363636363636E-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.9728021451829152E-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6.1459159397303726E-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8.321775312066574E-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.4771528285041798E-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.9192587690271344E-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.937984496124031E-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6.0864272671941567E-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.1784311391501013E-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.0576543172355105E-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2.1960364220674881E-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.9333333333333334E-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.9654088050314465E-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5.2320291173794361E-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.1196417146513116E-2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.128813007161528E-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.0384117665625098E-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.0018761726078799E-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2.6865671641791045E-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.085417780063083E-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.3023255813953489E-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.0359869138495093E-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.9270833333333334E-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7.7571056299618208E-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.1889337702918985E-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.2056681473778601E-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3.846919148371692E-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2.6845637583892617E-2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5.6490384615384614E-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.35E-2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.4150943396226415E-2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.2321644498186213E-2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.6666666666666668E-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7.4999999999999997E-2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.4390243902439025E-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.7910447761194031E-2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.0023937761819269E-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.9182282793867124E-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8.4995868256404206E-3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0.2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3.5756853396901072E-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5.0000000000000001E-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.1428571428571429E-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4.9645390070921988E-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4.790419161676647E-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.631116687578419E-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.0852713178294573E-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0.1363636363636363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.5432098765432098E-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.3200531208499334E-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.9047619047619049E-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4.2253521126760563E-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2.4051309460181719E-3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.8617021276595744E-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2.3775558725630053E-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5.3571428571428568E-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.276595744680851E-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.4754098360655738E-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0.0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.6E-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2.3809523809523808E-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7.687051588657328E-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7.8726382085374388E-4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.1306532663316583E-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.7748628707139173E-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.8681318681318681E-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0.0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0.0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.7610062893081761E-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2.4489795918367346E-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.5358361774744027E-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.7985611510791366E-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7.1154898741105635E-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0.0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.4381591562799617E-2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0.18181818181818182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4.2194092827004216E-3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.2520193861066236E-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9.7560975609756101E-2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.668564199873498E-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7.6923076923076927E-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.7186793306196293E-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0.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.4264264264264264E-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.7274472168905951E-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7.982740021574973E-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.3333333333333335E-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.3255813953488372E-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1.2903225806451613E-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0.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7.8125E-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0.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.7241379310344827E-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.084890600056343E-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0.1538461538461538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.6346153846153847E-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7.1818795654042108E-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0.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.0666666666666666E-2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.8604651162790697E-2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0.1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.9629629629629631E-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5.3333333333333337E-2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4.3209876543209874E-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.4428794992175271E-2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0.0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2.2222222222222222E-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4.1666666666666664E-2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.1007751937984496E-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6.6666666666666666E-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.9787798408488064E-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.2857142857142859E-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9.0619017230376513E-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2.4142312579415501E-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.9230769230769232E-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2.9420084865629421E-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9.6755833807626642E-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2.8743028743028743E-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2.393841569406506E-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.5559772296015181E-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.2041658399848072E-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.5892857142857143E-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.0148514851485149E-2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.2105263157894737E-2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2.5971171999081021E-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.247537754432042E-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3.5204567078972404E-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.2386944553676759E-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4.9826989619377159E-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.6601723491944548E-2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.7213114754098362E-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.6583502482086697E-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.5781922525107604E-2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.9645732689210951E-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9.9502487562189053E-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.162583518930958E-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.536037810161481E-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.2608695652173913E-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7.1844660194174759E-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7.5807514831905077E-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.0952902519167579E-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2.5206232813932174E-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.737649063032368E-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.0279503105590064E-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.2930620961787931E-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.1315240083507306E-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.7522935779816515E-2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2.1382044746530729E-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.4954128440366971E-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9.9783080260303688E-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2.4E-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2.1406727828746176E-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.3987617518917679E-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.9230769230769235E-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2.8023598820058997E-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2.6490066225165563E-2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7.8431372549019607E-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4.0885860306643949E-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.8840579710144929E-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.3333333333333335E-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3.4934497816593887E-3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2.7272727272727271E-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2.0322085889570553E-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0.0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9.1709464416727809E-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2.4E-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4.3956043956043959E-2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.411764705882353E-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.5845410628019325E-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.9937013153135667E-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.5902464882056717E-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.1691659707345411E-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.8613861386138613E-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7.8242050940569331E-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9.383159268929504E-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.8151638527460638E-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.7491254372813594E-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.991955564068186E-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.5017956252040483E-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5.9434621915892515E-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3.9005685574507471E-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.7314479091128836E-2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.6923076923076925E-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2.1796759941089837E-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7.0565174779483831E-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.9052271617000488E-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.6799999999999999E-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0.0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5.1647124511446122E-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9.3635562972233816E-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.2950647532376619E-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.7391304347826087E-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.9817073170731708E-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.026936026936027E-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.8637526116178709E-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.1691751178864415E-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5.4671968190854875E-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7.6256589533173604E-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.5119236883942766E-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.6749933161324407E-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.1269472986410341E-2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.7039077645138252E-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.4375016692300804E-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8.630120335480735E-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4.1894353369763208E-2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.2326515704894084E-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.7352994065815502E-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.1537880219157379E-2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.6535758577924761E-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.5248657078495927E-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8.3897904521821332E-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.2040939193257074E-2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.7385257301808066E-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5.6469432850478765E-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.4129980628252364E-2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3.4285714285714287E-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.3743557707324692E-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.928513304389955E-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.0183299389002037E-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3.9723817090250874E-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.3365067740754303E-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.478129713423831E-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.0659454299578396E-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.4249686180531783E-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.9029126213592235E-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.4227642276422764E-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2.0693157293385805E-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.8805093046033301E-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.6406250000000001E-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8.6206896551724137E-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.6393442622950821E-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2.6153846153846153E-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9.3893673509033212E-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4.8882681564245811E-3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.8210760904170648E-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6.6481994459833792E-3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.9018638265500189E-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.841620626151013E-2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.3152804642166345E-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9.5051297525648761E-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.4563106796116505E-2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7.7302631578947366E-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7.4480287864741286E-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5.6085918854415273E-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4.921259842519685E-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.4453961456102784E-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.9921388797903701E-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.3599999999999999E-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2.0645310572293993E-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.7582116925482176E-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.9702970297029702E-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.456140350877193E-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5.1903114186851208E-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.1864406779661017E-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.3802816901408447E-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.7499479173900362E-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2.1749190189726979E-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7.9941860465116282E-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7.0775582424063696E-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.8072289156626505E-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.1542227662178701E-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.7482517482517484E-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5.7570523891767415E-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.6778523489932886E-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.1162494020092489E-2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4.9007596177407502E-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.0532319391634982E-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.8747656542932135E-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.3317757009345794E-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5.5555555555555552E-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4.7655649500384324E-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.6387472687545521E-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.6393442622950821E-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.2494614390348987E-2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3.4400948991696323E-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.0227272727272726E-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.0640851676742844E-2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.6143497757847534E-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.2738853503184714E-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.9629629629629631E-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.5049504950495049E-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.7932960893854747E-2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6.8656716417910451E-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3.8919777601270848E-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6.5573770491803279E-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.3333333333333333E-2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7.0283600493218253E-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.0740740740740744E-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3.4155597722960152E-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2.2260273972602738E-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4.3287327478042661E-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.2437810945273632E-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.3833333333333333E-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.0327868852459017E-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8.5724934774506142E-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.2559808612440191E-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3.5999999999999997E-2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.2341197822141561E-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.3073660859920399E-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5.6300910397700044E-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9.16767189384801E-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8.3582089552238798E-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.2786885245901639E-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.9166666666666665E-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8.7623220153340634E-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0.0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.090909090909091E-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9.2088740058601931E-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.4321972443799855E-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9.126466753585397E-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.3953488372093023E-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.0682492581602374E-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.3020833333333334E-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2.7936507936507936E-2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.7985611510791366E-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6.7873303167420816E-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.7751479289940829E-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.0396039603960397E-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.5729682493445966E-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5.4117647058823529E-3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7.8912757562472607E-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.1986603208179094E-2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1.834862385321101E-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.3078880407124683E-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2.2655758338577723E-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.153846153846154E-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.6289592760180997E-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.3707865168539325E-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2.1988527724665391E-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.039461020211742E-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.4722536806342015E-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.2490974729241874E-2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2.6086956521739129E-2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.4962593516209476E-2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.3941018766756031E-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5.6666666666666671E-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2.3747031621047369E-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9.5249876298861957E-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.5472972972972971E-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.8330921369995177E-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8.9371209703159905E-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.1735941320293399E-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.3045944412932501E-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.5345268542199489E-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.0665493462385805E-2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7.4999999999999997E-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.9523809523809523E-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9.9828864803194525E-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2.8901734104046242E-2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.4148471615720522E-3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.4322916666666666E-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.6143497757847534E-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.4E-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2.7725267800882167E-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3.4482758620689655E-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.1304347826086954E-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.7891373801916934E-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8.5714285714285715E-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.4629754670267838E-2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3.6947791164658635E-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8.4652923015635893E-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.2342586323628979E-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.0021257212268448E-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8.5000000000000006E-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4.9180327868852463E-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3.5306334371754934E-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9.0718771807397069E-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.1279178338001867E-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.7061611374407582E-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.3980582524271843E-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.2288786482334869E-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5.0209205020920501E-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8.6666666666666663E-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2.1538461538461538E-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.4170692431561997E-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4.4999999999999998E-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6.270903010033445E-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2.6470432526867489E-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.3878562577447335E-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.5699658703071672E-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3.5196687370600416E-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9.688581314878892E-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.4054384356859151E-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.8571428571428571E-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.2228479485116654E-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3.3666654797012735E-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.1454993834771886E-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.9333333333333334E-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.4817518248175182E-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6.1538461538461542E-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.3164593111898261E-2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.0500000000000001E-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.9151846785225718E-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7.4540682414698167E-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.5916627190904784E-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.6964285714285713E-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6.987724268177526E-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.1881188118811881E-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5.3742802303262957E-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.113764896605492E-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.558662743398493E-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.6764132553606238E-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.2000000000000001E-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.4258760107816711E-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2.306805074971165E-2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.55E-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2.3105360443622922E-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.2987012987012988E-2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.9522776572668113E-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.4652014652014652E-2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5.131578947368421E-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2.4316109422492401E-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.4151436031331592E-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.6363636363636362E-2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2.9787234042553193E-2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6.8554396423248882E-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.7879421502003832E-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.9614835948644792E-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2.2203947368421052E-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5.7052297939778132E-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0.0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.7266187050359712E-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.3663366336633666E-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.1027278003482298E-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.8177624712187607E-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.7475728155339806E-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.3707865168539326E-2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.5511551155115511E-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.3959599277385448E-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.9842519685039368E-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.4E-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2.7958993476234855E-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.1268985791278784E-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6.7346938775510205E-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.9306930693069307E-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0.0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.9230769230769232E-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.8786127167630059E-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.5254762959680991E-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.9197080291970802E-2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6.0747663551401869E-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7.9966329966329967E-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.9277108433734941E-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.4822695035460994E-2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.5406162464985995E-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.8072289156626505E-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.2027491408934709E-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2.5831702544031311E-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7.9757975797579757E-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.2777284826974268E-2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2.1176470588235293E-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.2642225031605562E-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8.7495187764672945E-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.9333333333333334E-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.2500000000000001E-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.347557551937114E-2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2.0900321543408359E-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2.9062870699881376E-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2.4852071005917159E-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.6587677725118485E-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3.9510818438381938E-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2.781456953642384E-2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7.3529411764705881E-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.4131647452584604E-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8.0000000000000002E-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.5034695451040863E-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9.5238095238095247E-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6.8965517241379309E-3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8.3333333333333329E-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.0344827586206896E-2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.6574585635359115E-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.2516469038208168E-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.7000000000000001E-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.3273001508295626E-2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.8181818181818181E-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.4935064935064935E-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4.4000000000000003E-3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.2499999999999999E-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.9991639859695036E-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.3813517513566848E-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.0421836228287842E-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2.1922428330522766E-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2.4372759856630826E-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.7597888253409591E-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7.28633320204805E-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.3207547169811321E-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.0101010101010102E-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.225944404846757E-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2.2168963451168363E-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2.7272727272727271E-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8.0000000000000002E-3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2.0312500000000001E-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2.3642732049036778E-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.2678288431061807E-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2.6120358514724711E-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.2297624818225885E-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7.3913043478260873E-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.2988505747126436E-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.2308291163876998E-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.8105849582172703E-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2.1680216802168022E-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2.5396825396825397E-2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.5116485861639694E-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.8471337579617834E-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9.5999999999999992E-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.1872509960159362E-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.6888888888888887E-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8.3909273098462279E-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6.0747663551401869E-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4.1176470588235294E-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.4427480916030534E-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.6366612111292964E-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2.5873221216041398E-2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.7792985457656115E-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9.3456131163035111E-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5.8333333333333336E-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9.0497737556561094E-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.5779919229077529E-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4.3650793650793648E-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.318840579710145E-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2.132564841498559E-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.1093750000000001E-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6.6098081023454158E-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4.7397857616835716E-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.6915422885572139E-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.0212765957446808E-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.8138424821002388E-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3.7683823529411763E-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.7117117117117116E-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8.1608280254777069E-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.1368605159597726E-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.3653741125068269E-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.7999999999999999E-2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2.5291828793774319E-2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7.311129163281885E-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.006612059607224E-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0.0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3.4615384615384617E-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2.4663378216237833E-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.8000000000000001E-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2.6341463414634145E-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0.0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.7073170731707318E-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7.3732718894009217E-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.2323232323232323E-2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5.6790123456790121E-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6.5797489947605706E-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4.4233807266982623E-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5.4726368159203981E-2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.215686274509804E-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.4591245252848292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.4693877551020407E-2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.37524557956778E-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.2955709551069599E-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.7866004962779156E-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2.0123336579032782E-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.2658227848101266E-2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.2865497076023392E-2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2.4523160762942781E-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.6831683168316833E-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0.3076923076923077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2.5395304264494489E-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.2243878060969516E-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.2265625000000001E-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2.0384047267355983E-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.2608695652173912E-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.6376663254861822E-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.4482758620689655E-2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.3750000000000002E-2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6.9883527454242932E-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.9100431300061615E-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.4999999999999999E-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7.8947368421052634E-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.6E-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2.8174603174603175E-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2.6966292134831461E-2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.4423076923076924E-2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5.7954545454545453E-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2.7722772277227723E-2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.5044247787610619E-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.7836124943413308E-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2.12636695018226E-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2.0979230561743872E-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.1333333333333334E-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.238881829733164E-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2.5324675324675326E-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.1784925116621655E-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.4500000000000001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6.7621776504297997E-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0.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.7593643586833144E-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5.6514913657770803E-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7.8369905956112845E-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.511879049676026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9.2592592592592587E-3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5.4545454545454543E-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0.1333333333333333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.4616321559074299E-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.6632016632016633E-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6.6666666666666666E-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.8180459741488806E-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.0256410256410256E-2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3.4000000000000002E-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.7307692307692309E-2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2.2606382978723406E-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.6417910447761194E-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.4525993883792049E-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.3590228797522794E-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8.6940086940086939E-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9.0293453724604959E-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.3245033112582781E-2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4.2469781117281937E-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8.7999999999999995E-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.0810810810810811E-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.9297510475720977E-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3.8461538461538464E-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2.1714285714285714E-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.9607843137254902E-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.1666666666666669E-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.8739237054579642E-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2.7053140096618359E-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.2301013024602027E-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4.9792531120331947E-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.1331444759206799E-2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.871306631648063E-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.5082508250825083E-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6.8888888888888888E-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4.2857142857142858E-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.5533980582524271E-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.6115317649916992E-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.5121951219512195E-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.3623978201634877E-2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.0050251256281407E-2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.6085790884718499E-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.6044061302681992E-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.7010309278350514E-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2.2051773729626079E-2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.3841059602649008E-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.6901408450704224E-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4.9877799391490844E-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.1908396946564885E-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.7464788732394366E-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.7222222222222222E-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5.3532353860581434E-3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.3492063492063493E-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.255813953488372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.5957446808510637E-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8.2397003745318352E-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.5161290322580646E-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.3888888888888888E-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.4610930148389432E-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.5873015873015872E-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2.9702970297029702E-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2.5913621262458473E-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6.4122137404580152E-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2.3148148148148147E-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6.6013055915503285E-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.1965811965811967E-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7.1428571428571426E-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.2365591397849462E-2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.8571428571428572E-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.2332563510392612E-2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.4713896457765668E-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3.6842105263157891E-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9.019947961838682E-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9.3596059113300496E-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9.4772838299951156E-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7.5208913649025067E-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.9261637239165328E-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.2258064516129032E-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3.842940685045948E-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9.5238095238095247E-3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.1597564511452595E-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8.7301587301587304E-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2.0983213429256596E-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.3719512195121951E-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.0183465432980687E-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3.937007874015748E-2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.5977770059048279E-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.6377171215880892E-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.664876476906552E-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.3812154696132596E-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0.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.935483870967742E-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.0534351145038167E-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.6393442622950821E-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0.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0.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2.6666666666666668E-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2.2222222222222223E-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9.9378881987577643E-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3.9106145251396648E-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0.0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0.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4.9504950495049506E-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0.0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.0046367851622875E-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.3333333333333334E-2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4.6457607433217189E-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8.2956259426847662E-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.6548672566371681E-2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5.8060770272885618E-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8.9999999999999993E-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.9270687237026647E-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3.7362637362637363E-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.3164823591363875E-2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.6938110749185668E-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.9955689298988381E-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.8017054825303865E-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6.0000000000000001E-3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2.1084337349397589E-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.54E-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.7999999999999999E-2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.3472676907579955E-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9.3521584489445215E-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2.398286937901499E-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.3469233252285707E-2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.3636363636363636E-2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0.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2.6027397260273973E-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.9891107078039931E-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.0536044362292052E-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0.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6.9825436408977558E-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.1010893756588966E-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2.0600558659217876E-2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.4280047600158666E-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.3732127973328201E-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0.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.0536980749746707E-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.3267813267813268E-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.5513897866839044E-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8.6956521739130436E-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9.9502487562189053E-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.0663863021928507E-2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2.8490028490028491E-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E-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3.4482758620689655E-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5.7142857142857141E-2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.7471264367816091E-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0.0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0.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6.8773234200743497E-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4.8780487804878049E-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9.9502487562189053E-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.8161180476730987E-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.1126760563380281E-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.6963528413910092E-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0.6666666666666666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0.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.9780219780219779E-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2.4E-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.8765432098765432E-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.4238773274917854E-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2.3030303030303029E-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5.0205385668644457E-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.2735909131646848E-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.6175071360608945E-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.9999800001999982E-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2.0686917481563486E-2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9.324009324009324E-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.7543859649122806E-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2.4436090225563908E-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4.6511627906976744E-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.257174091281771E-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.3815669878203964E-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.5471698113207547E-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2.5925925925925925E-2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9.2961487383798145E-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.6363636363636362E-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1.4192139737991267E-2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5.5999999999999999E-3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.5968063872255488E-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.3333333333333334E-2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.6977608420893776E-2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7.1656050955414014E-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.4285714285714285E-2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.742586365025986E-2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.5000000000000001E-2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.5555555555555555E-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8.3251714005876595E-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9.9182734269618353E-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.580246913580247E-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4.6153846153846156E-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3.8990825688073397E-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.0966271649954422E-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1.7840375586854459E-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.2297097884899164E-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1.4251781472684086E-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4.2328042328042326E-2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5.3034767236299352E-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2.0197275716298733E-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.3251301467108376E-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0.1052631578947368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2.8169014084507043E-2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0.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7.6923076923076927E-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1.1185682326621925E-2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0.0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.5384615384615385E-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0.1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1.2264150943396227E-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0.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0.0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2.1538461538461538E-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0.1818181818181818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.9920318725099601E-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0.1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.3185840707964605E-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6.6666666666666671E-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7.4999999999999997E-2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.2340942204953862E-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.1281224818694601E-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0.1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1.7346938775510204E-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0.0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5.7142857142857141E-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.5830258302583026E-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7.6271186440677971E-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.1695721077654518E-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2.6923076923076925E-2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7.7958236658932714E-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.1153846153846155E-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0.0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2.3529411764705882E-2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.2727272727272728E-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.9656019656019656E-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1.6E-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3.7037037037037035E-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0.0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2.1160409556313993E-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0.6666666666666666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4.046242774566474E-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.5841584158415842E-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.6143790849673203E-2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6.1538461538461542E-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2.9629629629629631E-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1.6216216216216217E-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.2028065486134313E-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7.0000000000000001E-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2.9702970297029702E-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0.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0.1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.5000000000000001E-2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.3333333333333333E-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2.2222222222222223E-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9.8360655737704916E-2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.2283236994219654E-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.7467248908296942E-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0.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6.6666666666666666E-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0.0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.0752688172043012E-2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.0905077262693158E-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1.0889292196007259E-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.181818181818182E-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.7490494296577948E-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4.0241448692152921E-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.2594458438287154E-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0.2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0.1818181818181818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0.0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7.2951739618406283E-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0.2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2.564102564102564E-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.9801980198019802E-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2.0291693088142042E-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0.0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0.0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.8823529411764704E-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0.1428571428571428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2.4960998439937598E-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4.1095890410958902E-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8.8888888888888892E-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9.5238095238095233E-2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6.6666666666666666E-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.3809523809523808E-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.4035087719298246E-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4.4444444444444446E-2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.4390243902439025E-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.0872865275142316E-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2.843601895734597E-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0.1818181818181818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4.4117647058823532E-2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3.7914691943127965E-2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9.475032010243278E-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3.4375000000000003E-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.6129032258064516E-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4.5977011494252873E-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3.7383177570093455E-2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.4545454545454543E-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.5555555555555555E-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5.7142857142857143E-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2.9411764705882353E-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.1864843951508899E-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0.10526315789473684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2.9641185647425898E-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.663934426229508E-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.6092715231788075E-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0.12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4.3478260869565216E-2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0.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.6635859519408502E-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0.33333333333333331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0.2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5.7142857142857141E-2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3.4205231388329982E-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.6783216783216783E-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1.2110726643598616E-2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0.1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.0905077262693158E-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0.1739130434782608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9.9502487562189053E-3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0.0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0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0.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6.6666666666666666E-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0.0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2.1814006888633754E-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0.21052631578947367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7.6923076923076927E-2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0.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1.9047619047619049E-2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.0769230769230771E-2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0.13793103448275862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0.0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1.6E-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.5733567606421212E-2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0.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.6E-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.255813953488372E-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.9607843137254902E-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.4999999999999999E-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1.6949152542372881E-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.5304486005350058E-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0.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6.7842605156037995E-3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6.0219624512929506E-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2.5000000000000001E-2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.3289036544850499E-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.6666666666666666E-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8.0000000000000004E-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9.5238095238095233E-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0.1428571428571428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.7777777777777778E-2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.6086956521739129E-2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3.6363636363636362E-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.0323225591469511E-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6.25E-2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1.1545293072824156E-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.8181818181818181E-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.383654937570942E-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.1320754716981131E-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7.7419354838709677E-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.2105263157894736E-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2.8000000000000001E-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.7543859649122806E-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6.1224489795918364E-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6.6666666666666666E-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.5584415584415584E-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0.1481481481481481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0.0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5.5829228243021349E-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2.8612303290414875E-2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.0232558139534883E-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3.6363636363636362E-2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0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5.4054054054054057E-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2.8571428571428571E-2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.2569444444444444E-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4.4943820224719105E-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0.2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3.4285714285714287E-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0.6666666666666666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7.9051383399209481E-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0.1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0.1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0.106382978723404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.3888888888888888E-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.3333333333333333E-2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9.375E-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3.9215686274509803E-2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0.0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6.6666666666666666E-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.0958904109589041E-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.25E-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.2500000000000001E-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0.0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4.3795620437956206E-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0.0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2.1840873634945399E-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2.6086956521739132E-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9.3484419263456086E-3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9.7560975609756101E-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.6949152542372881E-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6.9767441860465115E-2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6.3829787234042548E-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9B81A-BFBB-4A4D-A5CB-5495C8D4A0D6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89468-7434-4BE2-BB8D-415814FAC462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4CCD7-1EBC-44BD-80D6-C4874E4742D6}" name="PivotTable7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topLeftCell="E1" zoomScale="70" zoomScaleNormal="70" workbookViewId="0">
      <selection activeCell="D4115" sqref="D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42578125" style="6" customWidth="1"/>
    <col min="16" max="16" width="22.7109375" style="8" customWidth="1"/>
    <col min="17" max="17" width="33" customWidth="1"/>
    <col min="18" max="18" width="26.28515625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8364</v>
      </c>
      <c r="R1" s="1" t="s">
        <v>8361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L2/E2</f>
        <v>1.5645147425427663E-2</v>
      </c>
      <c r="Q2" t="s">
        <v>8311</v>
      </c>
      <c r="R2" t="s">
        <v>8312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L3/E3</f>
        <v>5.3913874291953868E-3</v>
      </c>
      <c r="Q3" t="s">
        <v>8311</v>
      </c>
      <c r="R3" t="s">
        <v>8312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6.6666666666666666E-2</v>
      </c>
      <c r="Q4" t="s">
        <v>8311</v>
      </c>
      <c r="R4" t="s">
        <v>8312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1.4436958614051972E-2</v>
      </c>
      <c r="Q5" t="s">
        <v>8311</v>
      </c>
      <c r="R5" t="s">
        <v>8312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5.2479586549555885E-3</v>
      </c>
      <c r="Q6" t="s">
        <v>8311</v>
      </c>
      <c r="R6" t="s">
        <v>8312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1.070615034168565E-2</v>
      </c>
      <c r="Q7" t="s">
        <v>8311</v>
      </c>
      <c r="R7" t="s">
        <v>8312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6.8083108346050003E-3</v>
      </c>
      <c r="Q8" t="s">
        <v>8311</v>
      </c>
      <c r="R8" t="s">
        <v>8312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6.2568605927552142E-3</v>
      </c>
      <c r="Q9" t="s">
        <v>8311</v>
      </c>
      <c r="R9" t="s">
        <v>8312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3.4270830953414518E-3</v>
      </c>
      <c r="Q10" t="s">
        <v>8311</v>
      </c>
      <c r="R10" t="s">
        <v>8312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3.1746535659296179E-2</v>
      </c>
      <c r="Q11" t="s">
        <v>8311</v>
      </c>
      <c r="R11" t="s">
        <v>8312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6.3018242122719736E-3</v>
      </c>
      <c r="Q12" t="s">
        <v>8311</v>
      </c>
      <c r="R12" t="s">
        <v>8312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1.2448132780082987E-2</v>
      </c>
      <c r="Q13" t="s">
        <v>8311</v>
      </c>
      <c r="R13" t="s">
        <v>8312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1.6677421956925061E-2</v>
      </c>
      <c r="Q14" t="s">
        <v>8311</v>
      </c>
      <c r="R14" t="s">
        <v>8312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9.1087694231112692E-3</v>
      </c>
      <c r="Q15" t="s">
        <v>8311</v>
      </c>
      <c r="R15" t="s">
        <v>8312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6.7701453104359313E-3</v>
      </c>
      <c r="Q16" t="s">
        <v>8311</v>
      </c>
      <c r="R16" t="s">
        <v>8312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4.596622889305816E-2</v>
      </c>
      <c r="Q17" t="s">
        <v>8311</v>
      </c>
      <c r="R17" t="s">
        <v>8312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5.8192700972649431E-3</v>
      </c>
      <c r="Q18" t="s">
        <v>8311</v>
      </c>
      <c r="R18" t="s">
        <v>8312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2.3841059602649008E-2</v>
      </c>
      <c r="Q19" t="s">
        <v>8311</v>
      </c>
      <c r="R19" t="s">
        <v>8312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1.0722236696196709E-2</v>
      </c>
      <c r="Q20" t="s">
        <v>8311</v>
      </c>
      <c r="R20" t="s">
        <v>8312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1.7813765182186234E-2</v>
      </c>
      <c r="Q21" t="s">
        <v>8311</v>
      </c>
      <c r="R21" t="s">
        <v>8312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1.2475049900199601E-2</v>
      </c>
      <c r="Q22" t="s">
        <v>8311</v>
      </c>
      <c r="R22" t="s">
        <v>8312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5.0024764735017331E-3</v>
      </c>
      <c r="Q23" t="s">
        <v>8311</v>
      </c>
      <c r="R23" t="s">
        <v>8312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1.9512195121951219E-2</v>
      </c>
      <c r="Q24" t="s">
        <v>8311</v>
      </c>
      <c r="R24" t="s">
        <v>8312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9.7046413502109713E-3</v>
      </c>
      <c r="Q25" t="s">
        <v>8311</v>
      </c>
      <c r="R25" t="s">
        <v>8312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1.5072464681460264E-2</v>
      </c>
      <c r="Q26" t="s">
        <v>8311</v>
      </c>
      <c r="R26" t="s">
        <v>8312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1.7500000000000002E-2</v>
      </c>
      <c r="Q27" t="s">
        <v>8311</v>
      </c>
      <c r="R27" t="s">
        <v>8312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9.7938144329896906E-3</v>
      </c>
      <c r="Q28" t="s">
        <v>8311</v>
      </c>
      <c r="R28" t="s">
        <v>8312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6.7129111658089059E-3</v>
      </c>
      <c r="Q29" t="s">
        <v>8311</v>
      </c>
      <c r="R29" t="s">
        <v>8312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5.8960305597076899E-3</v>
      </c>
      <c r="Q30" t="s">
        <v>8311</v>
      </c>
      <c r="R30" t="s">
        <v>8312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3.1621621621621625E-2</v>
      </c>
      <c r="Q31" t="s">
        <v>8311</v>
      </c>
      <c r="R31" t="s">
        <v>8312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1.3079992793664348E-2</v>
      </c>
      <c r="Q32" t="s">
        <v>8311</v>
      </c>
      <c r="R32" t="s">
        <v>8312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7.6923076923076927E-2</v>
      </c>
      <c r="Q33" t="s">
        <v>8311</v>
      </c>
      <c r="R33" t="s">
        <v>8312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3.1206171107994391E-3</v>
      </c>
      <c r="Q34" t="s">
        <v>8311</v>
      </c>
      <c r="R34" t="s">
        <v>8312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1.1940298507462687E-2</v>
      </c>
      <c r="Q35" t="s">
        <v>8311</v>
      </c>
      <c r="R35" t="s">
        <v>8312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2.0047169811320754E-2</v>
      </c>
      <c r="Q36" t="s">
        <v>8311</v>
      </c>
      <c r="R36" t="s">
        <v>8312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1.6816816816816817E-2</v>
      </c>
      <c r="Q37" t="s">
        <v>8311</v>
      </c>
      <c r="R37" t="s">
        <v>8312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5.1588697385391022E-3</v>
      </c>
      <c r="Q38" t="s">
        <v>8311</v>
      </c>
      <c r="R38" t="s">
        <v>8312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6.2690487399955398E-3</v>
      </c>
      <c r="Q39" t="s">
        <v>8311</v>
      </c>
      <c r="R39" t="s">
        <v>8312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2.3991275899672846E-2</v>
      </c>
      <c r="Q40" t="s">
        <v>8311</v>
      </c>
      <c r="R40" t="s">
        <v>8312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6.6269659489998469E-3</v>
      </c>
      <c r="Q41" t="s">
        <v>8311</v>
      </c>
      <c r="R41" t="s">
        <v>8312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7.8934385791810564E-3</v>
      </c>
      <c r="Q42" t="s">
        <v>8311</v>
      </c>
      <c r="R42" t="s">
        <v>8312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9.4999999999999998E-3</v>
      </c>
      <c r="Q43" t="s">
        <v>8311</v>
      </c>
      <c r="R43" t="s">
        <v>8312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8.5095669687814696E-3</v>
      </c>
      <c r="Q44" t="s">
        <v>8311</v>
      </c>
      <c r="R44" t="s">
        <v>8312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8.5207023909803659E-3</v>
      </c>
      <c r="Q45" t="s">
        <v>8311</v>
      </c>
      <c r="R45" t="s">
        <v>8312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7.4999999999999997E-3</v>
      </c>
      <c r="Q46" t="s">
        <v>8311</v>
      </c>
      <c r="R46" t="s">
        <v>8312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1.0166666666666666E-2</v>
      </c>
      <c r="Q47" t="s">
        <v>8311</v>
      </c>
      <c r="R47" t="s">
        <v>8312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5.1428571428571426E-3</v>
      </c>
      <c r="Q48" t="s">
        <v>8311</v>
      </c>
      <c r="R48" t="s">
        <v>8312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1.3009822415924022E-2</v>
      </c>
      <c r="Q49" t="s">
        <v>8311</v>
      </c>
      <c r="R49" t="s">
        <v>8312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1.7600741083835109E-2</v>
      </c>
      <c r="Q50" t="s">
        <v>8311</v>
      </c>
      <c r="R50" t="s">
        <v>8312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7.2500000000000004E-3</v>
      </c>
      <c r="Q51" t="s">
        <v>8311</v>
      </c>
      <c r="R51" t="s">
        <v>8312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3.6666666666666667E-2</v>
      </c>
      <c r="Q52" t="s">
        <v>8311</v>
      </c>
      <c r="R52" t="s">
        <v>8312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8.450504189745774E-3</v>
      </c>
      <c r="Q53" t="s">
        <v>8311</v>
      </c>
      <c r="R53" t="s">
        <v>8312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4.4746579468204111E-3</v>
      </c>
      <c r="Q54" t="s">
        <v>8311</v>
      </c>
      <c r="R54" t="s">
        <v>8312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3.5573122529644272E-2</v>
      </c>
      <c r="Q55" t="s">
        <v>8311</v>
      </c>
      <c r="R55" t="s">
        <v>8312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5.1485148514851488E-3</v>
      </c>
      <c r="Q56" t="s">
        <v>8311</v>
      </c>
      <c r="R56" t="s">
        <v>8312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7.7547339945897202E-3</v>
      </c>
      <c r="Q57" t="s">
        <v>8311</v>
      </c>
      <c r="R57" t="s">
        <v>8312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2.0277356951404264E-2</v>
      </c>
      <c r="Q58" t="s">
        <v>8311</v>
      </c>
      <c r="R58" t="s">
        <v>8312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4.5142296368989206E-3</v>
      </c>
      <c r="Q59" t="s">
        <v>8311</v>
      </c>
      <c r="R59" t="s">
        <v>8312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7.287921484792537E-3</v>
      </c>
      <c r="Q60" t="s">
        <v>8311</v>
      </c>
      <c r="R60" t="s">
        <v>8312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1.6479285538078636E-3</v>
      </c>
      <c r="Q61" t="s">
        <v>8311</v>
      </c>
      <c r="R61" t="s">
        <v>8312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2.3234150759520088E-2</v>
      </c>
      <c r="Q62" t="s">
        <v>8311</v>
      </c>
      <c r="R62" t="s">
        <v>8313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3.1018206338503033E-3</v>
      </c>
      <c r="Q63" t="s">
        <v>8311</v>
      </c>
      <c r="R63" t="s">
        <v>8313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1.034037052994399E-2</v>
      </c>
      <c r="Q64" t="s">
        <v>8311</v>
      </c>
      <c r="R64" t="s">
        <v>8313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2.8189237877526571E-2</v>
      </c>
      <c r="Q65" t="s">
        <v>8311</v>
      </c>
      <c r="R65" t="s">
        <v>8313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1.1538461538461539E-2</v>
      </c>
      <c r="Q66" t="s">
        <v>8311</v>
      </c>
      <c r="R66" t="s">
        <v>8313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L67/E67</f>
        <v>7.5727381426863296E-3</v>
      </c>
      <c r="Q67" t="s">
        <v>8311</v>
      </c>
      <c r="R67" t="s">
        <v>8313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1.0961214165261383E-2</v>
      </c>
      <c r="Q68" t="s">
        <v>8311</v>
      </c>
      <c r="R68" t="s">
        <v>8313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8.6021505376344086E-3</v>
      </c>
      <c r="Q69" t="s">
        <v>8311</v>
      </c>
      <c r="R69" t="s">
        <v>8313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4.7182175622542594E-2</v>
      </c>
      <c r="Q70" t="s">
        <v>8311</v>
      </c>
      <c r="R70" t="s">
        <v>8313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1.6044376220792252E-2</v>
      </c>
      <c r="Q71" t="s">
        <v>8311</v>
      </c>
      <c r="R71" t="s">
        <v>8313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2.6729559748427674E-2</v>
      </c>
      <c r="Q72" t="s">
        <v>8311</v>
      </c>
      <c r="R72" t="s">
        <v>8313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1.4343343792021516E-2</v>
      </c>
      <c r="Q73" t="s">
        <v>8311</v>
      </c>
      <c r="R73" t="s">
        <v>8313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1.7190775681341718E-2</v>
      </c>
      <c r="Q74" t="s">
        <v>8311</v>
      </c>
      <c r="R74" t="s">
        <v>8313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0.02</v>
      </c>
      <c r="Q75" t="s">
        <v>8311</v>
      </c>
      <c r="R75" t="s">
        <v>8313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5.1358339531753623E-2</v>
      </c>
      <c r="Q76" t="s">
        <v>8311</v>
      </c>
      <c r="R76" t="s">
        <v>8313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1.1633663366336634E-2</v>
      </c>
      <c r="Q77" t="s">
        <v>8311</v>
      </c>
      <c r="R77" t="s">
        <v>8313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3.2608695652173912E-2</v>
      </c>
      <c r="Q78" t="s">
        <v>8311</v>
      </c>
      <c r="R78" t="s">
        <v>8313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1.6560509554140127E-2</v>
      </c>
      <c r="Q79" t="s">
        <v>8311</v>
      </c>
      <c r="R79" t="s">
        <v>8313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2.5906735751295335E-2</v>
      </c>
      <c r="Q80" t="s">
        <v>8311</v>
      </c>
      <c r="R80" t="s">
        <v>8313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2.4833434282253181E-2</v>
      </c>
      <c r="Q81" t="s">
        <v>8311</v>
      </c>
      <c r="R81" t="s">
        <v>8313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3.6519036519036519E-3</v>
      </c>
      <c r="Q82" t="s">
        <v>8311</v>
      </c>
      <c r="R82" t="s">
        <v>8313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1.8855218855218854E-2</v>
      </c>
      <c r="Q83" t="s">
        <v>8311</v>
      </c>
      <c r="R83" t="s">
        <v>8313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2.4996875390576177E-2</v>
      </c>
      <c r="Q84" t="s">
        <v>8311</v>
      </c>
      <c r="R84" t="s">
        <v>8313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6.3414634146341464E-2</v>
      </c>
      <c r="Q85" t="s">
        <v>8311</v>
      </c>
      <c r="R85" t="s">
        <v>8313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1.4E-2</v>
      </c>
      <c r="Q86" t="s">
        <v>8311</v>
      </c>
      <c r="R86" t="s">
        <v>8313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1.3944223107569721E-2</v>
      </c>
      <c r="Q87" t="s">
        <v>8311</v>
      </c>
      <c r="R87" t="s">
        <v>8313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2.6612398246712585E-3</v>
      </c>
      <c r="Q88" t="s">
        <v>8311</v>
      </c>
      <c r="R88" t="s">
        <v>8313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9.5602294455066923E-3</v>
      </c>
      <c r="Q89" t="s">
        <v>8311</v>
      </c>
      <c r="R89" t="s">
        <v>8313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1.6666666666666666E-2</v>
      </c>
      <c r="Q90" t="s">
        <v>8311</v>
      </c>
      <c r="R90" t="s">
        <v>8313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8.1112398609501733E-3</v>
      </c>
      <c r="Q91" t="s">
        <v>8311</v>
      </c>
      <c r="R91" t="s">
        <v>8313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3.1872509960159362E-2</v>
      </c>
      <c r="Q92" t="s">
        <v>8311</v>
      </c>
      <c r="R92" t="s">
        <v>8313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1.2777777777777779E-2</v>
      </c>
      <c r="Q93" t="s">
        <v>8311</v>
      </c>
      <c r="R93" t="s">
        <v>8313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8.1749049429657803E-3</v>
      </c>
      <c r="Q94" t="s">
        <v>8311</v>
      </c>
      <c r="R94" t="s">
        <v>8313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1.3562386980108499E-2</v>
      </c>
      <c r="Q95" t="s">
        <v>8311</v>
      </c>
      <c r="R95" t="s">
        <v>8313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4.6153846153846156E-2</v>
      </c>
      <c r="Q96" t="s">
        <v>8311</v>
      </c>
      <c r="R96" t="s">
        <v>8313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4.5652173913043478E-2</v>
      </c>
      <c r="Q97" t="s">
        <v>8311</v>
      </c>
      <c r="R97" t="s">
        <v>8313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1.9767441860465116E-2</v>
      </c>
      <c r="Q98" t="s">
        <v>8311</v>
      </c>
      <c r="R98" t="s">
        <v>8313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1.8823529411764704E-2</v>
      </c>
      <c r="Q99" t="s">
        <v>8311</v>
      </c>
      <c r="R99" t="s">
        <v>8313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1.7647058823529412E-2</v>
      </c>
      <c r="Q100" t="s">
        <v>8311</v>
      </c>
      <c r="R100" t="s">
        <v>8313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2.4523828987165864E-2</v>
      </c>
      <c r="Q101" t="s">
        <v>8311</v>
      </c>
      <c r="R101" t="s">
        <v>8313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5.1999999999999998E-3</v>
      </c>
      <c r="Q102" t="s">
        <v>8311</v>
      </c>
      <c r="R102" t="s">
        <v>8313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0.01</v>
      </c>
      <c r="Q103" t="s">
        <v>8311</v>
      </c>
      <c r="R103" t="s">
        <v>8313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8.4801043705153289E-3</v>
      </c>
      <c r="Q104" t="s">
        <v>8311</v>
      </c>
      <c r="R104" t="s">
        <v>8313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3.5844915874177027E-2</v>
      </c>
      <c r="Q105" t="s">
        <v>8311</v>
      </c>
      <c r="R105" t="s">
        <v>8313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1.6666666666666666E-2</v>
      </c>
      <c r="Q106" t="s">
        <v>8311</v>
      </c>
      <c r="R106" t="s">
        <v>8313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2.5391451544646636E-2</v>
      </c>
      <c r="Q107" t="s">
        <v>8311</v>
      </c>
      <c r="R107" t="s">
        <v>8313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5.3731343283582086E-3</v>
      </c>
      <c r="Q108" t="s">
        <v>8311</v>
      </c>
      <c r="R108" t="s">
        <v>8313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8.9785296031229672E-3</v>
      </c>
      <c r="Q109" t="s">
        <v>8311</v>
      </c>
      <c r="R109" t="s">
        <v>8313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1.2702702702702703E-2</v>
      </c>
      <c r="Q110" t="s">
        <v>8311</v>
      </c>
      <c r="R110" t="s">
        <v>8313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2.1412300683371299E-2</v>
      </c>
      <c r="Q111" t="s">
        <v>8311</v>
      </c>
      <c r="R111" t="s">
        <v>8313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1.5294117647058824E-2</v>
      </c>
      <c r="Q112" t="s">
        <v>8311</v>
      </c>
      <c r="R112" t="s">
        <v>8313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9.7966728280961188E-3</v>
      </c>
      <c r="Q113" t="s">
        <v>8311</v>
      </c>
      <c r="R113" t="s">
        <v>8313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1.5576923076923077E-2</v>
      </c>
      <c r="Q114" t="s">
        <v>8311</v>
      </c>
      <c r="R114" t="s">
        <v>8313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1.1063829787234043E-2</v>
      </c>
      <c r="Q115" t="s">
        <v>8311</v>
      </c>
      <c r="R115" t="s">
        <v>8313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1.1290322580645161E-2</v>
      </c>
      <c r="Q116" t="s">
        <v>8311</v>
      </c>
      <c r="R116" t="s">
        <v>8313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3.4810126582278479E-2</v>
      </c>
      <c r="Q117" t="s">
        <v>8311</v>
      </c>
      <c r="R117" t="s">
        <v>8313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1.4328808446455505E-2</v>
      </c>
      <c r="Q118" t="s">
        <v>8311</v>
      </c>
      <c r="R118" t="s">
        <v>8313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5.9705189044318941E-3</v>
      </c>
      <c r="Q119" t="s">
        <v>8311</v>
      </c>
      <c r="R119" t="s">
        <v>8313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6.9007251069612393E-3</v>
      </c>
      <c r="Q120" t="s">
        <v>8311</v>
      </c>
      <c r="R120" t="s">
        <v>8313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1.0888437656337365E-2</v>
      </c>
      <c r="Q121" t="s">
        <v>8311</v>
      </c>
      <c r="R121" t="s">
        <v>8313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0.1</v>
      </c>
      <c r="Q122" t="s">
        <v>8311</v>
      </c>
      <c r="R122" t="s">
        <v>8314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8311</v>
      </c>
      <c r="R123" t="s">
        <v>8314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8311</v>
      </c>
      <c r="R124" t="s">
        <v>8314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3.9735099337748346E-2</v>
      </c>
      <c r="Q125" t="s">
        <v>8311</v>
      </c>
      <c r="R125" t="s">
        <v>8314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8311</v>
      </c>
      <c r="R126" t="s">
        <v>8314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8.5714285714285715E-2</v>
      </c>
      <c r="Q127" t="s">
        <v>8311</v>
      </c>
      <c r="R127" t="s">
        <v>8314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9.372746935832732E-3</v>
      </c>
      <c r="Q128" t="s">
        <v>8311</v>
      </c>
      <c r="R128" t="s">
        <v>8314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2.1052631578947368E-2</v>
      </c>
      <c r="Q129" t="s">
        <v>8311</v>
      </c>
      <c r="R129" t="s">
        <v>8314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3.2137118371719335E-3</v>
      </c>
      <c r="Q130" t="s">
        <v>8311</v>
      </c>
      <c r="R130" t="s">
        <v>8314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L131/E131</f>
        <v>#DIV/0!</v>
      </c>
      <c r="Q131" t="s">
        <v>8311</v>
      </c>
      <c r="R131" t="s">
        <v>8314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8311</v>
      </c>
      <c r="R132" t="s">
        <v>8314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8311</v>
      </c>
      <c r="R133" t="s">
        <v>8314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1.0581319399085565E-2</v>
      </c>
      <c r="Q134" t="s">
        <v>8311</v>
      </c>
      <c r="R134" t="s">
        <v>8314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8311</v>
      </c>
      <c r="R135" t="s">
        <v>8314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8311</v>
      </c>
      <c r="R136" t="s">
        <v>8314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1.2406947890818859E-2</v>
      </c>
      <c r="Q137" t="s">
        <v>8311</v>
      </c>
      <c r="R137" t="s">
        <v>8314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8311</v>
      </c>
      <c r="R138" t="s">
        <v>8314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8311</v>
      </c>
      <c r="R139" t="s">
        <v>8314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1.2308998302207131E-2</v>
      </c>
      <c r="Q140" t="s">
        <v>8311</v>
      </c>
      <c r="R140" t="s">
        <v>8314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2E-3</v>
      </c>
      <c r="Q141" t="s">
        <v>8311</v>
      </c>
      <c r="R141" t="s">
        <v>8314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8311</v>
      </c>
      <c r="R142" t="s">
        <v>8314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2.1655065738592421E-2</v>
      </c>
      <c r="Q143" t="s">
        <v>8311</v>
      </c>
      <c r="R143" t="s">
        <v>8314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0.1</v>
      </c>
      <c r="Q144" t="s">
        <v>8311</v>
      </c>
      <c r="R144" t="s">
        <v>8314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8311</v>
      </c>
      <c r="R145" t="s">
        <v>8314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1.7874396135265702E-2</v>
      </c>
      <c r="Q146" t="s">
        <v>8311</v>
      </c>
      <c r="R146" t="s">
        <v>8314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2.6627218934911243E-2</v>
      </c>
      <c r="Q147" t="s">
        <v>8311</v>
      </c>
      <c r="R147" t="s">
        <v>8314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2.6086956521739129E-2</v>
      </c>
      <c r="Q148" t="s">
        <v>8311</v>
      </c>
      <c r="R148" t="s">
        <v>8314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8311</v>
      </c>
      <c r="R149" t="s">
        <v>8314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0.05</v>
      </c>
      <c r="Q150" t="s">
        <v>8311</v>
      </c>
      <c r="R150" t="s">
        <v>8314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6.5217391304347824E-2</v>
      </c>
      <c r="Q151" t="s">
        <v>8311</v>
      </c>
      <c r="R151" t="s">
        <v>8314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2.2250265674814028E-3</v>
      </c>
      <c r="Q152" t="s">
        <v>8311</v>
      </c>
      <c r="R152" t="s">
        <v>8314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3.5714285714285712E-2</v>
      </c>
      <c r="Q153" t="s">
        <v>8311</v>
      </c>
      <c r="R153" t="s">
        <v>8314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6.6666666666666666E-2</v>
      </c>
      <c r="Q154" t="s">
        <v>8311</v>
      </c>
      <c r="R154" t="s">
        <v>8314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2.7855153203342618E-2</v>
      </c>
      <c r="Q155" t="s">
        <v>8311</v>
      </c>
      <c r="R155" t="s">
        <v>8314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7.4999999999999997E-2</v>
      </c>
      <c r="Q156" t="s">
        <v>8311</v>
      </c>
      <c r="R156" t="s">
        <v>8314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4.9382716049382713E-2</v>
      </c>
      <c r="Q157" t="s">
        <v>8311</v>
      </c>
      <c r="R157" t="s">
        <v>8314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8.4033613445378148E-3</v>
      </c>
      <c r="Q158" t="s">
        <v>8311</v>
      </c>
      <c r="R158" t="s">
        <v>8314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0.25</v>
      </c>
      <c r="Q159" t="s">
        <v>8311</v>
      </c>
      <c r="R159" t="s">
        <v>8314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8311</v>
      </c>
      <c r="R160" t="s">
        <v>8314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0.1</v>
      </c>
      <c r="Q161" t="s">
        <v>8311</v>
      </c>
      <c r="R161" t="s">
        <v>8314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8311</v>
      </c>
      <c r="R162" t="s">
        <v>8315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0.2</v>
      </c>
      <c r="Q163" t="s">
        <v>8311</v>
      </c>
      <c r="R163" t="s">
        <v>8315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2.2988505747126436E-2</v>
      </c>
      <c r="Q164" t="s">
        <v>8311</v>
      </c>
      <c r="R164" t="s">
        <v>8315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8311</v>
      </c>
      <c r="R165" t="s">
        <v>8315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1.0937499999999999E-2</v>
      </c>
      <c r="Q166" t="s">
        <v>8311</v>
      </c>
      <c r="R166" t="s">
        <v>8315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8311</v>
      </c>
      <c r="R167" t="s">
        <v>8315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3.3333333333333332E-4</v>
      </c>
      <c r="Q168" t="s">
        <v>8311</v>
      </c>
      <c r="R168" t="s">
        <v>8315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0.18181818181818182</v>
      </c>
      <c r="Q169" t="s">
        <v>8311</v>
      </c>
      <c r="R169" t="s">
        <v>8315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9.2307692307692316E-3</v>
      </c>
      <c r="Q170" t="s">
        <v>8311</v>
      </c>
      <c r="R170" t="s">
        <v>8315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1.7857142857142856E-2</v>
      </c>
      <c r="Q171" t="s">
        <v>8311</v>
      </c>
      <c r="R171" t="s">
        <v>8315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3.0769230769230771E-2</v>
      </c>
      <c r="Q172" t="s">
        <v>8311</v>
      </c>
      <c r="R172" t="s">
        <v>8315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8311</v>
      </c>
      <c r="R173" t="s">
        <v>8315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8311</v>
      </c>
      <c r="R174" t="s">
        <v>8315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8311</v>
      </c>
      <c r="R175" t="s">
        <v>8315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8311</v>
      </c>
      <c r="R176" t="s">
        <v>8315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2.0046260601387818E-2</v>
      </c>
      <c r="Q177" t="s">
        <v>8311</v>
      </c>
      <c r="R177" t="s">
        <v>8315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8311</v>
      </c>
      <c r="R178" t="s">
        <v>8315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3.888888888888889E-2</v>
      </c>
      <c r="Q179" t="s">
        <v>8311</v>
      </c>
      <c r="R179" t="s">
        <v>8315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8311</v>
      </c>
      <c r="R180" t="s">
        <v>8315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0.01</v>
      </c>
      <c r="Q181" t="s">
        <v>8311</v>
      </c>
      <c r="R181" t="s">
        <v>8315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3.2418952618453865E-2</v>
      </c>
      <c r="Q182" t="s">
        <v>8311</v>
      </c>
      <c r="R182" t="s">
        <v>8315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5.5401662049861496E-3</v>
      </c>
      <c r="Q183" t="s">
        <v>8311</v>
      </c>
      <c r="R183" t="s">
        <v>8315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8311</v>
      </c>
      <c r="R184" t="s">
        <v>8315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2.6773761713520749E-3</v>
      </c>
      <c r="Q185" t="s">
        <v>8311</v>
      </c>
      <c r="R185" t="s">
        <v>8315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3.9215686274509803E-2</v>
      </c>
      <c r="Q186" t="s">
        <v>8311</v>
      </c>
      <c r="R186" t="s">
        <v>8315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4.5454545454545452E-3</v>
      </c>
      <c r="Q187" t="s">
        <v>8311</v>
      </c>
      <c r="R187" t="s">
        <v>8315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8311</v>
      </c>
      <c r="R188" t="s">
        <v>8315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6.2500000000000003E-3</v>
      </c>
      <c r="Q189" t="s">
        <v>8311</v>
      </c>
      <c r="R189" t="s">
        <v>8315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8311</v>
      </c>
      <c r="R190" t="s">
        <v>8315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1.4492753623188406E-2</v>
      </c>
      <c r="Q191" t="s">
        <v>8311</v>
      </c>
      <c r="R191" t="s">
        <v>8315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0.02</v>
      </c>
      <c r="Q192" t="s">
        <v>8311</v>
      </c>
      <c r="R192" t="s">
        <v>8315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1.2E-2</v>
      </c>
      <c r="Q193" t="s">
        <v>8311</v>
      </c>
      <c r="R193" t="s">
        <v>8315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0.17647058823529413</v>
      </c>
      <c r="Q194" t="s">
        <v>8311</v>
      </c>
      <c r="R194" t="s">
        <v>8315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L195/E195</f>
        <v>#DIV/0!</v>
      </c>
      <c r="Q195" t="s">
        <v>8311</v>
      </c>
      <c r="R195" t="s">
        <v>8315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8311</v>
      </c>
      <c r="R196" t="s">
        <v>8315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8311</v>
      </c>
      <c r="R197" t="s">
        <v>8315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1.2969283276450512E-2</v>
      </c>
      <c r="Q198" t="s">
        <v>8311</v>
      </c>
      <c r="R198" t="s">
        <v>8315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3.0534351145038167E-2</v>
      </c>
      <c r="Q199" t="s">
        <v>8311</v>
      </c>
      <c r="R199" t="s">
        <v>8315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2.1505376344086023E-2</v>
      </c>
      <c r="Q200" t="s">
        <v>8311</v>
      </c>
      <c r="R200" t="s">
        <v>8315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8311</v>
      </c>
      <c r="R201" t="s">
        <v>8315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1.1453660398969171E-2</v>
      </c>
      <c r="Q202" t="s">
        <v>8311</v>
      </c>
      <c r="R202" t="s">
        <v>8315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1.8421052631578946E-2</v>
      </c>
      <c r="Q203" t="s">
        <v>8311</v>
      </c>
      <c r="R203" t="s">
        <v>8315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8311</v>
      </c>
      <c r="R204" t="s">
        <v>8315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1.0723860589812333E-2</v>
      </c>
      <c r="Q205" t="s">
        <v>8311</v>
      </c>
      <c r="R205" t="s">
        <v>8315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8.4973548450694974E-3</v>
      </c>
      <c r="Q206" t="s">
        <v>8311</v>
      </c>
      <c r="R206" t="s">
        <v>8315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1.3076923076923076E-2</v>
      </c>
      <c r="Q207" t="s">
        <v>8311</v>
      </c>
      <c r="R207" t="s">
        <v>8315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8311</v>
      </c>
      <c r="R208" t="s">
        <v>8315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6.1032863849765258E-3</v>
      </c>
      <c r="Q209" t="s">
        <v>8311</v>
      </c>
      <c r="R209" t="s">
        <v>8315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8311</v>
      </c>
      <c r="R210" t="s">
        <v>8315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8311</v>
      </c>
      <c r="R211" t="s">
        <v>8315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1.089108910891089E-2</v>
      </c>
      <c r="Q212" t="s">
        <v>8311</v>
      </c>
      <c r="R212" t="s">
        <v>8315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5.3811659192825115E-3</v>
      </c>
      <c r="Q213" t="s">
        <v>8311</v>
      </c>
      <c r="R213" t="s">
        <v>8315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8311</v>
      </c>
      <c r="R214" t="s">
        <v>8315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0.05</v>
      </c>
      <c r="Q215" t="s">
        <v>8311</v>
      </c>
      <c r="R215" t="s">
        <v>8315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8311</v>
      </c>
      <c r="R216" t="s">
        <v>8315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0.1</v>
      </c>
      <c r="Q217" t="s">
        <v>8311</v>
      </c>
      <c r="R217" t="s">
        <v>8315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3.0162424656776741E-3</v>
      </c>
      <c r="Q218" t="s">
        <v>8311</v>
      </c>
      <c r="R218" t="s">
        <v>8315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3.1817801222473415E-3</v>
      </c>
      <c r="Q219" t="s">
        <v>8311</v>
      </c>
      <c r="R219" t="s">
        <v>8315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0.01</v>
      </c>
      <c r="Q220" t="s">
        <v>8311</v>
      </c>
      <c r="R220" t="s">
        <v>8315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8.621667612024958E-3</v>
      </c>
      <c r="Q221" t="s">
        <v>8311</v>
      </c>
      <c r="R221" t="s">
        <v>8315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8.3333333333333332E-3</v>
      </c>
      <c r="Q222" t="s">
        <v>8311</v>
      </c>
      <c r="R222" t="s">
        <v>8315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8311</v>
      </c>
      <c r="R223" t="s">
        <v>8315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1.5384615384615385E-2</v>
      </c>
      <c r="Q224" t="s">
        <v>8311</v>
      </c>
      <c r="R224" t="s">
        <v>8315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8311</v>
      </c>
      <c r="R225" t="s">
        <v>8315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8311</v>
      </c>
      <c r="R226" t="s">
        <v>8315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8311</v>
      </c>
      <c r="R227" t="s">
        <v>8315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8.0000000000000002E-3</v>
      </c>
      <c r="Q228" t="s">
        <v>8311</v>
      </c>
      <c r="R228" t="s">
        <v>8315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8311</v>
      </c>
      <c r="R229" t="s">
        <v>8315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8311</v>
      </c>
      <c r="R230" t="s">
        <v>8315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8311</v>
      </c>
      <c r="R231" t="s">
        <v>8315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3.3333333333333333E-2</v>
      </c>
      <c r="Q232" t="s">
        <v>8311</v>
      </c>
      <c r="R232" t="s">
        <v>8315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8311</v>
      </c>
      <c r="R233" t="s">
        <v>8315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6.363636363636363E-2</v>
      </c>
      <c r="Q234" t="s">
        <v>8311</v>
      </c>
      <c r="R234" t="s">
        <v>8315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8311</v>
      </c>
      <c r="R235" t="s">
        <v>8315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1.2468827930174564E-2</v>
      </c>
      <c r="Q236" t="s">
        <v>8311</v>
      </c>
      <c r="R236" t="s">
        <v>8315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8311</v>
      </c>
      <c r="R237" t="s">
        <v>8315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8311</v>
      </c>
      <c r="R238" t="s">
        <v>8315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0.02</v>
      </c>
      <c r="Q239" t="s">
        <v>8311</v>
      </c>
      <c r="R239" t="s">
        <v>8315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8311</v>
      </c>
      <c r="R240" t="s">
        <v>8315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0.02</v>
      </c>
      <c r="Q241" t="s">
        <v>8311</v>
      </c>
      <c r="R241" t="s">
        <v>8315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8.4855361867858525E-3</v>
      </c>
      <c r="Q242" t="s">
        <v>8311</v>
      </c>
      <c r="R242" t="s">
        <v>8316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9.1707317073170726E-3</v>
      </c>
      <c r="Q243" t="s">
        <v>8311</v>
      </c>
      <c r="R243" t="s">
        <v>8316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1.3694915254237288E-2</v>
      </c>
      <c r="Q244" t="s">
        <v>8311</v>
      </c>
      <c r="R244" t="s">
        <v>8316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1.2788521522145976E-2</v>
      </c>
      <c r="Q245" t="s">
        <v>8311</v>
      </c>
      <c r="R245" t="s">
        <v>8316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2.1097576290342836E-2</v>
      </c>
      <c r="Q246" t="s">
        <v>8311</v>
      </c>
      <c r="R246" t="s">
        <v>8316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1.8511376783648285E-2</v>
      </c>
      <c r="Q247" t="s">
        <v>8311</v>
      </c>
      <c r="R247" t="s">
        <v>8316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1.4600929745302168E-2</v>
      </c>
      <c r="Q248" t="s">
        <v>8311</v>
      </c>
      <c r="R248" t="s">
        <v>8316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9.2468307233407911E-3</v>
      </c>
      <c r="Q249" t="s">
        <v>8311</v>
      </c>
      <c r="R249" t="s">
        <v>8316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1.6950529994311124E-3</v>
      </c>
      <c r="Q250" t="s">
        <v>8311</v>
      </c>
      <c r="R250" t="s">
        <v>8316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2.0811193765497699E-2</v>
      </c>
      <c r="Q251" t="s">
        <v>8311</v>
      </c>
      <c r="R251" t="s">
        <v>8316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1.3796369376479874E-2</v>
      </c>
      <c r="Q252" t="s">
        <v>8311</v>
      </c>
      <c r="R252" t="s">
        <v>8316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1.7519908987485778E-2</v>
      </c>
      <c r="Q253" t="s">
        <v>8311</v>
      </c>
      <c r="R253" t="s">
        <v>8316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1.1703511053315995E-2</v>
      </c>
      <c r="Q254" t="s">
        <v>8311</v>
      </c>
      <c r="R254" t="s">
        <v>8316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4.6326935804103242E-3</v>
      </c>
      <c r="Q255" t="s">
        <v>8311</v>
      </c>
      <c r="R255" t="s">
        <v>8316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1.1187380065228838E-2</v>
      </c>
      <c r="Q256" t="s">
        <v>8311</v>
      </c>
      <c r="R256" t="s">
        <v>8316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2.2017506259764414E-2</v>
      </c>
      <c r="Q257" t="s">
        <v>8311</v>
      </c>
      <c r="R257" t="s">
        <v>8316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1.5207653597301333E-2</v>
      </c>
      <c r="Q258" t="s">
        <v>8311</v>
      </c>
      <c r="R258" t="s">
        <v>8316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L259/E259</f>
        <v>1.4991592661294146E-2</v>
      </c>
      <c r="Q259" t="s">
        <v>8311</v>
      </c>
      <c r="R259" t="s">
        <v>8316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1.1998186320672457E-2</v>
      </c>
      <c r="Q260" t="s">
        <v>8311</v>
      </c>
      <c r="R260" t="s">
        <v>8316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9.5196305494039523E-3</v>
      </c>
      <c r="Q261" t="s">
        <v>8311</v>
      </c>
      <c r="R261" t="s">
        <v>8316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8.2706766917293225E-3</v>
      </c>
      <c r="Q262" t="s">
        <v>8311</v>
      </c>
      <c r="R262" t="s">
        <v>8316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1.0242085661080074E-2</v>
      </c>
      <c r="Q263" t="s">
        <v>8311</v>
      </c>
      <c r="R263" t="s">
        <v>8316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2.4166666666666666E-2</v>
      </c>
      <c r="Q264" t="s">
        <v>8311</v>
      </c>
      <c r="R264" t="s">
        <v>8316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3.2621652850736121E-2</v>
      </c>
      <c r="Q265" t="s">
        <v>8311</v>
      </c>
      <c r="R265" t="s">
        <v>8316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1.5397631133671742E-2</v>
      </c>
      <c r="Q266" t="s">
        <v>8311</v>
      </c>
      <c r="R266" t="s">
        <v>8316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1.044104410441044E-2</v>
      </c>
      <c r="Q267" t="s">
        <v>8311</v>
      </c>
      <c r="R267" t="s">
        <v>8316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2.4742268041237112E-2</v>
      </c>
      <c r="Q268" t="s">
        <v>8311</v>
      </c>
      <c r="R268" t="s">
        <v>8316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1.2726139645087247E-2</v>
      </c>
      <c r="Q269" t="s">
        <v>8311</v>
      </c>
      <c r="R269" t="s">
        <v>8316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1.992818671454219E-2</v>
      </c>
      <c r="Q270" t="s">
        <v>8311</v>
      </c>
      <c r="R270" t="s">
        <v>8316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1.0839904459418516E-2</v>
      </c>
      <c r="Q271" t="s">
        <v>8311</v>
      </c>
      <c r="R271" t="s">
        <v>8316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1.7378917378917377E-2</v>
      </c>
      <c r="Q272" t="s">
        <v>8311</v>
      </c>
      <c r="R272" t="s">
        <v>8316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9.1389631894026237E-3</v>
      </c>
      <c r="Q273" t="s">
        <v>8311</v>
      </c>
      <c r="R273" t="s">
        <v>8316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1.2211136180469321E-2</v>
      </c>
      <c r="Q274" t="s">
        <v>8311</v>
      </c>
      <c r="R274" t="s">
        <v>8316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2.1897309043403066E-2</v>
      </c>
      <c r="Q275" t="s">
        <v>8311</v>
      </c>
      <c r="R275" t="s">
        <v>8316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1.8108974358974361E-2</v>
      </c>
      <c r="Q276" t="s">
        <v>8311</v>
      </c>
      <c r="R276" t="s">
        <v>8316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1.5314359518427972E-2</v>
      </c>
      <c r="Q277" t="s">
        <v>8311</v>
      </c>
      <c r="R277" t="s">
        <v>8316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1.0501355013550135E-2</v>
      </c>
      <c r="Q278" t="s">
        <v>8311</v>
      </c>
      <c r="R278" t="s">
        <v>8316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1.3254724870379661E-2</v>
      </c>
      <c r="Q279" t="s">
        <v>8311</v>
      </c>
      <c r="R279" t="s">
        <v>8316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1.0223185692466868E-2</v>
      </c>
      <c r="Q280" t="s">
        <v>8311</v>
      </c>
      <c r="R280" t="s">
        <v>8316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1.1404380254194288E-2</v>
      </c>
      <c r="Q281" t="s">
        <v>8311</v>
      </c>
      <c r="R281" t="s">
        <v>8316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1.8265191105646072E-2</v>
      </c>
      <c r="Q282" t="s">
        <v>8311</v>
      </c>
      <c r="R282" t="s">
        <v>8316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1.1911367364662744E-2</v>
      </c>
      <c r="Q283" t="s">
        <v>8311</v>
      </c>
      <c r="R283" t="s">
        <v>8316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3.931042055561656E-3</v>
      </c>
      <c r="Q284" t="s">
        <v>8311</v>
      </c>
      <c r="R284" t="s">
        <v>8316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9.8205799490010473E-3</v>
      </c>
      <c r="Q285" t="s">
        <v>8311</v>
      </c>
      <c r="R285" t="s">
        <v>8316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1.8159895972469597E-2</v>
      </c>
      <c r="Q286" t="s">
        <v>8311</v>
      </c>
      <c r="R286" t="s">
        <v>8316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1.7574248076587511E-2</v>
      </c>
      <c r="Q287" t="s">
        <v>8311</v>
      </c>
      <c r="R287" t="s">
        <v>8316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8.2452818664875104E-3</v>
      </c>
      <c r="Q288" t="s">
        <v>8311</v>
      </c>
      <c r="R288" t="s">
        <v>8316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1.0966156173189639E-2</v>
      </c>
      <c r="Q289" t="s">
        <v>8311</v>
      </c>
      <c r="R289" t="s">
        <v>8316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8.6618993278017326E-3</v>
      </c>
      <c r="Q290" t="s">
        <v>8311</v>
      </c>
      <c r="R290" t="s">
        <v>8316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1.4755453793805254E-2</v>
      </c>
      <c r="Q291" t="s">
        <v>8311</v>
      </c>
      <c r="R291" t="s">
        <v>8316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3.4994167638726877E-2</v>
      </c>
      <c r="Q292" t="s">
        <v>8311</v>
      </c>
      <c r="R292" t="s">
        <v>8316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2.1329778370271623E-2</v>
      </c>
      <c r="Q293" t="s">
        <v>8311</v>
      </c>
      <c r="R293" t="s">
        <v>8316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6.4757481262363694E-3</v>
      </c>
      <c r="Q294" t="s">
        <v>8311</v>
      </c>
      <c r="R294" t="s">
        <v>8316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4.9696509863429439E-3</v>
      </c>
      <c r="Q295" t="s">
        <v>8311</v>
      </c>
      <c r="R295" t="s">
        <v>8316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0.01</v>
      </c>
      <c r="Q296" t="s">
        <v>8311</v>
      </c>
      <c r="R296" t="s">
        <v>8316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9.9918022146040786E-3</v>
      </c>
      <c r="Q297" t="s">
        <v>8311</v>
      </c>
      <c r="R297" t="s">
        <v>8316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4.3461342146889227E-3</v>
      </c>
      <c r="Q298" t="s">
        <v>8311</v>
      </c>
      <c r="R298" t="s">
        <v>8316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7.0548489666136726E-3</v>
      </c>
      <c r="Q299" t="s">
        <v>8311</v>
      </c>
      <c r="R299" t="s">
        <v>8316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1.7748008011957903E-2</v>
      </c>
      <c r="Q300" t="s">
        <v>8311</v>
      </c>
      <c r="R300" t="s">
        <v>8316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1.3634903116748857E-2</v>
      </c>
      <c r="Q301" t="s">
        <v>8311</v>
      </c>
      <c r="R301" t="s">
        <v>8316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1.1718138656251941E-2</v>
      </c>
      <c r="Q302" t="s">
        <v>8311</v>
      </c>
      <c r="R302" t="s">
        <v>8316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1.626116335342764E-2</v>
      </c>
      <c r="Q303" t="s">
        <v>8311</v>
      </c>
      <c r="R303" t="s">
        <v>8316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1.0750547481584711E-2</v>
      </c>
      <c r="Q304" t="s">
        <v>8311</v>
      </c>
      <c r="R304" t="s">
        <v>8316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1.988360814742968E-2</v>
      </c>
      <c r="Q305" t="s">
        <v>8311</v>
      </c>
      <c r="R305" t="s">
        <v>8316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9.3956323006602338E-3</v>
      </c>
      <c r="Q306" t="s">
        <v>8311</v>
      </c>
      <c r="R306" t="s">
        <v>8316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1.9335038363171356E-2</v>
      </c>
      <c r="Q307" t="s">
        <v>8311</v>
      </c>
      <c r="R307" t="s">
        <v>8316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2.7313076135199729E-2</v>
      </c>
      <c r="Q308" t="s">
        <v>8311</v>
      </c>
      <c r="R308" t="s">
        <v>8316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2.351980400163332E-2</v>
      </c>
      <c r="Q309" t="s">
        <v>8311</v>
      </c>
      <c r="R309" t="s">
        <v>8316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1.5945689927376067E-2</v>
      </c>
      <c r="Q310" t="s">
        <v>8311</v>
      </c>
      <c r="R310" t="s">
        <v>8316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1.1116300794021485E-2</v>
      </c>
      <c r="Q311" t="s">
        <v>8311</v>
      </c>
      <c r="R311" t="s">
        <v>8316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3.4572501416512212E-2</v>
      </c>
      <c r="Q312" t="s">
        <v>8311</v>
      </c>
      <c r="R312" t="s">
        <v>8316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7.2044967586969077E-3</v>
      </c>
      <c r="Q313" t="s">
        <v>8311</v>
      </c>
      <c r="R313" t="s">
        <v>8316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1.6312849162011173E-2</v>
      </c>
      <c r="Q314" t="s">
        <v>8311</v>
      </c>
      <c r="R314" t="s">
        <v>8316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1.2468407750631846E-2</v>
      </c>
      <c r="Q315" t="s">
        <v>8311</v>
      </c>
      <c r="R315" t="s">
        <v>8316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3.1156692197844997E-2</v>
      </c>
      <c r="Q316" t="s">
        <v>8311</v>
      </c>
      <c r="R316" t="s">
        <v>8316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4.9778761061946902E-3</v>
      </c>
      <c r="Q317" t="s">
        <v>8311</v>
      </c>
      <c r="R317" t="s">
        <v>8316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9.2581741474276336E-3</v>
      </c>
      <c r="Q318" t="s">
        <v>8311</v>
      </c>
      <c r="R318" t="s">
        <v>8316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1.0449389901127608E-2</v>
      </c>
      <c r="Q319" t="s">
        <v>8311</v>
      </c>
      <c r="R319" t="s">
        <v>8316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2.0048002258929831E-2</v>
      </c>
      <c r="Q320" t="s">
        <v>8311</v>
      </c>
      <c r="R320" t="s">
        <v>8316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9.0521831735889246E-3</v>
      </c>
      <c r="Q321" t="s">
        <v>8311</v>
      </c>
      <c r="R321" t="s">
        <v>8316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7.4122724713829987E-3</v>
      </c>
      <c r="Q322" t="s">
        <v>8311</v>
      </c>
      <c r="R322" t="s">
        <v>8316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L323/E323</f>
        <v>9.3788266726038075E-3</v>
      </c>
      <c r="Q323" t="s">
        <v>8311</v>
      </c>
      <c r="R323" t="s">
        <v>8316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6.8945066350359551E-3</v>
      </c>
      <c r="Q324" t="s">
        <v>8311</v>
      </c>
      <c r="R324" t="s">
        <v>8316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8.7270538669876625E-3</v>
      </c>
      <c r="Q325" t="s">
        <v>8311</v>
      </c>
      <c r="R325" t="s">
        <v>8316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9.4951366373320981E-3</v>
      </c>
      <c r="Q326" t="s">
        <v>8311</v>
      </c>
      <c r="R326" t="s">
        <v>8316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1.4100157094141539E-2</v>
      </c>
      <c r="Q327" t="s">
        <v>8311</v>
      </c>
      <c r="R327" t="s">
        <v>8316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6.7947856661310334E-3</v>
      </c>
      <c r="Q328" t="s">
        <v>8311</v>
      </c>
      <c r="R328" t="s">
        <v>8316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6.2316715542521991E-3</v>
      </c>
      <c r="Q329" t="s">
        <v>8311</v>
      </c>
      <c r="R329" t="s">
        <v>8316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6.4083756697910716E-3</v>
      </c>
      <c r="Q330" t="s">
        <v>8311</v>
      </c>
      <c r="R330" t="s">
        <v>8316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1.5829383886255925E-2</v>
      </c>
      <c r="Q331" t="s">
        <v>8311</v>
      </c>
      <c r="R331" t="s">
        <v>8316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9.5398428731762065E-3</v>
      </c>
      <c r="Q332" t="s">
        <v>8311</v>
      </c>
      <c r="R332" t="s">
        <v>8316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1.0271563247502462E-2</v>
      </c>
      <c r="Q333" t="s">
        <v>8311</v>
      </c>
      <c r="R333" t="s">
        <v>8316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4.9108525416980044E-3</v>
      </c>
      <c r="Q334" t="s">
        <v>8311</v>
      </c>
      <c r="R334" t="s">
        <v>8316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5.3103351899542834E-3</v>
      </c>
      <c r="Q335" t="s">
        <v>8311</v>
      </c>
      <c r="R335" t="s">
        <v>8316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6.8188556181440858E-3</v>
      </c>
      <c r="Q336" t="s">
        <v>8311</v>
      </c>
      <c r="R336" t="s">
        <v>8316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9.1585575271894669E-3</v>
      </c>
      <c r="Q337" t="s">
        <v>8311</v>
      </c>
      <c r="R337" t="s">
        <v>8316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1.6877908700442115E-2</v>
      </c>
      <c r="Q338" t="s">
        <v>8311</v>
      </c>
      <c r="R338" t="s">
        <v>8316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1.0213999769361295E-2</v>
      </c>
      <c r="Q339" t="s">
        <v>8311</v>
      </c>
      <c r="R339" t="s">
        <v>8316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1.428567969569081E-2</v>
      </c>
      <c r="Q340" t="s">
        <v>8311</v>
      </c>
      <c r="R340" t="s">
        <v>8316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1.3723978411719353E-2</v>
      </c>
      <c r="Q341" t="s">
        <v>8311</v>
      </c>
      <c r="R341" t="s">
        <v>8316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6.833036244800951E-3</v>
      </c>
      <c r="Q342" t="s">
        <v>8311</v>
      </c>
      <c r="R342" t="s">
        <v>8316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1.4725568942436412E-2</v>
      </c>
      <c r="Q343" t="s">
        <v>8311</v>
      </c>
      <c r="R343" t="s">
        <v>8316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5.8875190393308015E-3</v>
      </c>
      <c r="Q344" t="s">
        <v>8311</v>
      </c>
      <c r="R344" t="s">
        <v>8316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1.7119377272850528E-2</v>
      </c>
      <c r="Q345" t="s">
        <v>8311</v>
      </c>
      <c r="R345" t="s">
        <v>8316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8.333820691268496E-3</v>
      </c>
      <c r="Q346" t="s">
        <v>8311</v>
      </c>
      <c r="R346" t="s">
        <v>8316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1.0013986013986014E-2</v>
      </c>
      <c r="Q347" t="s">
        <v>8311</v>
      </c>
      <c r="R347" t="s">
        <v>8316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1.1040068401445073E-2</v>
      </c>
      <c r="Q348" t="s">
        <v>8311</v>
      </c>
      <c r="R348" t="s">
        <v>8316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8.4908661579614752E-3</v>
      </c>
      <c r="Q349" t="s">
        <v>8311</v>
      </c>
      <c r="R349" t="s">
        <v>8316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1.1553398058252427E-2</v>
      </c>
      <c r="Q350" t="s">
        <v>8311</v>
      </c>
      <c r="R350" t="s">
        <v>8316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1.3908344840337199E-2</v>
      </c>
      <c r="Q351" t="s">
        <v>8311</v>
      </c>
      <c r="R351" t="s">
        <v>8316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7.7030324154757756E-3</v>
      </c>
      <c r="Q352" t="s">
        <v>8311</v>
      </c>
      <c r="R352" t="s">
        <v>8316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2.2265336289726535E-2</v>
      </c>
      <c r="Q353" t="s">
        <v>8311</v>
      </c>
      <c r="R353" t="s">
        <v>8316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2.4536719286204531E-2</v>
      </c>
      <c r="Q354" t="s">
        <v>8311</v>
      </c>
      <c r="R354" t="s">
        <v>8316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9.6596007133922402E-3</v>
      </c>
      <c r="Q355" t="s">
        <v>8311</v>
      </c>
      <c r="R355" t="s">
        <v>8316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7.9714128642111044E-3</v>
      </c>
      <c r="Q356" t="s">
        <v>8311</v>
      </c>
      <c r="R356" t="s">
        <v>8316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4.0550503809289751E-3</v>
      </c>
      <c r="Q357" t="s">
        <v>8311</v>
      </c>
      <c r="R357" t="s">
        <v>8316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1.2594245857856406E-2</v>
      </c>
      <c r="Q358" t="s">
        <v>8311</v>
      </c>
      <c r="R358" t="s">
        <v>8316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1.160919540229885E-2</v>
      </c>
      <c r="Q359" t="s">
        <v>8311</v>
      </c>
      <c r="R359" t="s">
        <v>8316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5.1800403538724196E-3</v>
      </c>
      <c r="Q360" t="s">
        <v>8311</v>
      </c>
      <c r="R360" t="s">
        <v>8316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1.1901477832512315E-2</v>
      </c>
      <c r="Q361" t="s">
        <v>8311</v>
      </c>
      <c r="R361" t="s">
        <v>8316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7.1516646115906291E-3</v>
      </c>
      <c r="Q362" t="s">
        <v>8311</v>
      </c>
      <c r="R362" t="s">
        <v>8316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9.105652578198651E-3</v>
      </c>
      <c r="Q363" t="s">
        <v>8311</v>
      </c>
      <c r="R363" t="s">
        <v>8316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7.1666666666666667E-3</v>
      </c>
      <c r="Q364" t="s">
        <v>8311</v>
      </c>
      <c r="R364" t="s">
        <v>8316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2.8748341441839896E-3</v>
      </c>
      <c r="Q365" t="s">
        <v>8311</v>
      </c>
      <c r="R365" t="s">
        <v>8316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1.4653819719113509E-2</v>
      </c>
      <c r="Q366" t="s">
        <v>8311</v>
      </c>
      <c r="R366" t="s">
        <v>8316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4.1677353167478837E-3</v>
      </c>
      <c r="Q367" t="s">
        <v>8311</v>
      </c>
      <c r="R367" t="s">
        <v>8316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3.4805194805194806E-3</v>
      </c>
      <c r="Q368" t="s">
        <v>8311</v>
      </c>
      <c r="R368" t="s">
        <v>8316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1.1514260750594339E-2</v>
      </c>
      <c r="Q369" t="s">
        <v>8311</v>
      </c>
      <c r="R369" t="s">
        <v>8316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1.2217611802674043E-2</v>
      </c>
      <c r="Q370" t="s">
        <v>8311</v>
      </c>
      <c r="R370" t="s">
        <v>8316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2.3323631447517638E-2</v>
      </c>
      <c r="Q371" t="s">
        <v>8311</v>
      </c>
      <c r="R371" t="s">
        <v>8316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1.4096049827897067E-3</v>
      </c>
      <c r="Q372" t="s">
        <v>8311</v>
      </c>
      <c r="R372" t="s">
        <v>8316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6.2013512172049545E-3</v>
      </c>
      <c r="Q373" t="s">
        <v>8311</v>
      </c>
      <c r="R373" t="s">
        <v>8316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2.3936170212765957E-2</v>
      </c>
      <c r="Q374" t="s">
        <v>8311</v>
      </c>
      <c r="R374" t="s">
        <v>8316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1.1124999999999999E-2</v>
      </c>
      <c r="Q375" t="s">
        <v>8311</v>
      </c>
      <c r="R375" t="s">
        <v>8316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2.2196708763872943E-2</v>
      </c>
      <c r="Q376" t="s">
        <v>8311</v>
      </c>
      <c r="R376" t="s">
        <v>8316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2.3333333333333334E-2</v>
      </c>
      <c r="Q377" t="s">
        <v>8311</v>
      </c>
      <c r="R377" t="s">
        <v>8316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1.8489984591679508E-2</v>
      </c>
      <c r="Q378" t="s">
        <v>8311</v>
      </c>
      <c r="R378" t="s">
        <v>8316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9.688228438228438E-3</v>
      </c>
      <c r="Q379" t="s">
        <v>8311</v>
      </c>
      <c r="R379" t="s">
        <v>8316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2.4753951685058156E-2</v>
      </c>
      <c r="Q380" t="s">
        <v>8311</v>
      </c>
      <c r="R380" t="s">
        <v>8316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8.5573167930163112E-3</v>
      </c>
      <c r="Q381" t="s">
        <v>8311</v>
      </c>
      <c r="R381" t="s">
        <v>8316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8.6572438162544167E-3</v>
      </c>
      <c r="Q382" t="s">
        <v>8311</v>
      </c>
      <c r="R382" t="s">
        <v>8316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9.586555905662179E-3</v>
      </c>
      <c r="Q383" t="s">
        <v>8311</v>
      </c>
      <c r="R383" t="s">
        <v>8316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1.4332247557003257E-2</v>
      </c>
      <c r="Q384" t="s">
        <v>8311</v>
      </c>
      <c r="R384" t="s">
        <v>8316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2.3244552058111378E-2</v>
      </c>
      <c r="Q385" t="s">
        <v>8311</v>
      </c>
      <c r="R385" t="s">
        <v>8316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1.708219972347353E-2</v>
      </c>
      <c r="Q386" t="s">
        <v>8311</v>
      </c>
      <c r="R386" t="s">
        <v>8316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L387/E387</f>
        <v>8.944915174274877E-3</v>
      </c>
      <c r="Q387" t="s">
        <v>8311</v>
      </c>
      <c r="R387" t="s">
        <v>8316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2.1630615640599003E-2</v>
      </c>
      <c r="Q388" t="s">
        <v>8311</v>
      </c>
      <c r="R388" t="s">
        <v>8316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6.911308967484874E-3</v>
      </c>
      <c r="Q389" t="s">
        <v>8311</v>
      </c>
      <c r="R389" t="s">
        <v>8316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1.1255548509828789E-2</v>
      </c>
      <c r="Q390" t="s">
        <v>8311</v>
      </c>
      <c r="R390" t="s">
        <v>8316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1.2232255371904309E-2</v>
      </c>
      <c r="Q391" t="s">
        <v>8311</v>
      </c>
      <c r="R391" t="s">
        <v>8316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1.4E-2</v>
      </c>
      <c r="Q392" t="s">
        <v>8311</v>
      </c>
      <c r="R392" t="s">
        <v>8316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9.5914918994135772E-3</v>
      </c>
      <c r="Q393" t="s">
        <v>8311</v>
      </c>
      <c r="R393" t="s">
        <v>8316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1.1035517222906735E-2</v>
      </c>
      <c r="Q394" t="s">
        <v>8311</v>
      </c>
      <c r="R394" t="s">
        <v>8316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6.3560472991326077E-3</v>
      </c>
      <c r="Q395" t="s">
        <v>8311</v>
      </c>
      <c r="R395" t="s">
        <v>8316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9.5075109336375738E-3</v>
      </c>
      <c r="Q396" t="s">
        <v>8311</v>
      </c>
      <c r="R396" t="s">
        <v>8316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1.703002003803988E-2</v>
      </c>
      <c r="Q397" t="s">
        <v>8311</v>
      </c>
      <c r="R397" t="s">
        <v>8316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1.225E-2</v>
      </c>
      <c r="Q398" t="s">
        <v>8311</v>
      </c>
      <c r="R398" t="s">
        <v>8316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1.7711640569711546E-2</v>
      </c>
      <c r="Q399" t="s">
        <v>8311</v>
      </c>
      <c r="R399" t="s">
        <v>8316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7.137530627463513E-3</v>
      </c>
      <c r="Q400" t="s">
        <v>8311</v>
      </c>
      <c r="R400" t="s">
        <v>8316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4.4473573334581715E-3</v>
      </c>
      <c r="Q401" t="s">
        <v>8311</v>
      </c>
      <c r="R401" t="s">
        <v>8316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5.5208031878186152E-3</v>
      </c>
      <c r="Q402" t="s">
        <v>8311</v>
      </c>
      <c r="R402" t="s">
        <v>8316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1.4063884714676531E-3</v>
      </c>
      <c r="Q403" t="s">
        <v>8311</v>
      </c>
      <c r="R403" t="s">
        <v>8316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1.5178256265442993E-2</v>
      </c>
      <c r="Q404" t="s">
        <v>8311</v>
      </c>
      <c r="R404" t="s">
        <v>8316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1.330039901197036E-2</v>
      </c>
      <c r="Q405" t="s">
        <v>8311</v>
      </c>
      <c r="R405" t="s">
        <v>8316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7.5106701402361288E-3</v>
      </c>
      <c r="Q406" t="s">
        <v>8311</v>
      </c>
      <c r="R406" t="s">
        <v>8316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1.8115942028985508E-2</v>
      </c>
      <c r="Q407" t="s">
        <v>8311</v>
      </c>
      <c r="R407" t="s">
        <v>8316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1.1605813517788397E-2</v>
      </c>
      <c r="Q408" t="s">
        <v>8311</v>
      </c>
      <c r="R408" t="s">
        <v>8316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1.0832102412604629E-2</v>
      </c>
      <c r="Q409" t="s">
        <v>8311</v>
      </c>
      <c r="R409" t="s">
        <v>8316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6.2435715858343219E-3</v>
      </c>
      <c r="Q410" t="s">
        <v>8311</v>
      </c>
      <c r="R410" t="s">
        <v>8316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2.1929824561403508E-2</v>
      </c>
      <c r="Q411" t="s">
        <v>8311</v>
      </c>
      <c r="R411" t="s">
        <v>8316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5.4559625876851132E-3</v>
      </c>
      <c r="Q412" t="s">
        <v>8311</v>
      </c>
      <c r="R412" t="s">
        <v>8316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7.9498598053768764E-3</v>
      </c>
      <c r="Q413" t="s">
        <v>8311</v>
      </c>
      <c r="R413" t="s">
        <v>8316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1.7344686218858405E-2</v>
      </c>
      <c r="Q414" t="s">
        <v>8311</v>
      </c>
      <c r="R414" t="s">
        <v>8316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1.2712809456545982E-2</v>
      </c>
      <c r="Q415" t="s">
        <v>8311</v>
      </c>
      <c r="R415" t="s">
        <v>8316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1.0931259196972883E-2</v>
      </c>
      <c r="Q416" t="s">
        <v>8311</v>
      </c>
      <c r="R416" t="s">
        <v>8316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1.468469854411703E-2</v>
      </c>
      <c r="Q417" t="s">
        <v>8311</v>
      </c>
      <c r="R417" t="s">
        <v>8316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2.0795727725696031E-2</v>
      </c>
      <c r="Q418" t="s">
        <v>8311</v>
      </c>
      <c r="R418" t="s">
        <v>8316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4.9401482044461337E-3</v>
      </c>
      <c r="Q419" t="s">
        <v>8311</v>
      </c>
      <c r="R419" t="s">
        <v>8316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4.61361014994233E-3</v>
      </c>
      <c r="Q420" t="s">
        <v>8311</v>
      </c>
      <c r="R420" t="s">
        <v>8316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9.085252022401992E-3</v>
      </c>
      <c r="Q421" t="s">
        <v>8311</v>
      </c>
      <c r="R421" t="s">
        <v>8316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0.20689655172413793</v>
      </c>
      <c r="Q422" t="s">
        <v>8311</v>
      </c>
      <c r="R422" t="s">
        <v>8317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1.9933554817275746E-2</v>
      </c>
      <c r="Q423" t="s">
        <v>8311</v>
      </c>
      <c r="R423" t="s">
        <v>8317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2.7906976744186046E-2</v>
      </c>
      <c r="Q424" t="s">
        <v>8311</v>
      </c>
      <c r="R424" t="s">
        <v>8317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8.4967320261437912E-2</v>
      </c>
      <c r="Q425" t="s">
        <v>8311</v>
      </c>
      <c r="R425" t="s">
        <v>8317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2.4521824423737126E-2</v>
      </c>
      <c r="Q426" t="s">
        <v>8311</v>
      </c>
      <c r="R426" t="s">
        <v>8317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0.33333333333333331</v>
      </c>
      <c r="Q427" t="s">
        <v>8311</v>
      </c>
      <c r="R427" t="s">
        <v>8317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6.0150375939849621E-2</v>
      </c>
      <c r="Q428" t="s">
        <v>8311</v>
      </c>
      <c r="R428" t="s">
        <v>8317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8311</v>
      </c>
      <c r="R429" t="s">
        <v>8317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1.9230769230769232E-2</v>
      </c>
      <c r="Q430" t="s">
        <v>8311</v>
      </c>
      <c r="R430" t="s">
        <v>8317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8311</v>
      </c>
      <c r="R431" t="s">
        <v>8317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0.20833333333333334</v>
      </c>
      <c r="Q432" t="s">
        <v>8311</v>
      </c>
      <c r="R432" t="s">
        <v>8317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1.9277108433734941E-2</v>
      </c>
      <c r="Q433" t="s">
        <v>8311</v>
      </c>
      <c r="R433" t="s">
        <v>8317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1.4035087719298246E-2</v>
      </c>
      <c r="Q434" t="s">
        <v>8311</v>
      </c>
      <c r="R434" t="s">
        <v>8317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8311</v>
      </c>
      <c r="R435" t="s">
        <v>8317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1.6E-2</v>
      </c>
      <c r="Q436" t="s">
        <v>8311</v>
      </c>
      <c r="R436" t="s">
        <v>8317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8311</v>
      </c>
      <c r="R437" t="s">
        <v>8317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8311</v>
      </c>
      <c r="R438" t="s">
        <v>8317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8311</v>
      </c>
      <c r="R439" t="s">
        <v>8317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5.8635394456289982E-3</v>
      </c>
      <c r="Q440" t="s">
        <v>8311</v>
      </c>
      <c r="R440" t="s">
        <v>8317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8311</v>
      </c>
      <c r="R441" t="s">
        <v>8317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0.2</v>
      </c>
      <c r="Q442" t="s">
        <v>8311</v>
      </c>
      <c r="R442" t="s">
        <v>8317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8311</v>
      </c>
      <c r="R443" t="s">
        <v>8317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2.5407263488267822E-3</v>
      </c>
      <c r="Q444" t="s">
        <v>8311</v>
      </c>
      <c r="R444" t="s">
        <v>8317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0.2</v>
      </c>
      <c r="Q445" t="s">
        <v>8311</v>
      </c>
      <c r="R445" t="s">
        <v>8317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0.02</v>
      </c>
      <c r="Q446" t="s">
        <v>8311</v>
      </c>
      <c r="R446" t="s">
        <v>8317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8311</v>
      </c>
      <c r="R447" t="s">
        <v>8317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2.0887728459530026E-2</v>
      </c>
      <c r="Q448" t="s">
        <v>8311</v>
      </c>
      <c r="R448" t="s">
        <v>8317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0.2</v>
      </c>
      <c r="Q449" t="s">
        <v>8311</v>
      </c>
      <c r="R449" t="s">
        <v>8317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4.8774539690281671E-2</v>
      </c>
      <c r="Q450" t="s">
        <v>8311</v>
      </c>
      <c r="R450" t="s">
        <v>8317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L451/E451</f>
        <v>0.1111111111111111</v>
      </c>
      <c r="Q451" t="s">
        <v>8311</v>
      </c>
      <c r="R451" t="s">
        <v>8317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1.7676767676767676E-2</v>
      </c>
      <c r="Q452" t="s">
        <v>8311</v>
      </c>
      <c r="R452" t="s">
        <v>8317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8311</v>
      </c>
      <c r="R453" t="s">
        <v>8317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2.5000000000000001E-2</v>
      </c>
      <c r="Q454" t="s">
        <v>8311</v>
      </c>
      <c r="R454" t="s">
        <v>8317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7.6923076923076927E-2</v>
      </c>
      <c r="Q455" t="s">
        <v>8311</v>
      </c>
      <c r="R455" t="s">
        <v>8317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6.097560975609756E-2</v>
      </c>
      <c r="Q456" t="s">
        <v>8311</v>
      </c>
      <c r="R456" t="s">
        <v>8317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4.4444444444444446E-2</v>
      </c>
      <c r="Q457" t="s">
        <v>8311</v>
      </c>
      <c r="R457" t="s">
        <v>8317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4.9180327868852458E-2</v>
      </c>
      <c r="Q458" t="s">
        <v>8311</v>
      </c>
      <c r="R458" t="s">
        <v>8317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8311</v>
      </c>
      <c r="R459" t="s">
        <v>8317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5.9683313032886723E-2</v>
      </c>
      <c r="Q460" t="s">
        <v>8311</v>
      </c>
      <c r="R460" t="s">
        <v>8317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0.04</v>
      </c>
      <c r="Q461" t="s">
        <v>8311</v>
      </c>
      <c r="R461" t="s">
        <v>8317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0.08</v>
      </c>
      <c r="Q462" t="s">
        <v>8311</v>
      </c>
      <c r="R462" t="s">
        <v>8317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8311</v>
      </c>
      <c r="R463" t="s">
        <v>8317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8311</v>
      </c>
      <c r="R464" t="s">
        <v>8317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8.8000000000000005E-3</v>
      </c>
      <c r="Q465" t="s">
        <v>8311</v>
      </c>
      <c r="R465" t="s">
        <v>8317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8311</v>
      </c>
      <c r="R466" t="s">
        <v>8317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5.7971014492753624E-2</v>
      </c>
      <c r="Q467" t="s">
        <v>8311</v>
      </c>
      <c r="R467" t="s">
        <v>8317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6.5789473684210523E-2</v>
      </c>
      <c r="Q468" t="s">
        <v>8311</v>
      </c>
      <c r="R468" t="s">
        <v>8317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9.038238702201622E-3</v>
      </c>
      <c r="Q469" t="s">
        <v>8311</v>
      </c>
      <c r="R469" t="s">
        <v>8317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8311</v>
      </c>
      <c r="R470" t="s">
        <v>8317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8311</v>
      </c>
      <c r="R471" t="s">
        <v>8317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3.9215686274509803E-2</v>
      </c>
      <c r="Q472" t="s">
        <v>8311</v>
      </c>
      <c r="R472" t="s">
        <v>8317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2.5989909799724813E-2</v>
      </c>
      <c r="Q473" t="s">
        <v>8311</v>
      </c>
      <c r="R473" t="s">
        <v>8317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3.5460992907801421E-2</v>
      </c>
      <c r="Q474" t="s">
        <v>8311</v>
      </c>
      <c r="R474" t="s">
        <v>8317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1.6260162601626018E-2</v>
      </c>
      <c r="Q475" t="s">
        <v>8311</v>
      </c>
      <c r="R475" t="s">
        <v>8317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8311</v>
      </c>
      <c r="R476" t="s">
        <v>8317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8311</v>
      </c>
      <c r="R477" t="s">
        <v>8317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2.5272134007528649E-2</v>
      </c>
      <c r="Q478" t="s">
        <v>8311</v>
      </c>
      <c r="R478" t="s">
        <v>8317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8311</v>
      </c>
      <c r="R479" t="s">
        <v>8317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8311</v>
      </c>
      <c r="R480" t="s">
        <v>8317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1.1261261261261261E-2</v>
      </c>
      <c r="Q481" t="s">
        <v>8311</v>
      </c>
      <c r="R481" t="s">
        <v>8317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1.8031942297784646E-2</v>
      </c>
      <c r="Q482" t="s">
        <v>8311</v>
      </c>
      <c r="R482" t="s">
        <v>8317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1.1475409836065573E-2</v>
      </c>
      <c r="Q483" t="s">
        <v>8311</v>
      </c>
      <c r="R483" t="s">
        <v>8317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0.1</v>
      </c>
      <c r="Q484" t="s">
        <v>8311</v>
      </c>
      <c r="R484" t="s">
        <v>8317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1.9521912350597609E-2</v>
      </c>
      <c r="Q485" t="s">
        <v>8311</v>
      </c>
      <c r="R485" t="s">
        <v>8317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7.3825503355704702E-2</v>
      </c>
      <c r="Q486" t="s">
        <v>8311</v>
      </c>
      <c r="R486" t="s">
        <v>8317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1.5033054680631772E-2</v>
      </c>
      <c r="Q487" t="s">
        <v>8311</v>
      </c>
      <c r="R487" t="s">
        <v>8317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0.02</v>
      </c>
      <c r="Q488" t="s">
        <v>8311</v>
      </c>
      <c r="R488" t="s">
        <v>8317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8311</v>
      </c>
      <c r="R489" t="s">
        <v>8317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8311</v>
      </c>
      <c r="R490" t="s">
        <v>8317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1.3953488372093023E-2</v>
      </c>
      <c r="Q491" t="s">
        <v>8311</v>
      </c>
      <c r="R491" t="s">
        <v>8317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8311</v>
      </c>
      <c r="R492" t="s">
        <v>8317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8311</v>
      </c>
      <c r="R493" t="s">
        <v>8317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8311</v>
      </c>
      <c r="R494" t="s">
        <v>8317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8311</v>
      </c>
      <c r="R495" t="s">
        <v>8317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9.6774193548387094E-2</v>
      </c>
      <c r="Q496" t="s">
        <v>8311</v>
      </c>
      <c r="R496" t="s">
        <v>8317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8311</v>
      </c>
      <c r="R497" t="s">
        <v>8317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8311</v>
      </c>
      <c r="R498" t="s">
        <v>8317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0.1</v>
      </c>
      <c r="Q499" t="s">
        <v>8311</v>
      </c>
      <c r="R499" t="s">
        <v>8317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7.3480293921175683E-3</v>
      </c>
      <c r="Q500" t="s">
        <v>8311</v>
      </c>
      <c r="R500" t="s">
        <v>8317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1.3612565445026177E-2</v>
      </c>
      <c r="Q501" t="s">
        <v>8311</v>
      </c>
      <c r="R501" t="s">
        <v>8317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1.8604651162790697E-2</v>
      </c>
      <c r="Q502" t="s">
        <v>8311</v>
      </c>
      <c r="R502" t="s">
        <v>8317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8311</v>
      </c>
      <c r="R503" t="s">
        <v>8317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1.7391304347826087E-2</v>
      </c>
      <c r="Q504" t="s">
        <v>8311</v>
      </c>
      <c r="R504" t="s">
        <v>8317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7.8947368421052627E-2</v>
      </c>
      <c r="Q505" t="s">
        <v>8311</v>
      </c>
      <c r="R505" t="s">
        <v>8317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1.4925373134328358E-2</v>
      </c>
      <c r="Q506" t="s">
        <v>8311</v>
      </c>
      <c r="R506" t="s">
        <v>8317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0.26923076923076922</v>
      </c>
      <c r="Q507" t="s">
        <v>8311</v>
      </c>
      <c r="R507" t="s">
        <v>8317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4.0000000000000001E-3</v>
      </c>
      <c r="Q508" t="s">
        <v>8311</v>
      </c>
      <c r="R508" t="s">
        <v>8317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1.5625E-2</v>
      </c>
      <c r="Q509" t="s">
        <v>8311</v>
      </c>
      <c r="R509" t="s">
        <v>8317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7.4999999999999997E-3</v>
      </c>
      <c r="Q510" t="s">
        <v>8311</v>
      </c>
      <c r="R510" t="s">
        <v>8317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0.1</v>
      </c>
      <c r="Q511" t="s">
        <v>8311</v>
      </c>
      <c r="R511" t="s">
        <v>8317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8311</v>
      </c>
      <c r="R512" t="s">
        <v>8317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3.3333333333333333E-2</v>
      </c>
      <c r="Q513" t="s">
        <v>8311</v>
      </c>
      <c r="R513" t="s">
        <v>8317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0.18181818181818182</v>
      </c>
      <c r="Q514" t="s">
        <v>8311</v>
      </c>
      <c r="R514" t="s">
        <v>8317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L515/E515</f>
        <v>9.7673082447572532E-3</v>
      </c>
      <c r="Q515" t="s">
        <v>8311</v>
      </c>
      <c r="R515" t="s">
        <v>8317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0.06</v>
      </c>
      <c r="Q516" t="s">
        <v>8311</v>
      </c>
      <c r="R516" t="s">
        <v>8317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1.379254391302584E-3</v>
      </c>
      <c r="Q517" t="s">
        <v>8311</v>
      </c>
      <c r="R517" t="s">
        <v>8317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8311</v>
      </c>
      <c r="R518" t="s">
        <v>8317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1.4634146341463415E-2</v>
      </c>
      <c r="Q519" t="s">
        <v>8311</v>
      </c>
      <c r="R519" t="s">
        <v>8317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8311</v>
      </c>
      <c r="R520" t="s">
        <v>8317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2.5491624180626365E-2</v>
      </c>
      <c r="Q521" t="s">
        <v>8311</v>
      </c>
      <c r="R521" t="s">
        <v>8317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6.6601371204701269E-3</v>
      </c>
      <c r="Q522" t="s">
        <v>8318</v>
      </c>
      <c r="R522" t="s">
        <v>8319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1.0703363914373088E-2</v>
      </c>
      <c r="Q523" t="s">
        <v>8318</v>
      </c>
      <c r="R523" t="s">
        <v>8319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9.0116279069767449E-3</v>
      </c>
      <c r="Q524" t="s">
        <v>8318</v>
      </c>
      <c r="R524" t="s">
        <v>8319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1.3930348258706468E-2</v>
      </c>
      <c r="Q525" t="s">
        <v>8318</v>
      </c>
      <c r="R525" t="s">
        <v>8319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3.4178596311340723E-2</v>
      </c>
      <c r="Q526" t="s">
        <v>8318</v>
      </c>
      <c r="R526" t="s">
        <v>8319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1E-3</v>
      </c>
      <c r="Q527" t="s">
        <v>8318</v>
      </c>
      <c r="R527" t="s">
        <v>8319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1.3450292397660818E-2</v>
      </c>
      <c r="Q528" t="s">
        <v>8318</v>
      </c>
      <c r="R528" t="s">
        <v>8319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1.5666831928606843E-2</v>
      </c>
      <c r="Q529" t="s">
        <v>8318</v>
      </c>
      <c r="R529" t="s">
        <v>8319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2.2556390977443608E-2</v>
      </c>
      <c r="Q530" t="s">
        <v>8318</v>
      </c>
      <c r="R530" t="s">
        <v>8319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1.1501597444089457E-2</v>
      </c>
      <c r="Q531" t="s">
        <v>8318</v>
      </c>
      <c r="R531" t="s">
        <v>8319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7.9019073569482293E-3</v>
      </c>
      <c r="Q532" t="s">
        <v>8318</v>
      </c>
      <c r="R532" t="s">
        <v>8319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7.7499999999999999E-3</v>
      </c>
      <c r="Q533" t="s">
        <v>8318</v>
      </c>
      <c r="R533" t="s">
        <v>8319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1.4036511156186612E-2</v>
      </c>
      <c r="Q534" t="s">
        <v>8318</v>
      </c>
      <c r="R534" t="s">
        <v>8319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8.4830339321357289E-3</v>
      </c>
      <c r="Q535" t="s">
        <v>8318</v>
      </c>
      <c r="R535" t="s">
        <v>8319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3.0573248407643311E-3</v>
      </c>
      <c r="Q536" t="s">
        <v>8318</v>
      </c>
      <c r="R536" t="s">
        <v>8319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2.878048780487805E-2</v>
      </c>
      <c r="Q537" t="s">
        <v>8318</v>
      </c>
      <c r="R537" t="s">
        <v>8319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9.9935938500960927E-3</v>
      </c>
      <c r="Q538" t="s">
        <v>8318</v>
      </c>
      <c r="R538" t="s">
        <v>8319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2.4481327800829875E-2</v>
      </c>
      <c r="Q539" t="s">
        <v>8318</v>
      </c>
      <c r="R539" t="s">
        <v>8319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3.9679915349513919E-3</v>
      </c>
      <c r="Q540" t="s">
        <v>8318</v>
      </c>
      <c r="R540" t="s">
        <v>8319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3.9744048328762764E-2</v>
      </c>
      <c r="Q541" t="s">
        <v>8318</v>
      </c>
      <c r="R541" t="s">
        <v>8319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8320</v>
      </c>
      <c r="R542" t="s">
        <v>8321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0.04</v>
      </c>
      <c r="Q543" t="s">
        <v>8320</v>
      </c>
      <c r="R543" t="s">
        <v>8321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8320</v>
      </c>
      <c r="R544" t="s">
        <v>8321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2.8571428571428571E-2</v>
      </c>
      <c r="Q545" t="s">
        <v>8320</v>
      </c>
      <c r="R545" t="s">
        <v>8321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0.33333333333333331</v>
      </c>
      <c r="Q546" t="s">
        <v>8320</v>
      </c>
      <c r="R546" t="s">
        <v>8321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2.4832018697049374E-3</v>
      </c>
      <c r="Q547" t="s">
        <v>8320</v>
      </c>
      <c r="R547" t="s">
        <v>8321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3.8461538461538464E-2</v>
      </c>
      <c r="Q548" t="s">
        <v>8320</v>
      </c>
      <c r="R548" t="s">
        <v>8321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8320</v>
      </c>
      <c r="R549" t="s">
        <v>8321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0.1111111111111111</v>
      </c>
      <c r="Q550" t="s">
        <v>8320</v>
      </c>
      <c r="R550" t="s">
        <v>8321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0.11764705882352941</v>
      </c>
      <c r="Q551" t="s">
        <v>8320</v>
      </c>
      <c r="R551" t="s">
        <v>8321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0.11428571428571428</v>
      </c>
      <c r="Q552" t="s">
        <v>8320</v>
      </c>
      <c r="R552" t="s">
        <v>8321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7.4054482941020893E-3</v>
      </c>
      <c r="Q553" t="s">
        <v>8320</v>
      </c>
      <c r="R553" t="s">
        <v>8321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8320</v>
      </c>
      <c r="R554" t="s">
        <v>8321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4.878048780487805E-2</v>
      </c>
      <c r="Q555" t="s">
        <v>8320</v>
      </c>
      <c r="R555" t="s">
        <v>8321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1.5536723163841809E-2</v>
      </c>
      <c r="Q556" t="s">
        <v>8320</v>
      </c>
      <c r="R556" t="s">
        <v>8321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8320</v>
      </c>
      <c r="R557" t="s">
        <v>8321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5.0000000000000001E-3</v>
      </c>
      <c r="Q558" t="s">
        <v>8320</v>
      </c>
      <c r="R558" t="s">
        <v>8321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1.4641288433382138E-2</v>
      </c>
      <c r="Q559" t="s">
        <v>8320</v>
      </c>
      <c r="R559" t="s">
        <v>8321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8320</v>
      </c>
      <c r="R560" t="s">
        <v>8321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0.02</v>
      </c>
      <c r="Q561" t="s">
        <v>8320</v>
      </c>
      <c r="R561" t="s">
        <v>8321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0.25</v>
      </c>
      <c r="Q562" t="s">
        <v>8320</v>
      </c>
      <c r="R562" t="s">
        <v>8321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3.6363636363636362E-2</v>
      </c>
      <c r="Q563" t="s">
        <v>8320</v>
      </c>
      <c r="R563" t="s">
        <v>8321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8320</v>
      </c>
      <c r="R564" t="s">
        <v>8321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2.9411764705882353E-2</v>
      </c>
      <c r="Q565" t="s">
        <v>8320</v>
      </c>
      <c r="R565" t="s">
        <v>8321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8320</v>
      </c>
      <c r="R566" t="s">
        <v>8321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8320</v>
      </c>
      <c r="R567" t="s">
        <v>8321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8320</v>
      </c>
      <c r="R568" t="s">
        <v>8321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8320</v>
      </c>
      <c r="R569" t="s">
        <v>8321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2.0408163265306121E-2</v>
      </c>
      <c r="Q570" t="s">
        <v>8320</v>
      </c>
      <c r="R570" t="s">
        <v>8321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0.05</v>
      </c>
      <c r="Q571" t="s">
        <v>8320</v>
      </c>
      <c r="R571" t="s">
        <v>8321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7.0422535211267607E-3</v>
      </c>
      <c r="Q572" t="s">
        <v>8320</v>
      </c>
      <c r="R572" t="s">
        <v>8321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1.8867924528301886E-2</v>
      </c>
      <c r="Q573" t="s">
        <v>8320</v>
      </c>
      <c r="R573" t="s">
        <v>8321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8320</v>
      </c>
      <c r="R574" t="s">
        <v>8321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2.6011560693641619E-2</v>
      </c>
      <c r="Q575" t="s">
        <v>8320</v>
      </c>
      <c r="R575" t="s">
        <v>8321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0.05</v>
      </c>
      <c r="Q576" t="s">
        <v>8320</v>
      </c>
      <c r="R576" t="s">
        <v>8321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1.5444015444015444E-2</v>
      </c>
      <c r="Q577" t="s">
        <v>8320</v>
      </c>
      <c r="R577" t="s">
        <v>8321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8320</v>
      </c>
      <c r="R578" t="s">
        <v>8321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L579/E579</f>
        <v>0.1</v>
      </c>
      <c r="Q579" t="s">
        <v>8320</v>
      </c>
      <c r="R579" t="s">
        <v>8321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0.5</v>
      </c>
      <c r="Q580" t="s">
        <v>8320</v>
      </c>
      <c r="R580" t="s">
        <v>8321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2.8571428571428571E-2</v>
      </c>
      <c r="Q581" t="s">
        <v>8320</v>
      </c>
      <c r="R581" t="s">
        <v>8321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8320</v>
      </c>
      <c r="R582" t="s">
        <v>8321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8320</v>
      </c>
      <c r="R583" t="s">
        <v>8321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8320</v>
      </c>
      <c r="R584" t="s">
        <v>8321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8320</v>
      </c>
      <c r="R585" t="s">
        <v>8321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0.2</v>
      </c>
      <c r="Q586" t="s">
        <v>8320</v>
      </c>
      <c r="R586" t="s">
        <v>8321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8320</v>
      </c>
      <c r="R587" t="s">
        <v>8321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7.1428571428571425E-2</v>
      </c>
      <c r="Q588" t="s">
        <v>8320</v>
      </c>
      <c r="R588" t="s">
        <v>8321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2.5688073394495412E-3</v>
      </c>
      <c r="Q589" t="s">
        <v>8320</v>
      </c>
      <c r="R589" t="s">
        <v>8321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6.6445182724252493E-3</v>
      </c>
      <c r="Q590" t="s">
        <v>8320</v>
      </c>
      <c r="R590" t="s">
        <v>8321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8320</v>
      </c>
      <c r="R591" t="s">
        <v>8321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4.0358744394618833E-2</v>
      </c>
      <c r="Q592" t="s">
        <v>8320</v>
      </c>
      <c r="R592" t="s">
        <v>8321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3.2786885245901641E-2</v>
      </c>
      <c r="Q593" t="s">
        <v>8320</v>
      </c>
      <c r="R593" t="s">
        <v>8321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4.0000000000000001E-3</v>
      </c>
      <c r="Q594" t="s">
        <v>8320</v>
      </c>
      <c r="R594" t="s">
        <v>8321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6.0869565217391307E-2</v>
      </c>
      <c r="Q595" t="s">
        <v>8320</v>
      </c>
      <c r="R595" t="s">
        <v>8321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7.6923076923076927E-2</v>
      </c>
      <c r="Q596" t="s">
        <v>8320</v>
      </c>
      <c r="R596" t="s">
        <v>8321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1.8779342723004695E-2</v>
      </c>
      <c r="Q597" t="s">
        <v>8320</v>
      </c>
      <c r="R597" t="s">
        <v>8321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0.33333333333333331</v>
      </c>
      <c r="Q598" t="s">
        <v>8320</v>
      </c>
      <c r="R598" t="s">
        <v>8321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0.1</v>
      </c>
      <c r="Q599" t="s">
        <v>8320</v>
      </c>
      <c r="R599" t="s">
        <v>8321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8.2352941176470594E-3</v>
      </c>
      <c r="Q600" t="s">
        <v>8320</v>
      </c>
      <c r="R600" t="s">
        <v>8321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6.4516129032258063E-2</v>
      </c>
      <c r="Q601" t="s">
        <v>8320</v>
      </c>
      <c r="R601" t="s">
        <v>8321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0.01</v>
      </c>
      <c r="Q602" t="s">
        <v>8320</v>
      </c>
      <c r="R602" t="s">
        <v>8321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4.2857142857142858E-2</v>
      </c>
      <c r="Q603" t="s">
        <v>8320</v>
      </c>
      <c r="R603" t="s">
        <v>8321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8320</v>
      </c>
      <c r="R604" t="s">
        <v>8321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2.2033151418595982E-2</v>
      </c>
      <c r="Q605" t="s">
        <v>8320</v>
      </c>
      <c r="R605" t="s">
        <v>8321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8320</v>
      </c>
      <c r="R606" t="s">
        <v>8321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6.1068702290076333E-2</v>
      </c>
      <c r="Q607" t="s">
        <v>8320</v>
      </c>
      <c r="R607" t="s">
        <v>8321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0.1</v>
      </c>
      <c r="Q608" t="s">
        <v>8320</v>
      </c>
      <c r="R608" t="s">
        <v>8321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8320</v>
      </c>
      <c r="R609" t="s">
        <v>8321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3.4223134839151265E-3</v>
      </c>
      <c r="Q610" t="s">
        <v>8320</v>
      </c>
      <c r="R610" t="s">
        <v>8321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0.2</v>
      </c>
      <c r="Q611" t="s">
        <v>8320</v>
      </c>
      <c r="R611" t="s">
        <v>8321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8320</v>
      </c>
      <c r="R612" t="s">
        <v>8321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8320</v>
      </c>
      <c r="R613" t="s">
        <v>8321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8320</v>
      </c>
      <c r="R614" t="s">
        <v>8321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9.4398502106412853E-3</v>
      </c>
      <c r="Q615" t="s">
        <v>8320</v>
      </c>
      <c r="R615" t="s">
        <v>8321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8320</v>
      </c>
      <c r="R616" t="s">
        <v>8321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8320</v>
      </c>
      <c r="R617" t="s">
        <v>8321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8320</v>
      </c>
      <c r="R618" t="s">
        <v>8321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0.05</v>
      </c>
      <c r="Q619" t="s">
        <v>8320</v>
      </c>
      <c r="R619" t="s">
        <v>8321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8320</v>
      </c>
      <c r="R620" t="s">
        <v>8321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8320</v>
      </c>
      <c r="R621" t="s">
        <v>8321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3.3333333333333335E-3</v>
      </c>
      <c r="Q622" t="s">
        <v>8320</v>
      </c>
      <c r="R622" t="s">
        <v>8321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1.1494252873563218E-2</v>
      </c>
      <c r="Q623" t="s">
        <v>8320</v>
      </c>
      <c r="R623" t="s">
        <v>8321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2.6392961876832845E-2</v>
      </c>
      <c r="Q624" t="s">
        <v>8320</v>
      </c>
      <c r="R624" t="s">
        <v>8321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8320</v>
      </c>
      <c r="R625" t="s">
        <v>8321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8320</v>
      </c>
      <c r="R626" t="s">
        <v>8321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8320</v>
      </c>
      <c r="R627" t="s">
        <v>8321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8.9758342922899893E-3</v>
      </c>
      <c r="Q628" t="s">
        <v>8320</v>
      </c>
      <c r="R628" t="s">
        <v>8321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1.1111111111111112E-2</v>
      </c>
      <c r="Q629" t="s">
        <v>8320</v>
      </c>
      <c r="R629" t="s">
        <v>8321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8320</v>
      </c>
      <c r="R630" t="s">
        <v>8321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8.5714285714285719E-3</v>
      </c>
      <c r="Q631" t="s">
        <v>8320</v>
      </c>
      <c r="R631" t="s">
        <v>8321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0.1</v>
      </c>
      <c r="Q632" t="s">
        <v>8320</v>
      </c>
      <c r="R632" t="s">
        <v>8321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1.3043478260869565E-2</v>
      </c>
      <c r="Q633" t="s">
        <v>8320</v>
      </c>
      <c r="R633" t="s">
        <v>8321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8320</v>
      </c>
      <c r="R634" t="s">
        <v>8321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2.0080321285140562E-2</v>
      </c>
      <c r="Q635" t="s">
        <v>8320</v>
      </c>
      <c r="R635" t="s">
        <v>8321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8320</v>
      </c>
      <c r="R636" t="s">
        <v>8321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0.5</v>
      </c>
      <c r="Q637" t="s">
        <v>8320</v>
      </c>
      <c r="R637" t="s">
        <v>8321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0.25</v>
      </c>
      <c r="Q638" t="s">
        <v>8320</v>
      </c>
      <c r="R638" t="s">
        <v>8321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8320</v>
      </c>
      <c r="R639" t="s">
        <v>8321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0.33333333333333331</v>
      </c>
      <c r="Q640" t="s">
        <v>8320</v>
      </c>
      <c r="R640" t="s">
        <v>8321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8320</v>
      </c>
      <c r="R641" t="s">
        <v>8321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1.9801980198019802E-2</v>
      </c>
      <c r="Q642" t="s">
        <v>8320</v>
      </c>
      <c r="R642" t="s">
        <v>8322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L643/E643</f>
        <v>6.608622679114654E-3</v>
      </c>
      <c r="Q643" t="s">
        <v>8320</v>
      </c>
      <c r="R643" t="s">
        <v>8322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7.4427330647011099E-3</v>
      </c>
      <c r="Q644" t="s">
        <v>8320</v>
      </c>
      <c r="R644" t="s">
        <v>8322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5.7462573718433385E-3</v>
      </c>
      <c r="Q645" t="s">
        <v>8320</v>
      </c>
      <c r="R645" t="s">
        <v>8322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1.3607984488230494E-2</v>
      </c>
      <c r="Q646" t="s">
        <v>8320</v>
      </c>
      <c r="R646" t="s">
        <v>8322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4.2518837459634015E-2</v>
      </c>
      <c r="Q647" t="s">
        <v>8320</v>
      </c>
      <c r="R647" t="s">
        <v>8322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2.5592174481758465E-2</v>
      </c>
      <c r="Q648" t="s">
        <v>8320</v>
      </c>
      <c r="R648" t="s">
        <v>8322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7.9402148528724889E-3</v>
      </c>
      <c r="Q649" t="s">
        <v>8320</v>
      </c>
      <c r="R649" t="s">
        <v>8322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6.0827250608272508E-4</v>
      </c>
      <c r="Q650" t="s">
        <v>8320</v>
      </c>
      <c r="R650" t="s">
        <v>8322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2.3435267219205486E-2</v>
      </c>
      <c r="Q651" t="s">
        <v>8320</v>
      </c>
      <c r="R651" t="s">
        <v>8322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2.8469750889679714E-2</v>
      </c>
      <c r="Q652" t="s">
        <v>8320</v>
      </c>
      <c r="R652" t="s">
        <v>8322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4.1779404742957188E-3</v>
      </c>
      <c r="Q653" t="s">
        <v>8320</v>
      </c>
      <c r="R653" t="s">
        <v>8322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9.2899800928998005E-3</v>
      </c>
      <c r="Q654" t="s">
        <v>8320</v>
      </c>
      <c r="R654" t="s">
        <v>8322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1.0435077697495864E-2</v>
      </c>
      <c r="Q655" t="s">
        <v>8320</v>
      </c>
      <c r="R655" t="s">
        <v>8322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3.158222915042868E-2</v>
      </c>
      <c r="Q656" t="s">
        <v>8320</v>
      </c>
      <c r="R656" t="s">
        <v>8322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2.3317164496638582E-2</v>
      </c>
      <c r="Q657" t="s">
        <v>8320</v>
      </c>
      <c r="R657" t="s">
        <v>8322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8.1475931822438657E-3</v>
      </c>
      <c r="Q658" t="s">
        <v>8320</v>
      </c>
      <c r="R658" t="s">
        <v>8322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5.2505966587112173E-3</v>
      </c>
      <c r="Q659" t="s">
        <v>8320</v>
      </c>
      <c r="R659" t="s">
        <v>8322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9.1460383735957849E-3</v>
      </c>
      <c r="Q660" t="s">
        <v>8320</v>
      </c>
      <c r="R660" t="s">
        <v>8322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6.9605568445475635E-3</v>
      </c>
      <c r="Q661" t="s">
        <v>8320</v>
      </c>
      <c r="R661" t="s">
        <v>8322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1.1772400261608895E-2</v>
      </c>
      <c r="Q662" t="s">
        <v>8320</v>
      </c>
      <c r="R662" t="s">
        <v>8322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9.4736842105263161E-2</v>
      </c>
      <c r="Q663" t="s">
        <v>8320</v>
      </c>
      <c r="R663" t="s">
        <v>8322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2.564102564102564E-2</v>
      </c>
      <c r="Q664" t="s">
        <v>8320</v>
      </c>
      <c r="R664" t="s">
        <v>8322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0.01</v>
      </c>
      <c r="Q665" t="s">
        <v>8320</v>
      </c>
      <c r="R665" t="s">
        <v>8322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3.2079646017699116E-2</v>
      </c>
      <c r="Q666" t="s">
        <v>8320</v>
      </c>
      <c r="R666" t="s">
        <v>8322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6.4377682403433476E-3</v>
      </c>
      <c r="Q667" t="s">
        <v>8320</v>
      </c>
      <c r="R667" t="s">
        <v>8322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0.5</v>
      </c>
      <c r="Q668" t="s">
        <v>8320</v>
      </c>
      <c r="R668" t="s">
        <v>8322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5.5888223552894214E-3</v>
      </c>
      <c r="Q669" t="s">
        <v>8320</v>
      </c>
      <c r="R669" t="s">
        <v>8322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3.6549707602339179E-2</v>
      </c>
      <c r="Q670" t="s">
        <v>8320</v>
      </c>
      <c r="R670" t="s">
        <v>8322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6.5093572009764032E-4</v>
      </c>
      <c r="Q671" t="s">
        <v>8320</v>
      </c>
      <c r="R671" t="s">
        <v>8322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1.1765152377699343E-2</v>
      </c>
      <c r="Q672" t="s">
        <v>8320</v>
      </c>
      <c r="R672" t="s">
        <v>8322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1.2681772066283395E-3</v>
      </c>
      <c r="Q673" t="s">
        <v>8320</v>
      </c>
      <c r="R673" t="s">
        <v>8322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1.988163491769928E-2</v>
      </c>
      <c r="Q674" t="s">
        <v>8320</v>
      </c>
      <c r="R674" t="s">
        <v>8322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1.4634146341463415E-2</v>
      </c>
      <c r="Q675" t="s">
        <v>8320</v>
      </c>
      <c r="R675" t="s">
        <v>8322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0.13333333333333333</v>
      </c>
      <c r="Q676" t="s">
        <v>8320</v>
      </c>
      <c r="R676" t="s">
        <v>8322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2.9180695847362513E-2</v>
      </c>
      <c r="Q677" t="s">
        <v>8320</v>
      </c>
      <c r="R677" t="s">
        <v>8322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1.6315431679129844E-2</v>
      </c>
      <c r="Q678" t="s">
        <v>8320</v>
      </c>
      <c r="R678" t="s">
        <v>8322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7.5046904315196998E-3</v>
      </c>
      <c r="Q679" t="s">
        <v>8320</v>
      </c>
      <c r="R679" t="s">
        <v>8322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1.5342960288808664E-2</v>
      </c>
      <c r="Q680" t="s">
        <v>8320</v>
      </c>
      <c r="R680" t="s">
        <v>8322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1.0649144669763227E-2</v>
      </c>
      <c r="Q681" t="s">
        <v>8320</v>
      </c>
      <c r="R681" t="s">
        <v>8322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6.6378511886384687E-3</v>
      </c>
      <c r="Q682" t="s">
        <v>8320</v>
      </c>
      <c r="R682" t="s">
        <v>8322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8320</v>
      </c>
      <c r="R683" t="s">
        <v>8322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7.5471698113207544E-2</v>
      </c>
      <c r="Q684" t="s">
        <v>8320</v>
      </c>
      <c r="R684" t="s">
        <v>8322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1.0067114093959731E-2</v>
      </c>
      <c r="Q685" t="s">
        <v>8320</v>
      </c>
      <c r="R685" t="s">
        <v>8322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5.6372139635877732E-3</v>
      </c>
      <c r="Q686" t="s">
        <v>8320</v>
      </c>
      <c r="R686" t="s">
        <v>8322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1.8083182640144666E-2</v>
      </c>
      <c r="Q687" t="s">
        <v>8320</v>
      </c>
      <c r="R687" t="s">
        <v>8322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8320</v>
      </c>
      <c r="R688" t="s">
        <v>8322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1.6901408450704226E-3</v>
      </c>
      <c r="Q689" t="s">
        <v>8320</v>
      </c>
      <c r="R689" t="s">
        <v>8322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2.4660912453760789E-3</v>
      </c>
      <c r="Q690" t="s">
        <v>8320</v>
      </c>
      <c r="R690" t="s">
        <v>8322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2.914200221166981E-3</v>
      </c>
      <c r="Q691" t="s">
        <v>8320</v>
      </c>
      <c r="R691" t="s">
        <v>8322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1.3776337115072933E-2</v>
      </c>
      <c r="Q692" t="s">
        <v>8320</v>
      </c>
      <c r="R692" t="s">
        <v>8322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3.8461538461538464E-2</v>
      </c>
      <c r="Q693" t="s">
        <v>8320</v>
      </c>
      <c r="R693" t="s">
        <v>8322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0.15390505359877488</v>
      </c>
      <c r="Q694" t="s">
        <v>8320</v>
      </c>
      <c r="R694" t="s">
        <v>8322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8.3762521931065714E-3</v>
      </c>
      <c r="Q695" t="s">
        <v>8320</v>
      </c>
      <c r="R695" t="s">
        <v>8322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1.1864406779661017E-2</v>
      </c>
      <c r="Q696" t="s">
        <v>8320</v>
      </c>
      <c r="R696" t="s">
        <v>8322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1.10062893081761E-2</v>
      </c>
      <c r="Q697" t="s">
        <v>8320</v>
      </c>
      <c r="R697" t="s">
        <v>8322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8320</v>
      </c>
      <c r="R698" t="s">
        <v>8322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4.9159120310478657E-2</v>
      </c>
      <c r="Q699" t="s">
        <v>8320</v>
      </c>
      <c r="R699" t="s">
        <v>8322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1.8843404808317088E-3</v>
      </c>
      <c r="Q700" t="s">
        <v>8320</v>
      </c>
      <c r="R700" t="s">
        <v>8322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8.3062106003299711E-3</v>
      </c>
      <c r="Q701" t="s">
        <v>8320</v>
      </c>
      <c r="R701" t="s">
        <v>8322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7.6923076923076927E-2</v>
      </c>
      <c r="Q702" t="s">
        <v>8320</v>
      </c>
      <c r="R702" t="s">
        <v>8322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3.4324942791762012E-3</v>
      </c>
      <c r="Q703" t="s">
        <v>8320</v>
      </c>
      <c r="R703" t="s">
        <v>8322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8.0051752376130731E-3</v>
      </c>
      <c r="Q704" t="s">
        <v>8320</v>
      </c>
      <c r="R704" t="s">
        <v>8322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8.3632019115890081E-3</v>
      </c>
      <c r="Q705" t="s">
        <v>8320</v>
      </c>
      <c r="R705" t="s">
        <v>8322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8.3160083160083165E-3</v>
      </c>
      <c r="Q706" t="s">
        <v>8320</v>
      </c>
      <c r="R706" t="s">
        <v>8322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L707/E707</f>
        <v>5.1177072671443197E-3</v>
      </c>
      <c r="Q707" t="s">
        <v>8320</v>
      </c>
      <c r="R707" t="s">
        <v>8322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8320</v>
      </c>
      <c r="R708" t="s">
        <v>8322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8.49627170182558E-3</v>
      </c>
      <c r="Q709" t="s">
        <v>8320</v>
      </c>
      <c r="R709" t="s">
        <v>8322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4.1756252121760776E-2</v>
      </c>
      <c r="Q710" t="s">
        <v>8320</v>
      </c>
      <c r="R710" t="s">
        <v>8322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3.2786885245901641E-2</v>
      </c>
      <c r="Q711" t="s">
        <v>8320</v>
      </c>
      <c r="R711" t="s">
        <v>8322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8320</v>
      </c>
      <c r="R712" t="s">
        <v>8322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1.000266343109112E-2</v>
      </c>
      <c r="Q713" t="s">
        <v>8320</v>
      </c>
      <c r="R713" t="s">
        <v>8322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3.8095238095238099E-2</v>
      </c>
      <c r="Q714" t="s">
        <v>8320</v>
      </c>
      <c r="R714" t="s">
        <v>8322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5.0251256281407036E-3</v>
      </c>
      <c r="Q715" t="s">
        <v>8320</v>
      </c>
      <c r="R715" t="s">
        <v>8322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1.2449977767896843E-2</v>
      </c>
      <c r="Q716" t="s">
        <v>8320</v>
      </c>
      <c r="R716" t="s">
        <v>8322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8.6393088552915772E-3</v>
      </c>
      <c r="Q717" t="s">
        <v>8320</v>
      </c>
      <c r="R717" t="s">
        <v>8322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2.2377622377622378E-2</v>
      </c>
      <c r="Q718" t="s">
        <v>8320</v>
      </c>
      <c r="R718" t="s">
        <v>8322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1.3114754098360656E-2</v>
      </c>
      <c r="Q719" t="s">
        <v>8320</v>
      </c>
      <c r="R719" t="s">
        <v>8322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4.4444444444444446E-2</v>
      </c>
      <c r="Q720" t="s">
        <v>8320</v>
      </c>
      <c r="R720" t="s">
        <v>8322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5.1546391752577317E-2</v>
      </c>
      <c r="Q721" t="s">
        <v>8320</v>
      </c>
      <c r="R721" t="s">
        <v>8322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1.4990859232175503E-2</v>
      </c>
      <c r="Q722" t="s">
        <v>8323</v>
      </c>
      <c r="R722" t="s">
        <v>8324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1.1884550084889643E-2</v>
      </c>
      <c r="Q723" t="s">
        <v>8323</v>
      </c>
      <c r="R723" t="s">
        <v>8324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4.6355208143973826E-3</v>
      </c>
      <c r="Q724" t="s">
        <v>8323</v>
      </c>
      <c r="R724" t="s">
        <v>8324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1.8284878405558602E-2</v>
      </c>
      <c r="Q725" t="s">
        <v>8323</v>
      </c>
      <c r="R725" t="s">
        <v>8324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1.9368794028451809E-2</v>
      </c>
      <c r="Q726" t="s">
        <v>8323</v>
      </c>
      <c r="R726" t="s">
        <v>8324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6.9755854509217742E-3</v>
      </c>
      <c r="Q727" t="s">
        <v>8323</v>
      </c>
      <c r="R727" t="s">
        <v>8324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1.3806706114398421E-2</v>
      </c>
      <c r="Q728" t="s">
        <v>8323</v>
      </c>
      <c r="R728" t="s">
        <v>8324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2.7374609590299467E-2</v>
      </c>
      <c r="Q729" t="s">
        <v>8323</v>
      </c>
      <c r="R729" t="s">
        <v>8324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1.6419427972390099E-2</v>
      </c>
      <c r="Q730" t="s">
        <v>8323</v>
      </c>
      <c r="R730" t="s">
        <v>8324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2.2962112514351322E-2</v>
      </c>
      <c r="Q731" t="s">
        <v>8323</v>
      </c>
      <c r="R731" t="s">
        <v>8324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1.0023451093123534E-2</v>
      </c>
      <c r="Q732" t="s">
        <v>8323</v>
      </c>
      <c r="R732" t="s">
        <v>8324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1.126984126984127E-2</v>
      </c>
      <c r="Q733" t="s">
        <v>8323</v>
      </c>
      <c r="R733" t="s">
        <v>8324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0.203125</v>
      </c>
      <c r="Q734" t="s">
        <v>8323</v>
      </c>
      <c r="R734" t="s">
        <v>8324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5.6108897742363877E-2</v>
      </c>
      <c r="Q735" t="s">
        <v>8323</v>
      </c>
      <c r="R735" t="s">
        <v>8324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5.3420805998125589E-3</v>
      </c>
      <c r="Q736" t="s">
        <v>8323</v>
      </c>
      <c r="R736" t="s">
        <v>8324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4.2588012125495157E-3</v>
      </c>
      <c r="Q737" t="s">
        <v>8323</v>
      </c>
      <c r="R737" t="s">
        <v>8324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9.5196121639488755E-3</v>
      </c>
      <c r="Q738" t="s">
        <v>8323</v>
      </c>
      <c r="R738" t="s">
        <v>8324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1.7647058823529412E-2</v>
      </c>
      <c r="Q739" t="s">
        <v>8323</v>
      </c>
      <c r="R739" t="s">
        <v>8324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2.5608994378513428E-2</v>
      </c>
      <c r="Q740" t="s">
        <v>8323</v>
      </c>
      <c r="R740" t="s">
        <v>8324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1.4631578947368421E-2</v>
      </c>
      <c r="Q741" t="s">
        <v>8323</v>
      </c>
      <c r="R741" t="s">
        <v>8324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5.8969584109248912E-3</v>
      </c>
      <c r="Q742" t="s">
        <v>8323</v>
      </c>
      <c r="R742" t="s">
        <v>8324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7.0709654124479085E-3</v>
      </c>
      <c r="Q743" t="s">
        <v>8323</v>
      </c>
      <c r="R743" t="s">
        <v>8324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1.4838709677419355E-2</v>
      </c>
      <c r="Q744" t="s">
        <v>8323</v>
      </c>
      <c r="R744" t="s">
        <v>8324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1.8427518427518427E-2</v>
      </c>
      <c r="Q745" t="s">
        <v>8323</v>
      </c>
      <c r="R745" t="s">
        <v>8324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1.2118842845973418E-2</v>
      </c>
      <c r="Q746" t="s">
        <v>8323</v>
      </c>
      <c r="R746" t="s">
        <v>8324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1.8611670020120725E-2</v>
      </c>
      <c r="Q747" t="s">
        <v>8323</v>
      </c>
      <c r="R747" t="s">
        <v>8324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2.923447860156721E-2</v>
      </c>
      <c r="Q748" t="s">
        <v>8323</v>
      </c>
      <c r="R748" t="s">
        <v>8324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7.8537769527345421E-3</v>
      </c>
      <c r="Q749" t="s">
        <v>8323</v>
      </c>
      <c r="R749" t="s">
        <v>8324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2.1945137157107233E-2</v>
      </c>
      <c r="Q750" t="s">
        <v>8323</v>
      </c>
      <c r="R750" t="s">
        <v>8324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1.0420613868889731E-2</v>
      </c>
      <c r="Q751" t="s">
        <v>8323</v>
      </c>
      <c r="R751" t="s">
        <v>8324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1.2941434525115156E-2</v>
      </c>
      <c r="Q752" t="s">
        <v>8323</v>
      </c>
      <c r="R752" t="s">
        <v>8324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1.7440225035161745E-2</v>
      </c>
      <c r="Q753" t="s">
        <v>8323</v>
      </c>
      <c r="R753" t="s">
        <v>8324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1.8800358102059087E-2</v>
      </c>
      <c r="Q754" t="s">
        <v>8323</v>
      </c>
      <c r="R754" t="s">
        <v>8324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2.0312500000000001E-3</v>
      </c>
      <c r="Q755" t="s">
        <v>8323</v>
      </c>
      <c r="R755" t="s">
        <v>8324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2.3614457831325302E-2</v>
      </c>
      <c r="Q756" t="s">
        <v>8323</v>
      </c>
      <c r="R756" t="s">
        <v>8324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2.6690845432529076E-2</v>
      </c>
      <c r="Q757" t="s">
        <v>8323</v>
      </c>
      <c r="R757" t="s">
        <v>8324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2.6699029126213591E-2</v>
      </c>
      <c r="Q758" t="s">
        <v>8323</v>
      </c>
      <c r="R758" t="s">
        <v>8324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3.0252100840336135E-2</v>
      </c>
      <c r="Q759" t="s">
        <v>8323</v>
      </c>
      <c r="R759" t="s">
        <v>8324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7.4509803921568628E-3</v>
      </c>
      <c r="Q760" t="s">
        <v>8323</v>
      </c>
      <c r="R760" t="s">
        <v>8324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1.9427001569858712E-2</v>
      </c>
      <c r="Q761" t="s">
        <v>8323</v>
      </c>
      <c r="R761" t="s">
        <v>8324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8323</v>
      </c>
      <c r="R762" t="s">
        <v>8325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2.553191489361702E-2</v>
      </c>
      <c r="Q763" t="s">
        <v>8323</v>
      </c>
      <c r="R763" t="s">
        <v>8325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8323</v>
      </c>
      <c r="R764" t="s">
        <v>8325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0.2</v>
      </c>
      <c r="Q765" t="s">
        <v>8323</v>
      </c>
      <c r="R765" t="s">
        <v>8325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8323</v>
      </c>
      <c r="R766" t="s">
        <v>8325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1.7453391511305039E-2</v>
      </c>
      <c r="Q767" t="s">
        <v>8323</v>
      </c>
      <c r="R767" t="s">
        <v>8325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8323</v>
      </c>
      <c r="R768" t="s">
        <v>8325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1.6949152542372881E-2</v>
      </c>
      <c r="Q769" t="s">
        <v>8323</v>
      </c>
      <c r="R769" t="s">
        <v>8325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8323</v>
      </c>
      <c r="R770" t="s">
        <v>8325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L771/E771</f>
        <v>3.140096618357488E-2</v>
      </c>
      <c r="Q771" t="s">
        <v>8323</v>
      </c>
      <c r="R771" t="s">
        <v>8325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8323</v>
      </c>
      <c r="R772" t="s">
        <v>8325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0.1</v>
      </c>
      <c r="Q773" t="s">
        <v>8323</v>
      </c>
      <c r="R773" t="s">
        <v>8325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0.02</v>
      </c>
      <c r="Q774" t="s">
        <v>8323</v>
      </c>
      <c r="R774" t="s">
        <v>8325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6.25E-2</v>
      </c>
      <c r="Q775" t="s">
        <v>8323</v>
      </c>
      <c r="R775" t="s">
        <v>8325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2.564102564102564E-2</v>
      </c>
      <c r="Q776" t="s">
        <v>8323</v>
      </c>
      <c r="R776" t="s">
        <v>8325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2.9411764705882353E-2</v>
      </c>
      <c r="Q777" t="s">
        <v>8323</v>
      </c>
      <c r="R777" t="s">
        <v>8325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1.584213451917732E-2</v>
      </c>
      <c r="Q778" t="s">
        <v>8323</v>
      </c>
      <c r="R778" t="s">
        <v>8325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0.14285714285714285</v>
      </c>
      <c r="Q779" t="s">
        <v>8323</v>
      </c>
      <c r="R779" t="s">
        <v>8325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0.5</v>
      </c>
      <c r="Q780" t="s">
        <v>8323</v>
      </c>
      <c r="R780" t="s">
        <v>8325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1.4999999999999999E-2</v>
      </c>
      <c r="Q781" t="s">
        <v>8323</v>
      </c>
      <c r="R781" t="s">
        <v>8325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2.5961538461538463E-2</v>
      </c>
      <c r="Q782" t="s">
        <v>8326</v>
      </c>
      <c r="R782" t="s">
        <v>8327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2.3469109957473974E-2</v>
      </c>
      <c r="Q783" t="s">
        <v>8326</v>
      </c>
      <c r="R783" t="s">
        <v>8327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0.02</v>
      </c>
      <c r="Q784" t="s">
        <v>8326</v>
      </c>
      <c r="R784" t="s">
        <v>8327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1.5751575157515751E-2</v>
      </c>
      <c r="Q785" t="s">
        <v>8326</v>
      </c>
      <c r="R785" t="s">
        <v>8327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9.7560975609756097E-3</v>
      </c>
      <c r="Q786" t="s">
        <v>8326</v>
      </c>
      <c r="R786" t="s">
        <v>8327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3.2110193325508782E-2</v>
      </c>
      <c r="Q787" t="s">
        <v>8326</v>
      </c>
      <c r="R787" t="s">
        <v>8327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6.1624649859943975E-3</v>
      </c>
      <c r="Q788" t="s">
        <v>8326</v>
      </c>
      <c r="R788" t="s">
        <v>8327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1.2408759124087591E-2</v>
      </c>
      <c r="Q789" t="s">
        <v>8326</v>
      </c>
      <c r="R789" t="s">
        <v>8327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1.6707206211149603E-2</v>
      </c>
      <c r="Q790" t="s">
        <v>8326</v>
      </c>
      <c r="R790" t="s">
        <v>8327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7.526881720430108E-3</v>
      </c>
      <c r="Q791" t="s">
        <v>8326</v>
      </c>
      <c r="R791" t="s">
        <v>8327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1.0805224741748203E-2</v>
      </c>
      <c r="Q792" t="s">
        <v>8326</v>
      </c>
      <c r="R792" t="s">
        <v>8327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1.6431322207958923E-2</v>
      </c>
      <c r="Q793" t="s">
        <v>8326</v>
      </c>
      <c r="R793" t="s">
        <v>8327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2.3893815882219414E-2</v>
      </c>
      <c r="Q794" t="s">
        <v>8326</v>
      </c>
      <c r="R794" t="s">
        <v>8327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1.1321702642556159E-2</v>
      </c>
      <c r="Q795" t="s">
        <v>8326</v>
      </c>
      <c r="R795" t="s">
        <v>8327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6.2908011869436198E-3</v>
      </c>
      <c r="Q796" t="s">
        <v>8326</v>
      </c>
      <c r="R796" t="s">
        <v>8327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1.1757188498402555E-2</v>
      </c>
      <c r="Q797" t="s">
        <v>8326</v>
      </c>
      <c r="R797" t="s">
        <v>8327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8.8801184015786881E-3</v>
      </c>
      <c r="Q798" t="s">
        <v>8326</v>
      </c>
      <c r="R798" t="s">
        <v>8327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2.2008679479231245E-2</v>
      </c>
      <c r="Q799" t="s">
        <v>8326</v>
      </c>
      <c r="R799" t="s">
        <v>8327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2.1636408853519026E-2</v>
      </c>
      <c r="Q800" t="s">
        <v>8326</v>
      </c>
      <c r="R800" t="s">
        <v>8327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5.5988802239552091E-3</v>
      </c>
      <c r="Q801" t="s">
        <v>8326</v>
      </c>
      <c r="R801" t="s">
        <v>8327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2.4539877300613498E-2</v>
      </c>
      <c r="Q802" t="s">
        <v>8326</v>
      </c>
      <c r="R802" t="s">
        <v>8327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2.2865546105459485E-2</v>
      </c>
      <c r="Q803" t="s">
        <v>8326</v>
      </c>
      <c r="R803" t="s">
        <v>8327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1.2335526315789474E-2</v>
      </c>
      <c r="Q804" t="s">
        <v>8326</v>
      </c>
      <c r="R804" t="s">
        <v>8327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1.3403880070546737E-2</v>
      </c>
      <c r="Q805" t="s">
        <v>8326</v>
      </c>
      <c r="R805" t="s">
        <v>8327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3.2727272727272726E-3</v>
      </c>
      <c r="Q806" t="s">
        <v>8326</v>
      </c>
      <c r="R806" t="s">
        <v>8327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1.7142857142857144E-2</v>
      </c>
      <c r="Q807" t="s">
        <v>8326</v>
      </c>
      <c r="R807" t="s">
        <v>8327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8.497905445840814E-3</v>
      </c>
      <c r="Q808" t="s">
        <v>8326</v>
      </c>
      <c r="R808" t="s">
        <v>8327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1.3555291319857313E-2</v>
      </c>
      <c r="Q809" t="s">
        <v>8326</v>
      </c>
      <c r="R809" t="s">
        <v>8327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9.555555555555555E-3</v>
      </c>
      <c r="Q810" t="s">
        <v>8326</v>
      </c>
      <c r="R810" t="s">
        <v>8327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1.2527101903155867E-2</v>
      </c>
      <c r="Q811" t="s">
        <v>8326</v>
      </c>
      <c r="R811" t="s">
        <v>8327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1.7142857142857144E-2</v>
      </c>
      <c r="Q812" t="s">
        <v>8326</v>
      </c>
      <c r="R812" t="s">
        <v>8327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1.1538461538461539E-2</v>
      </c>
      <c r="Q813" t="s">
        <v>8326</v>
      </c>
      <c r="R813" t="s">
        <v>8327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3.6223929747530186E-2</v>
      </c>
      <c r="Q814" t="s">
        <v>8326</v>
      </c>
      <c r="R814" t="s">
        <v>8327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4.0001000025000621E-2</v>
      </c>
      <c r="Q815" t="s">
        <v>8326</v>
      </c>
      <c r="R815" t="s">
        <v>8327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2.199528672427337E-2</v>
      </c>
      <c r="Q816" t="s">
        <v>8326</v>
      </c>
      <c r="R816" t="s">
        <v>8327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1.0046728971962618E-2</v>
      </c>
      <c r="Q817" t="s">
        <v>8326</v>
      </c>
      <c r="R817" t="s">
        <v>8327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2.5438819638768762E-2</v>
      </c>
      <c r="Q818" t="s">
        <v>8326</v>
      </c>
      <c r="R818" t="s">
        <v>8327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1.1183180496533215E-2</v>
      </c>
      <c r="Q819" t="s">
        <v>8326</v>
      </c>
      <c r="R819" t="s">
        <v>8327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3.4862385321100919E-2</v>
      </c>
      <c r="Q820" t="s">
        <v>8326</v>
      </c>
      <c r="R820" t="s">
        <v>8327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3.2183908045977011E-2</v>
      </c>
      <c r="Q821" t="s">
        <v>8326</v>
      </c>
      <c r="R821" t="s">
        <v>8327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1.4173815740395375E-2</v>
      </c>
      <c r="Q822" t="s">
        <v>8326</v>
      </c>
      <c r="R822" t="s">
        <v>8327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4.4617320672691915E-3</v>
      </c>
      <c r="Q823" t="s">
        <v>8326</v>
      </c>
      <c r="R823" t="s">
        <v>8327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1.93006993006993E-2</v>
      </c>
      <c r="Q824" t="s">
        <v>8326</v>
      </c>
      <c r="R824" t="s">
        <v>8327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2.298050139275766E-2</v>
      </c>
      <c r="Q825" t="s">
        <v>8326</v>
      </c>
      <c r="R825" t="s">
        <v>8327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2.5115110925073254E-2</v>
      </c>
      <c r="Q826" t="s">
        <v>8326</v>
      </c>
      <c r="R826" t="s">
        <v>8327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7.885932770431734E-3</v>
      </c>
      <c r="Q827" t="s">
        <v>8326</v>
      </c>
      <c r="R827" t="s">
        <v>8327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8.7813620071684594E-3</v>
      </c>
      <c r="Q828" t="s">
        <v>8326</v>
      </c>
      <c r="R828" t="s">
        <v>8327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3.5483870967741936E-2</v>
      </c>
      <c r="Q829" t="s">
        <v>8326</v>
      </c>
      <c r="R829" t="s">
        <v>8327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2.7318475916606758E-2</v>
      </c>
      <c r="Q830" t="s">
        <v>8326</v>
      </c>
      <c r="R830" t="s">
        <v>8327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3.0769230769230771E-2</v>
      </c>
      <c r="Q831" t="s">
        <v>8326</v>
      </c>
      <c r="R831" t="s">
        <v>8327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1.6486347243688821E-2</v>
      </c>
      <c r="Q832" t="s">
        <v>8326</v>
      </c>
      <c r="R832" t="s">
        <v>8327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5.7142857142857143E-3</v>
      </c>
      <c r="Q833" t="s">
        <v>8326</v>
      </c>
      <c r="R833" t="s">
        <v>8327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1.0204717229936135E-2</v>
      </c>
      <c r="Q834" t="s">
        <v>8326</v>
      </c>
      <c r="R834" t="s">
        <v>8327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L835/E835</f>
        <v>6.7213114754098363E-3</v>
      </c>
      <c r="Q835" t="s">
        <v>8326</v>
      </c>
      <c r="R835" t="s">
        <v>8327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1.0407993338884263E-2</v>
      </c>
      <c r="Q836" t="s">
        <v>8326</v>
      </c>
      <c r="R836" t="s">
        <v>8327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1.7057569296375266E-2</v>
      </c>
      <c r="Q837" t="s">
        <v>8326</v>
      </c>
      <c r="R837" t="s">
        <v>8327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9.1151922512939607E-3</v>
      </c>
      <c r="Q838" t="s">
        <v>8326</v>
      </c>
      <c r="R838" t="s">
        <v>8327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2.0361247947454843E-2</v>
      </c>
      <c r="Q839" t="s">
        <v>8326</v>
      </c>
      <c r="R839" t="s">
        <v>8327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2.0976616231086657E-2</v>
      </c>
      <c r="Q840" t="s">
        <v>8326</v>
      </c>
      <c r="R840" t="s">
        <v>8327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1.6464208354556729E-2</v>
      </c>
      <c r="Q841" t="s">
        <v>8326</v>
      </c>
      <c r="R841" t="s">
        <v>8327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1.5778555448335195E-2</v>
      </c>
      <c r="Q842" t="s">
        <v>8326</v>
      </c>
      <c r="R842" t="s">
        <v>8328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1.8555073035925778E-2</v>
      </c>
      <c r="Q843" t="s">
        <v>8326</v>
      </c>
      <c r="R843" t="s">
        <v>8328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1.495398773006135E-2</v>
      </c>
      <c r="Q844" t="s">
        <v>8326</v>
      </c>
      <c r="R844" t="s">
        <v>8328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1.5847267282256054E-2</v>
      </c>
      <c r="Q845" t="s">
        <v>8326</v>
      </c>
      <c r="R845" t="s">
        <v>8328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2.7300824175824176E-2</v>
      </c>
      <c r="Q846" t="s">
        <v>8326</v>
      </c>
      <c r="R846" t="s">
        <v>8328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2.9406829362303766E-2</v>
      </c>
      <c r="Q847" t="s">
        <v>8326</v>
      </c>
      <c r="R847" t="s">
        <v>8328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3.5022093725084018E-2</v>
      </c>
      <c r="Q848" t="s">
        <v>8326</v>
      </c>
      <c r="R848" t="s">
        <v>8328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0.1</v>
      </c>
      <c r="Q849" t="s">
        <v>8326</v>
      </c>
      <c r="R849" t="s">
        <v>8328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5.3333333333333337E-2</v>
      </c>
      <c r="Q850" t="s">
        <v>8326</v>
      </c>
      <c r="R850" t="s">
        <v>8328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2.3978315262718933E-2</v>
      </c>
      <c r="Q851" t="s">
        <v>8326</v>
      </c>
      <c r="R851" t="s">
        <v>8328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2.1427420654100211E-2</v>
      </c>
      <c r="Q852" t="s">
        <v>8326</v>
      </c>
      <c r="R852" t="s">
        <v>8328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2.6830203142966653E-2</v>
      </c>
      <c r="Q853" t="s">
        <v>8326</v>
      </c>
      <c r="R853" t="s">
        <v>8328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1.6875340228633642E-2</v>
      </c>
      <c r="Q854" t="s">
        <v>8326</v>
      </c>
      <c r="R854" t="s">
        <v>8328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3.3333333333333333E-2</v>
      </c>
      <c r="Q855" t="s">
        <v>8326</v>
      </c>
      <c r="R855" t="s">
        <v>8328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1.518318713049934E-2</v>
      </c>
      <c r="Q856" t="s">
        <v>8326</v>
      </c>
      <c r="R856" t="s">
        <v>8328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3.1333333333333331E-2</v>
      </c>
      <c r="Q857" t="s">
        <v>8326</v>
      </c>
      <c r="R857" t="s">
        <v>8328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5.1376146788990829E-2</v>
      </c>
      <c r="Q858" t="s">
        <v>8326</v>
      </c>
      <c r="R858" t="s">
        <v>8328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0.02</v>
      </c>
      <c r="Q859" t="s">
        <v>8326</v>
      </c>
      <c r="R859" t="s">
        <v>8328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4.3979699896416237E-2</v>
      </c>
      <c r="Q860" t="s">
        <v>8326</v>
      </c>
      <c r="R860" t="s">
        <v>8328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2.340577979460234E-2</v>
      </c>
      <c r="Q861" t="s">
        <v>8326</v>
      </c>
      <c r="R861" t="s">
        <v>8328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1.889763779527559E-2</v>
      </c>
      <c r="Q862" t="s">
        <v>8326</v>
      </c>
      <c r="R862" t="s">
        <v>8329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1.9801980198019802E-2</v>
      </c>
      <c r="Q863" t="s">
        <v>8326</v>
      </c>
      <c r="R863" t="s">
        <v>8329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2.3529411764705882E-2</v>
      </c>
      <c r="Q864" t="s">
        <v>8326</v>
      </c>
      <c r="R864" t="s">
        <v>8329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5.5555555555555552E-2</v>
      </c>
      <c r="Q865" t="s">
        <v>8326</v>
      </c>
      <c r="R865" t="s">
        <v>8329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2.9259259259259259E-2</v>
      </c>
      <c r="Q866" t="s">
        <v>8326</v>
      </c>
      <c r="R866" t="s">
        <v>8329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4.4444444444444446E-2</v>
      </c>
      <c r="Q867" t="s">
        <v>8326</v>
      </c>
      <c r="R867" t="s">
        <v>8329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1.7187500000000001E-2</v>
      </c>
      <c r="Q868" t="s">
        <v>8326</v>
      </c>
      <c r="R868" t="s">
        <v>8329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9.1590341382181521E-3</v>
      </c>
      <c r="Q869" t="s">
        <v>8326</v>
      </c>
      <c r="R869" t="s">
        <v>8329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0.02</v>
      </c>
      <c r="Q870" t="s">
        <v>8326</v>
      </c>
      <c r="R870" t="s">
        <v>8329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2.8846153846153848E-3</v>
      </c>
      <c r="Q871" t="s">
        <v>8326</v>
      </c>
      <c r="R871" t="s">
        <v>8329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8.0645161290322578E-2</v>
      </c>
      <c r="Q872" t="s">
        <v>8326</v>
      </c>
      <c r="R872" t="s">
        <v>8329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3.6923076923076927E-2</v>
      </c>
      <c r="Q873" t="s">
        <v>8326</v>
      </c>
      <c r="R873" t="s">
        <v>8329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3.0769230769230771E-2</v>
      </c>
      <c r="Q874" t="s">
        <v>8326</v>
      </c>
      <c r="R874" t="s">
        <v>8329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0.1111111111111111</v>
      </c>
      <c r="Q875" t="s">
        <v>8326</v>
      </c>
      <c r="R875" t="s">
        <v>8329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2.8767123287671233E-2</v>
      </c>
      <c r="Q876" t="s">
        <v>8326</v>
      </c>
      <c r="R876" t="s">
        <v>8329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8326</v>
      </c>
      <c r="R877" t="s">
        <v>8329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3.4992223950233284E-2</v>
      </c>
      <c r="Q878" t="s">
        <v>8326</v>
      </c>
      <c r="R878" t="s">
        <v>8329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2.1465581051073278E-2</v>
      </c>
      <c r="Q879" t="s">
        <v>8326</v>
      </c>
      <c r="R879" t="s">
        <v>8329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3.0769230769230771E-2</v>
      </c>
      <c r="Q880" t="s">
        <v>8326</v>
      </c>
      <c r="R880" t="s">
        <v>8329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4.6583850931677016E-2</v>
      </c>
      <c r="Q881" t="s">
        <v>8326</v>
      </c>
      <c r="R881" t="s">
        <v>8329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7.0796460176991149E-2</v>
      </c>
      <c r="Q882" t="s">
        <v>8326</v>
      </c>
      <c r="R882" t="s">
        <v>8330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3.3333333333333333E-2</v>
      </c>
      <c r="Q883" t="s">
        <v>8326</v>
      </c>
      <c r="R883" t="s">
        <v>8330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4.6357615894039736E-2</v>
      </c>
      <c r="Q884" t="s">
        <v>8326</v>
      </c>
      <c r="R884" t="s">
        <v>8330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1.1994002998500749E-2</v>
      </c>
      <c r="Q885" t="s">
        <v>8326</v>
      </c>
      <c r="R885" t="s">
        <v>8330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0.1</v>
      </c>
      <c r="Q886" t="s">
        <v>8326</v>
      </c>
      <c r="R886" t="s">
        <v>8330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2.8000000000000001E-2</v>
      </c>
      <c r="Q887" t="s">
        <v>8326</v>
      </c>
      <c r="R887" t="s">
        <v>8330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3.4146341463414637E-2</v>
      </c>
      <c r="Q888" t="s">
        <v>8326</v>
      </c>
      <c r="R888" t="s">
        <v>8330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8326</v>
      </c>
      <c r="R889" t="s">
        <v>8330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5.5555555555555552E-2</v>
      </c>
      <c r="Q890" t="s">
        <v>8326</v>
      </c>
      <c r="R890" t="s">
        <v>8330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1.3557483731019521E-2</v>
      </c>
      <c r="Q891" t="s">
        <v>8326</v>
      </c>
      <c r="R891" t="s">
        <v>8330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3.2000000000000001E-2</v>
      </c>
      <c r="Q892" t="s">
        <v>8326</v>
      </c>
      <c r="R892" t="s">
        <v>8330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3.4615384615384617E-2</v>
      </c>
      <c r="Q893" t="s">
        <v>8326</v>
      </c>
      <c r="R893" t="s">
        <v>8330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6.9529652351738242E-3</v>
      </c>
      <c r="Q894" t="s">
        <v>8326</v>
      </c>
      <c r="R894" t="s">
        <v>8330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2.5000000000000001E-2</v>
      </c>
      <c r="Q895" t="s">
        <v>8326</v>
      </c>
      <c r="R895" t="s">
        <v>8330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6.7653816696451362E-3</v>
      </c>
      <c r="Q896" t="s">
        <v>8326</v>
      </c>
      <c r="R896" t="s">
        <v>8330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3.5897435897435895E-2</v>
      </c>
      <c r="Q897" t="s">
        <v>8326</v>
      </c>
      <c r="R897" t="s">
        <v>8330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2.2499999999999999E-2</v>
      </c>
      <c r="Q898" t="s">
        <v>8326</v>
      </c>
      <c r="R898" t="s">
        <v>8330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L899/E899</f>
        <v>#DIV/0!</v>
      </c>
      <c r="Q899" t="s">
        <v>8326</v>
      </c>
      <c r="R899" t="s">
        <v>8330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2.8571428571428571E-2</v>
      </c>
      <c r="Q900" t="s">
        <v>8326</v>
      </c>
      <c r="R900" t="s">
        <v>8330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2.8571428571428571E-2</v>
      </c>
      <c r="Q901" t="s">
        <v>8326</v>
      </c>
      <c r="R901" t="s">
        <v>8330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9.5238095238095233E-2</v>
      </c>
      <c r="Q902" t="s">
        <v>8326</v>
      </c>
      <c r="R902" t="s">
        <v>8329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8326</v>
      </c>
      <c r="R903" t="s">
        <v>8329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3.3333333333333333E-2</v>
      </c>
      <c r="Q904" t="s">
        <v>8326</v>
      </c>
      <c r="R904" t="s">
        <v>8329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2.5000000000000001E-2</v>
      </c>
      <c r="Q905" t="s">
        <v>8326</v>
      </c>
      <c r="R905" t="s">
        <v>8329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1.9867549668874173E-2</v>
      </c>
      <c r="Q906" t="s">
        <v>8326</v>
      </c>
      <c r="R906" t="s">
        <v>8329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3.0612244897959183E-2</v>
      </c>
      <c r="Q907" t="s">
        <v>8326</v>
      </c>
      <c r="R907" t="s">
        <v>8329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8326</v>
      </c>
      <c r="R908" t="s">
        <v>8329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8326</v>
      </c>
      <c r="R909" t="s">
        <v>8329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8326</v>
      </c>
      <c r="R910" t="s">
        <v>8329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1.5384615384615385E-2</v>
      </c>
      <c r="Q911" t="s">
        <v>8326</v>
      </c>
      <c r="R911" t="s">
        <v>8329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4.065040650406504E-2</v>
      </c>
      <c r="Q912" t="s">
        <v>8326</v>
      </c>
      <c r="R912" t="s">
        <v>8329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8326</v>
      </c>
      <c r="R913" t="s">
        <v>8329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6.6666666666666666E-2</v>
      </c>
      <c r="Q914" t="s">
        <v>8326</v>
      </c>
      <c r="R914" t="s">
        <v>8329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1.2108980827447022E-2</v>
      </c>
      <c r="Q915" t="s">
        <v>8326</v>
      </c>
      <c r="R915" t="s">
        <v>8329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8326</v>
      </c>
      <c r="R916" t="s">
        <v>8329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2.4E-2</v>
      </c>
      <c r="Q917" t="s">
        <v>8326</v>
      </c>
      <c r="R917" t="s">
        <v>8329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8326</v>
      </c>
      <c r="R918" t="s">
        <v>8329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3.3333333333333333E-2</v>
      </c>
      <c r="Q919" t="s">
        <v>8326</v>
      </c>
      <c r="R919" t="s">
        <v>8329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5.1020408163265307E-2</v>
      </c>
      <c r="Q920" t="s">
        <v>8326</v>
      </c>
      <c r="R920" t="s">
        <v>8329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0.01</v>
      </c>
      <c r="Q921" t="s">
        <v>8326</v>
      </c>
      <c r="R921" t="s">
        <v>8329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8326</v>
      </c>
      <c r="R922" t="s">
        <v>8329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4.3149946062567418E-3</v>
      </c>
      <c r="Q923" t="s">
        <v>8326</v>
      </c>
      <c r="R923" t="s">
        <v>8329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5.2816901408450703E-3</v>
      </c>
      <c r="Q924" t="s">
        <v>8326</v>
      </c>
      <c r="R924" t="s">
        <v>8329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1.8181818181818181E-2</v>
      </c>
      <c r="Q925" t="s">
        <v>8326</v>
      </c>
      <c r="R925" t="s">
        <v>8329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4.5871559633027525E-2</v>
      </c>
      <c r="Q926" t="s">
        <v>8326</v>
      </c>
      <c r="R926" t="s">
        <v>8329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3.125E-2</v>
      </c>
      <c r="Q927" t="s">
        <v>8326</v>
      </c>
      <c r="R927" t="s">
        <v>8329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8326</v>
      </c>
      <c r="R928" t="s">
        <v>8329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8326</v>
      </c>
      <c r="R929" t="s">
        <v>8329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1.7777777777777778E-2</v>
      </c>
      <c r="Q930" t="s">
        <v>8326</v>
      </c>
      <c r="R930" t="s">
        <v>8329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8326</v>
      </c>
      <c r="R931" t="s">
        <v>8329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1.4492753623188406E-2</v>
      </c>
      <c r="Q932" t="s">
        <v>8326</v>
      </c>
      <c r="R932" t="s">
        <v>8329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5.3435114503816793E-2</v>
      </c>
      <c r="Q933" t="s">
        <v>8326</v>
      </c>
      <c r="R933" t="s">
        <v>8329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2.1723388848660392E-2</v>
      </c>
      <c r="Q934" t="s">
        <v>8326</v>
      </c>
      <c r="R934" t="s">
        <v>8329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1.6666666666666666E-2</v>
      </c>
      <c r="Q935" t="s">
        <v>8326</v>
      </c>
      <c r="R935" t="s">
        <v>8329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1.9736842105263157E-2</v>
      </c>
      <c r="Q936" t="s">
        <v>8326</v>
      </c>
      <c r="R936" t="s">
        <v>8329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0.04</v>
      </c>
      <c r="Q937" t="s">
        <v>8326</v>
      </c>
      <c r="R937" t="s">
        <v>8329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8326</v>
      </c>
      <c r="R938" t="s">
        <v>8329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0.05</v>
      </c>
      <c r="Q939" t="s">
        <v>8326</v>
      </c>
      <c r="R939" t="s">
        <v>8329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0.04</v>
      </c>
      <c r="Q940" t="s">
        <v>8326</v>
      </c>
      <c r="R940" t="s">
        <v>8329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0.05</v>
      </c>
      <c r="Q941" t="s">
        <v>8326</v>
      </c>
      <c r="R941" t="s">
        <v>8329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9.0673575129533671E-3</v>
      </c>
      <c r="Q942" t="s">
        <v>8320</v>
      </c>
      <c r="R942" t="s">
        <v>8322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2.6701119724375538E-2</v>
      </c>
      <c r="Q943" t="s">
        <v>8320</v>
      </c>
      <c r="R943" t="s">
        <v>8322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2.3952095808383235E-2</v>
      </c>
      <c r="Q944" t="s">
        <v>8320</v>
      </c>
      <c r="R944" t="s">
        <v>8322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4.1522491349480967E-2</v>
      </c>
      <c r="Q945" t="s">
        <v>8320</v>
      </c>
      <c r="R945" t="s">
        <v>8322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1.4407924358397118E-2</v>
      </c>
      <c r="Q946" t="s">
        <v>8320</v>
      </c>
      <c r="R946" t="s">
        <v>8322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6.4412238325281803E-3</v>
      </c>
      <c r="Q947" t="s">
        <v>8320</v>
      </c>
      <c r="R947" t="s">
        <v>8322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1.7482517482517484E-2</v>
      </c>
      <c r="Q948" t="s">
        <v>8320</v>
      </c>
      <c r="R948" t="s">
        <v>8322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8320</v>
      </c>
      <c r="R949" t="s">
        <v>8322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1.6666666666666666E-2</v>
      </c>
      <c r="Q950" t="s">
        <v>8320</v>
      </c>
      <c r="R950" t="s">
        <v>8322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2.564102564102564E-2</v>
      </c>
      <c r="Q951" t="s">
        <v>8320</v>
      </c>
      <c r="R951" t="s">
        <v>8322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1.7118402282453638E-2</v>
      </c>
      <c r="Q952" t="s">
        <v>8320</v>
      </c>
      <c r="R952" t="s">
        <v>8322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6.3037249283667621E-3</v>
      </c>
      <c r="Q953" t="s">
        <v>8320</v>
      </c>
      <c r="R953" t="s">
        <v>8322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1.0014306151645207E-2</v>
      </c>
      <c r="Q954" t="s">
        <v>8320</v>
      </c>
      <c r="R954" t="s">
        <v>8322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3.968253968253968E-2</v>
      </c>
      <c r="Q955" t="s">
        <v>8320</v>
      </c>
      <c r="R955" t="s">
        <v>8322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1.1211795423130088E-2</v>
      </c>
      <c r="Q956" t="s">
        <v>8320</v>
      </c>
      <c r="R956" t="s">
        <v>8322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5.4757418747056049E-3</v>
      </c>
      <c r="Q957" t="s">
        <v>8320</v>
      </c>
      <c r="R957" t="s">
        <v>8322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1.9744483159117306E-2</v>
      </c>
      <c r="Q958" t="s">
        <v>8320</v>
      </c>
      <c r="R958" t="s">
        <v>8322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3.0042918454935622E-2</v>
      </c>
      <c r="Q959" t="s">
        <v>8320</v>
      </c>
      <c r="R959" t="s">
        <v>8322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1.9296254256526674E-2</v>
      </c>
      <c r="Q960" t="s">
        <v>8320</v>
      </c>
      <c r="R960" t="s">
        <v>8322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8.8008234688625835E-3</v>
      </c>
      <c r="Q961" t="s">
        <v>8320</v>
      </c>
      <c r="R961" t="s">
        <v>8322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7.3280062366010527E-3</v>
      </c>
      <c r="Q962" t="s">
        <v>8320</v>
      </c>
      <c r="R962" t="s">
        <v>8322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L963/E963</f>
        <v>2.744579455575239E-3</v>
      </c>
      <c r="Q963" t="s">
        <v>8320</v>
      </c>
      <c r="R963" t="s">
        <v>8322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5.1966292134831463E-2</v>
      </c>
      <c r="Q964" t="s">
        <v>8320</v>
      </c>
      <c r="R964" t="s">
        <v>8322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2.3872679045092837E-2</v>
      </c>
      <c r="Q965" t="s">
        <v>8320</v>
      </c>
      <c r="R965" t="s">
        <v>8322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3.2992036405005691E-2</v>
      </c>
      <c r="Q966" t="s">
        <v>8320</v>
      </c>
      <c r="R966" t="s">
        <v>8322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2.0134228187919462E-2</v>
      </c>
      <c r="Q967" t="s">
        <v>8320</v>
      </c>
      <c r="R967" t="s">
        <v>8322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1.6891891891891893E-2</v>
      </c>
      <c r="Q968" t="s">
        <v>8320</v>
      </c>
      <c r="R968" t="s">
        <v>8322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2.2740033688938798E-2</v>
      </c>
      <c r="Q969" t="s">
        <v>8320</v>
      </c>
      <c r="R969" t="s">
        <v>8322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3.7735849056603772E-2</v>
      </c>
      <c r="Q970" t="s">
        <v>8320</v>
      </c>
      <c r="R970" t="s">
        <v>8322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7.8571428571428575E-4</v>
      </c>
      <c r="Q971" t="s">
        <v>8320</v>
      </c>
      <c r="R971" t="s">
        <v>8322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6.0975609756097563E-3</v>
      </c>
      <c r="Q972" t="s">
        <v>8320</v>
      </c>
      <c r="R972" t="s">
        <v>8322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2.2123893805309734E-2</v>
      </c>
      <c r="Q973" t="s">
        <v>8320</v>
      </c>
      <c r="R973" t="s">
        <v>8322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6.4981949458483759E-3</v>
      </c>
      <c r="Q974" t="s">
        <v>8320</v>
      </c>
      <c r="R974" t="s">
        <v>8322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1.9464720194647202E-2</v>
      </c>
      <c r="Q975" t="s">
        <v>8320</v>
      </c>
      <c r="R975" t="s">
        <v>8322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1.0714285714285714E-2</v>
      </c>
      <c r="Q976" t="s">
        <v>8320</v>
      </c>
      <c r="R976" t="s">
        <v>8322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9.2059838895281933E-3</v>
      </c>
      <c r="Q977" t="s">
        <v>8320</v>
      </c>
      <c r="R977" t="s">
        <v>8322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6.2305295950155761E-3</v>
      </c>
      <c r="Q978" t="s">
        <v>8320</v>
      </c>
      <c r="R978" t="s">
        <v>8322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1.3201320132013201E-2</v>
      </c>
      <c r="Q979" t="s">
        <v>8320</v>
      </c>
      <c r="R979" t="s">
        <v>8322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1.2644824360305532E-3</v>
      </c>
      <c r="Q980" t="s">
        <v>8320</v>
      </c>
      <c r="R980" t="s">
        <v>8322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3.3119254154396443E-3</v>
      </c>
      <c r="Q981" t="s">
        <v>8320</v>
      </c>
      <c r="R981" t="s">
        <v>8322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2.0861372812920592E-2</v>
      </c>
      <c r="Q982" t="s">
        <v>8320</v>
      </c>
      <c r="R982" t="s">
        <v>8322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0.36363636363636365</v>
      </c>
      <c r="Q983" t="s">
        <v>8320</v>
      </c>
      <c r="R983" t="s">
        <v>8322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8320</v>
      </c>
      <c r="R984" t="s">
        <v>8322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5.8209489122304963E-3</v>
      </c>
      <c r="Q985" t="s">
        <v>8320</v>
      </c>
      <c r="R985" t="s">
        <v>8322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2.8301886792452831E-2</v>
      </c>
      <c r="Q986" t="s">
        <v>8320</v>
      </c>
      <c r="R986" t="s">
        <v>8322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1.2182203389830509E-2</v>
      </c>
      <c r="Q987" t="s">
        <v>8320</v>
      </c>
      <c r="R987" t="s">
        <v>8322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9.0196078431372551E-3</v>
      </c>
      <c r="Q988" t="s">
        <v>8320</v>
      </c>
      <c r="R988" t="s">
        <v>8322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6.2027231467473524E-3</v>
      </c>
      <c r="Q989" t="s">
        <v>8320</v>
      </c>
      <c r="R989" t="s">
        <v>8322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8320</v>
      </c>
      <c r="R990" t="s">
        <v>8322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1.908169350029815E-2</v>
      </c>
      <c r="Q991" t="s">
        <v>8320</v>
      </c>
      <c r="R991" t="s">
        <v>8322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7.6923076923076927E-2</v>
      </c>
      <c r="Q992" t="s">
        <v>8320</v>
      </c>
      <c r="R992" t="s">
        <v>8322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3.3018867924528301E-2</v>
      </c>
      <c r="Q993" t="s">
        <v>8320</v>
      </c>
      <c r="R993" t="s">
        <v>8322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8.5653104925053538E-3</v>
      </c>
      <c r="Q994" t="s">
        <v>8320</v>
      </c>
      <c r="R994" t="s">
        <v>8322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1.116109560958943E-2</v>
      </c>
      <c r="Q995" t="s">
        <v>8320</v>
      </c>
      <c r="R995" t="s">
        <v>8322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2.3559648747055045E-3</v>
      </c>
      <c r="Q996" t="s">
        <v>8320</v>
      </c>
      <c r="R996" t="s">
        <v>8322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1.2396694214876033E-2</v>
      </c>
      <c r="Q997" t="s">
        <v>8320</v>
      </c>
      <c r="R997" t="s">
        <v>8322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7.6923076923076927E-2</v>
      </c>
      <c r="Q998" t="s">
        <v>8320</v>
      </c>
      <c r="R998" t="s">
        <v>8322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0.12307692307692308</v>
      </c>
      <c r="Q999" t="s">
        <v>8320</v>
      </c>
      <c r="R999" t="s">
        <v>8322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6.5177173758360612E-3</v>
      </c>
      <c r="Q1000" t="s">
        <v>8320</v>
      </c>
      <c r="R1000" t="s">
        <v>8322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3.4237781391765814E-3</v>
      </c>
      <c r="Q1001" t="s">
        <v>8320</v>
      </c>
      <c r="R1001" t="s">
        <v>8322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3.0266343825665861E-4</v>
      </c>
      <c r="Q1002" t="s">
        <v>8320</v>
      </c>
      <c r="R1002" t="s">
        <v>8322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7.6923076923076923E-4</v>
      </c>
      <c r="Q1003" t="s">
        <v>8320</v>
      </c>
      <c r="R1003" t="s">
        <v>8322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7.4324324324324328E-3</v>
      </c>
      <c r="Q1004" t="s">
        <v>8320</v>
      </c>
      <c r="R1004" t="s">
        <v>8322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4.6714419184054811E-3</v>
      </c>
      <c r="Q1005" t="s">
        <v>8320</v>
      </c>
      <c r="R1005" t="s">
        <v>8322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4.6224211755546904E-3</v>
      </c>
      <c r="Q1006" t="s">
        <v>8320</v>
      </c>
      <c r="R1006" t="s">
        <v>8322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1.072603962638739E-3</v>
      </c>
      <c r="Q1007" t="s">
        <v>8320</v>
      </c>
      <c r="R1007" t="s">
        <v>8322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3.4188034188034191E-2</v>
      </c>
      <c r="Q1008" t="s">
        <v>8320</v>
      </c>
      <c r="R1008" t="s">
        <v>8322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5.7160048134777377E-3</v>
      </c>
      <c r="Q1009" t="s">
        <v>8320</v>
      </c>
      <c r="R1009" t="s">
        <v>8322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4.0000000000000001E-3</v>
      </c>
      <c r="Q1010" t="s">
        <v>8320</v>
      </c>
      <c r="R1010" t="s">
        <v>8322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1.5384615384615385E-2</v>
      </c>
      <c r="Q1011" t="s">
        <v>8320</v>
      </c>
      <c r="R1011" t="s">
        <v>8322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1.8181818181818181E-2</v>
      </c>
      <c r="Q1012" t="s">
        <v>8320</v>
      </c>
      <c r="R1012" t="s">
        <v>8322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1.3333333333333334E-2</v>
      </c>
      <c r="Q1013" t="s">
        <v>8320</v>
      </c>
      <c r="R1013" t="s">
        <v>8322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7.1975783074462751E-4</v>
      </c>
      <c r="Q1014" t="s">
        <v>8320</v>
      </c>
      <c r="R1014" t="s">
        <v>8322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1.0426320667284522E-2</v>
      </c>
      <c r="Q1015" t="s">
        <v>8320</v>
      </c>
      <c r="R1015" t="s">
        <v>8322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5.2287581699346402E-3</v>
      </c>
      <c r="Q1016" t="s">
        <v>8320</v>
      </c>
      <c r="R1016" t="s">
        <v>8322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2.5000000000000001E-2</v>
      </c>
      <c r="Q1017" t="s">
        <v>8320</v>
      </c>
      <c r="R1017" t="s">
        <v>8322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1.3370865587614356E-2</v>
      </c>
      <c r="Q1018" t="s">
        <v>8320</v>
      </c>
      <c r="R1018" t="s">
        <v>8322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6.2066192282812039E-3</v>
      </c>
      <c r="Q1019" t="s">
        <v>8320</v>
      </c>
      <c r="R1019" t="s">
        <v>8322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1.1272141706924315E-2</v>
      </c>
      <c r="Q1020" t="s">
        <v>8320</v>
      </c>
      <c r="R1020" t="s">
        <v>8322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1.8779342723004695E-2</v>
      </c>
      <c r="Q1021" t="s">
        <v>8320</v>
      </c>
      <c r="R1021" t="s">
        <v>8322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9.4161958568738224E-3</v>
      </c>
      <c r="Q1022" t="s">
        <v>8326</v>
      </c>
      <c r="R1022" t="s">
        <v>8331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4.5290412929181144E-2</v>
      </c>
      <c r="Q1023" t="s">
        <v>8326</v>
      </c>
      <c r="R1023" t="s">
        <v>8331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3.2201914708442123E-2</v>
      </c>
      <c r="Q1024" t="s">
        <v>8326</v>
      </c>
      <c r="R1024" t="s">
        <v>8331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2.7619650010541851E-2</v>
      </c>
      <c r="Q1025" t="s">
        <v>8326</v>
      </c>
      <c r="R1025" t="s">
        <v>8331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2.5708511835398091E-3</v>
      </c>
      <c r="Q1026" t="s">
        <v>8326</v>
      </c>
      <c r="R1026" t="s">
        <v>8331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L1027/E1027</f>
        <v>1.391816121207301E-2</v>
      </c>
      <c r="Q1027" t="s">
        <v>8326</v>
      </c>
      <c r="R1027" t="s">
        <v>8331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1.742712746658134E-2</v>
      </c>
      <c r="Q1028" t="s">
        <v>8326</v>
      </c>
      <c r="R1028" t="s">
        <v>8331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1.4354066985645933E-2</v>
      </c>
      <c r="Q1029" t="s">
        <v>8326</v>
      </c>
      <c r="R1029" t="s">
        <v>8331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2.1744691737017138E-2</v>
      </c>
      <c r="Q1030" t="s">
        <v>8326</v>
      </c>
      <c r="R1030" t="s">
        <v>8331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1.2616320687186829E-2</v>
      </c>
      <c r="Q1031" t="s">
        <v>8326</v>
      </c>
      <c r="R1031" t="s">
        <v>8331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2.3238819058754748E-2</v>
      </c>
      <c r="Q1032" t="s">
        <v>8326</v>
      </c>
      <c r="R1032" t="s">
        <v>8331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9.2178770949720677E-3</v>
      </c>
      <c r="Q1033" t="s">
        <v>8326</v>
      </c>
      <c r="R1033" t="s">
        <v>8331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1.6385496105031028E-2</v>
      </c>
      <c r="Q1034" t="s">
        <v>8326</v>
      </c>
      <c r="R1034" t="s">
        <v>8331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1.9765739385065886E-2</v>
      </c>
      <c r="Q1035" t="s">
        <v>8326</v>
      </c>
      <c r="R1035" t="s">
        <v>8331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2.5538107933890147E-2</v>
      </c>
      <c r="Q1036" t="s">
        <v>8326</v>
      </c>
      <c r="R1036" t="s">
        <v>8331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1.5347334410339256E-2</v>
      </c>
      <c r="Q1037" t="s">
        <v>8326</v>
      </c>
      <c r="R1037" t="s">
        <v>8331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4.1730779119579446E-2</v>
      </c>
      <c r="Q1038" t="s">
        <v>8326</v>
      </c>
      <c r="R1038" t="s">
        <v>8331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2.0568070519098921E-2</v>
      </c>
      <c r="Q1039" t="s">
        <v>8326</v>
      </c>
      <c r="R1039" t="s">
        <v>8331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2.7981651376146791E-2</v>
      </c>
      <c r="Q1040" t="s">
        <v>8326</v>
      </c>
      <c r="R1040" t="s">
        <v>8331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4.6801872074882997E-2</v>
      </c>
      <c r="Q1041" t="s">
        <v>8326</v>
      </c>
      <c r="R1041" t="s">
        <v>8331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4.0000000000000001E-3</v>
      </c>
      <c r="Q1042" t="s">
        <v>8332</v>
      </c>
      <c r="R1042" t="s">
        <v>8333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8332</v>
      </c>
      <c r="R1043" t="s">
        <v>8333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0.1</v>
      </c>
      <c r="Q1044" t="s">
        <v>8332</v>
      </c>
      <c r="R1044" t="s">
        <v>8333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3.4204052945999763E-2</v>
      </c>
      <c r="Q1045" t="s">
        <v>8332</v>
      </c>
      <c r="R1045" t="s">
        <v>8333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0.33333333333333331</v>
      </c>
      <c r="Q1046" t="s">
        <v>8332</v>
      </c>
      <c r="R1046" t="s">
        <v>8333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3.007518796992481E-2</v>
      </c>
      <c r="Q1047" t="s">
        <v>8332</v>
      </c>
      <c r="R1047" t="s">
        <v>8333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8332</v>
      </c>
      <c r="R1048" t="s">
        <v>8333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8332</v>
      </c>
      <c r="R1049" t="s">
        <v>8333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1.8867924528301886E-2</v>
      </c>
      <c r="Q1050" t="s">
        <v>8332</v>
      </c>
      <c r="R1050" t="s">
        <v>8333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8332</v>
      </c>
      <c r="R1051" t="s">
        <v>8333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8332</v>
      </c>
      <c r="R1052" t="s">
        <v>8333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8332</v>
      </c>
      <c r="R1053" t="s">
        <v>8333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8332</v>
      </c>
      <c r="R1054" t="s">
        <v>8333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6.6666666666666666E-2</v>
      </c>
      <c r="Q1055" t="s">
        <v>8332</v>
      </c>
      <c r="R1055" t="s">
        <v>8333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8332</v>
      </c>
      <c r="R1056" t="s">
        <v>8333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8332</v>
      </c>
      <c r="R1057" t="s">
        <v>8333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8332</v>
      </c>
      <c r="R1058" t="s">
        <v>8333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8332</v>
      </c>
      <c r="R1059" t="s">
        <v>8333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8332</v>
      </c>
      <c r="R1060" t="s">
        <v>8333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8332</v>
      </c>
      <c r="R1061" t="s">
        <v>8333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0.02</v>
      </c>
      <c r="Q1062" t="s">
        <v>8332</v>
      </c>
      <c r="R1062" t="s">
        <v>8333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8332</v>
      </c>
      <c r="R1063" t="s">
        <v>8333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2.1052631578947368E-2</v>
      </c>
      <c r="Q1064" t="s">
        <v>8332</v>
      </c>
      <c r="R1064" t="s">
        <v>8333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8332</v>
      </c>
      <c r="R1065" t="s">
        <v>8333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1.5228426395939087E-2</v>
      </c>
      <c r="Q1066" t="s">
        <v>8334</v>
      </c>
      <c r="R1066" t="s">
        <v>8335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6.1728395061728392E-2</v>
      </c>
      <c r="Q1067" t="s">
        <v>8334</v>
      </c>
      <c r="R1067" t="s">
        <v>8335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2.9301128489408038E-2</v>
      </c>
      <c r="Q1068" t="s">
        <v>8334</v>
      </c>
      <c r="R1068" t="s">
        <v>8335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7.6923076923076927E-2</v>
      </c>
      <c r="Q1069" t="s">
        <v>8334</v>
      </c>
      <c r="R1069" t="s">
        <v>8335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8.8888888888888892E-2</v>
      </c>
      <c r="Q1070" t="s">
        <v>8334</v>
      </c>
      <c r="R1070" t="s">
        <v>8335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2.4705882352941175E-2</v>
      </c>
      <c r="Q1071" t="s">
        <v>8334</v>
      </c>
      <c r="R1071" t="s">
        <v>8335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2.8571428571428571E-2</v>
      </c>
      <c r="Q1072" t="s">
        <v>8334</v>
      </c>
      <c r="R1072" t="s">
        <v>8335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8334</v>
      </c>
      <c r="R1073" t="s">
        <v>8335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7.8431372549019607E-2</v>
      </c>
      <c r="Q1074" t="s">
        <v>8334</v>
      </c>
      <c r="R1074" t="s">
        <v>8335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0.1</v>
      </c>
      <c r="Q1075" t="s">
        <v>8334</v>
      </c>
      <c r="R1075" t="s">
        <v>8335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8.8054006457293811E-3</v>
      </c>
      <c r="Q1076" t="s">
        <v>8334</v>
      </c>
      <c r="R1076" t="s">
        <v>8335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6.6666666666666666E-2</v>
      </c>
      <c r="Q1077" t="s">
        <v>8334</v>
      </c>
      <c r="R1077" t="s">
        <v>8335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2.0712070357309768E-2</v>
      </c>
      <c r="Q1078" t="s">
        <v>8334</v>
      </c>
      <c r="R1078" t="s">
        <v>8335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2.2739651416122005E-2</v>
      </c>
      <c r="Q1079" t="s">
        <v>8334</v>
      </c>
      <c r="R1079" t="s">
        <v>8335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0.1111111111111111</v>
      </c>
      <c r="Q1080" t="s">
        <v>8334</v>
      </c>
      <c r="R1080" t="s">
        <v>8335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2.6548672566371681E-2</v>
      </c>
      <c r="Q1081" t="s">
        <v>8334</v>
      </c>
      <c r="R1081" t="s">
        <v>8335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5.3816584294343765E-2</v>
      </c>
      <c r="Q1082" t="s">
        <v>8334</v>
      </c>
      <c r="R1082" t="s">
        <v>8335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0.33333333333333331</v>
      </c>
      <c r="Q1083" t="s">
        <v>8334</v>
      </c>
      <c r="R1083" t="s">
        <v>8335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5.3571428571428568E-2</v>
      </c>
      <c r="Q1084" t="s">
        <v>8334</v>
      </c>
      <c r="R1084" t="s">
        <v>8335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2.4390243902439024E-3</v>
      </c>
      <c r="Q1085" t="s">
        <v>8334</v>
      </c>
      <c r="R1085" t="s">
        <v>8335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8334</v>
      </c>
      <c r="R1086" t="s">
        <v>8335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8.771929824561403E-3</v>
      </c>
      <c r="Q1087" t="s">
        <v>8334</v>
      </c>
      <c r="R1087" t="s">
        <v>8335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0.13333333333333333</v>
      </c>
      <c r="Q1088" t="s">
        <v>8334</v>
      </c>
      <c r="R1088" t="s">
        <v>8335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8334</v>
      </c>
      <c r="R1089" t="s">
        <v>8335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2.3032304765963581E-2</v>
      </c>
      <c r="Q1090" t="s">
        <v>8334</v>
      </c>
      <c r="R1090" t="s">
        <v>8335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L1091/E1091</f>
        <v>4.1737649063032366E-2</v>
      </c>
      <c r="Q1091" t="s">
        <v>8334</v>
      </c>
      <c r="R1091" t="s">
        <v>8335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0.2</v>
      </c>
      <c r="Q1092" t="s">
        <v>8334</v>
      </c>
      <c r="R1092" t="s">
        <v>8335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0.08</v>
      </c>
      <c r="Q1093" t="s">
        <v>8334</v>
      </c>
      <c r="R1093" t="s">
        <v>8335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0.33333333333333331</v>
      </c>
      <c r="Q1094" t="s">
        <v>8334</v>
      </c>
      <c r="R1094" t="s">
        <v>8335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9.4674556213017749E-2</v>
      </c>
      <c r="Q1095" t="s">
        <v>8334</v>
      </c>
      <c r="R1095" t="s">
        <v>8335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8.1966964277582644E-3</v>
      </c>
      <c r="Q1096" t="s">
        <v>8334</v>
      </c>
      <c r="R1096" t="s">
        <v>8335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3.734011281480893E-3</v>
      </c>
      <c r="Q1097" t="s">
        <v>8334</v>
      </c>
      <c r="R1097" t="s">
        <v>8335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1.3475836431226766E-2</v>
      </c>
      <c r="Q1098" t="s">
        <v>8334</v>
      </c>
      <c r="R1098" t="s">
        <v>8335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0.14893617021276595</v>
      </c>
      <c r="Q1099" t="s">
        <v>8334</v>
      </c>
      <c r="R1099" t="s">
        <v>8335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1.2201885745978924E-2</v>
      </c>
      <c r="Q1100" t="s">
        <v>8334</v>
      </c>
      <c r="R1100" t="s">
        <v>8335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0.04</v>
      </c>
      <c r="Q1101" t="s">
        <v>8334</v>
      </c>
      <c r="R1101" t="s">
        <v>8335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0.1</v>
      </c>
      <c r="Q1102" t="s">
        <v>8334</v>
      </c>
      <c r="R1102" t="s">
        <v>8335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0.14634146341463414</v>
      </c>
      <c r="Q1103" t="s">
        <v>8334</v>
      </c>
      <c r="R1103" t="s">
        <v>8335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5.647058823529412E-2</v>
      </c>
      <c r="Q1104" t="s">
        <v>8334</v>
      </c>
      <c r="R1104" t="s">
        <v>8335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6.1728395061728392E-2</v>
      </c>
      <c r="Q1105" t="s">
        <v>8334</v>
      </c>
      <c r="R1105" t="s">
        <v>8335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1.2453719286435544E-2</v>
      </c>
      <c r="Q1106" t="s">
        <v>8334</v>
      </c>
      <c r="R1106" t="s">
        <v>8335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1.3976240391334731E-2</v>
      </c>
      <c r="Q1107" t="s">
        <v>8334</v>
      </c>
      <c r="R1107" t="s">
        <v>8335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4.2424242424242427E-2</v>
      </c>
      <c r="Q1108" t="s">
        <v>8334</v>
      </c>
      <c r="R1108" t="s">
        <v>8335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8334</v>
      </c>
      <c r="R1109" t="s">
        <v>8335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2.8668941979522185E-2</v>
      </c>
      <c r="Q1110" t="s">
        <v>8334</v>
      </c>
      <c r="R1110" t="s">
        <v>8335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6.6666666666666666E-2</v>
      </c>
      <c r="Q1111" t="s">
        <v>8334</v>
      </c>
      <c r="R1111" t="s">
        <v>8335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4.3137254901960784E-2</v>
      </c>
      <c r="Q1112" t="s">
        <v>8334</v>
      </c>
      <c r="R1112" t="s">
        <v>8335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8334</v>
      </c>
      <c r="R1113" t="s">
        <v>8335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9.9766827018391638E-3</v>
      </c>
      <c r="Q1114" t="s">
        <v>8334</v>
      </c>
      <c r="R1114" t="s">
        <v>8335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0.2</v>
      </c>
      <c r="Q1115" t="s">
        <v>8334</v>
      </c>
      <c r="R1115" t="s">
        <v>8335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0.3</v>
      </c>
      <c r="Q1116" t="s">
        <v>8334</v>
      </c>
      <c r="R1116" t="s">
        <v>8335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7.5471698113207544E-2</v>
      </c>
      <c r="Q1117" t="s">
        <v>8334</v>
      </c>
      <c r="R1117" t="s">
        <v>8335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5.6016132646202102E-2</v>
      </c>
      <c r="Q1118" t="s">
        <v>8334</v>
      </c>
      <c r="R1118" t="s">
        <v>8335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9.6385542168674704E-2</v>
      </c>
      <c r="Q1119" t="s">
        <v>8334</v>
      </c>
      <c r="R1119" t="s">
        <v>8335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2.7522935779816515E-2</v>
      </c>
      <c r="Q1120" t="s">
        <v>8334</v>
      </c>
      <c r="R1120" t="s">
        <v>8335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0.2</v>
      </c>
      <c r="Q1121" t="s">
        <v>8334</v>
      </c>
      <c r="R1121" t="s">
        <v>8335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8334</v>
      </c>
      <c r="R1122" t="s">
        <v>8335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0.17241379310344829</v>
      </c>
      <c r="Q1123" t="s">
        <v>8334</v>
      </c>
      <c r="R1123" t="s">
        <v>8335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8334</v>
      </c>
      <c r="R1124" t="s">
        <v>8335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0.27272727272727271</v>
      </c>
      <c r="Q1125" t="s">
        <v>8334</v>
      </c>
      <c r="R1125" t="s">
        <v>8335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1.6470588235294119E-2</v>
      </c>
      <c r="Q1126" t="s">
        <v>8334</v>
      </c>
      <c r="R1126" t="s">
        <v>8336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8334</v>
      </c>
      <c r="R1127" t="s">
        <v>8336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0.2</v>
      </c>
      <c r="Q1128" t="s">
        <v>8334</v>
      </c>
      <c r="R1128" t="s">
        <v>8336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3.9316239316239315E-2</v>
      </c>
      <c r="Q1129" t="s">
        <v>8334</v>
      </c>
      <c r="R1129" t="s">
        <v>8336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8334</v>
      </c>
      <c r="R1130" t="s">
        <v>8336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9.5238095238095233E-2</v>
      </c>
      <c r="Q1131" t="s">
        <v>8334</v>
      </c>
      <c r="R1131" t="s">
        <v>8336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0.27272727272727271</v>
      </c>
      <c r="Q1132" t="s">
        <v>8334</v>
      </c>
      <c r="R1132" t="s">
        <v>8336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8334</v>
      </c>
      <c r="R1133" t="s">
        <v>8336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9.0403337969401955E-3</v>
      </c>
      <c r="Q1134" t="s">
        <v>8334</v>
      </c>
      <c r="R1134" t="s">
        <v>8336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0.05</v>
      </c>
      <c r="Q1135" t="s">
        <v>8334</v>
      </c>
      <c r="R1135" t="s">
        <v>8336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8334</v>
      </c>
      <c r="R1136" t="s">
        <v>8336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0.02</v>
      </c>
      <c r="Q1137" t="s">
        <v>8334</v>
      </c>
      <c r="R1137" t="s">
        <v>8336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2.2222222222222223E-2</v>
      </c>
      <c r="Q1138" t="s">
        <v>8334</v>
      </c>
      <c r="R1138" t="s">
        <v>8336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3.9493670886075949E-3</v>
      </c>
      <c r="Q1139" t="s">
        <v>8334</v>
      </c>
      <c r="R1139" t="s">
        <v>8336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3.2000000000000001E-2</v>
      </c>
      <c r="Q1140" t="s">
        <v>8334</v>
      </c>
      <c r="R1140" t="s">
        <v>8336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0.2</v>
      </c>
      <c r="Q1141" t="s">
        <v>8334</v>
      </c>
      <c r="R1141" t="s">
        <v>8336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8334</v>
      </c>
      <c r="R1142" t="s">
        <v>8336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8334</v>
      </c>
      <c r="R1143" t="s">
        <v>8336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8334</v>
      </c>
      <c r="R1144" t="s">
        <v>8336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4.3010752688172046E-2</v>
      </c>
      <c r="Q1145" t="s">
        <v>8334</v>
      </c>
      <c r="R1145" t="s">
        <v>8336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8337</v>
      </c>
      <c r="R1146" t="s">
        <v>8338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0.01</v>
      </c>
      <c r="Q1147" t="s">
        <v>8337</v>
      </c>
      <c r="R1147" t="s">
        <v>8338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2.2641509433962263E-2</v>
      </c>
      <c r="Q1148" t="s">
        <v>8337</v>
      </c>
      <c r="R1148" t="s">
        <v>8338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8337</v>
      </c>
      <c r="R1149" t="s">
        <v>8338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4.1095890410958902E-2</v>
      </c>
      <c r="Q1150" t="s">
        <v>8337</v>
      </c>
      <c r="R1150" t="s">
        <v>8338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2.6666666666666668E-2</v>
      </c>
      <c r="Q1151" t="s">
        <v>8337</v>
      </c>
      <c r="R1151" t="s">
        <v>8338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2.3809523809523808E-2</v>
      </c>
      <c r="Q1152" t="s">
        <v>8337</v>
      </c>
      <c r="R1152" t="s">
        <v>8338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8337</v>
      </c>
      <c r="R1153" t="s">
        <v>8338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1.6465422612513721E-2</v>
      </c>
      <c r="Q1154" t="s">
        <v>8337</v>
      </c>
      <c r="R1154" t="s">
        <v>8338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L1155/E1155</f>
        <v>0.02</v>
      </c>
      <c r="Q1155" t="s">
        <v>8337</v>
      </c>
      <c r="R1155" t="s">
        <v>8338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9.2307692307692316E-3</v>
      </c>
      <c r="Q1156" t="s">
        <v>8337</v>
      </c>
      <c r="R1156" t="s">
        <v>8338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4.2553191489361701E-2</v>
      </c>
      <c r="Q1157" t="s">
        <v>8337</v>
      </c>
      <c r="R1157" t="s">
        <v>8338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8337</v>
      </c>
      <c r="R1158" t="s">
        <v>8338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1.9867549668874173E-2</v>
      </c>
      <c r="Q1159" t="s">
        <v>8337</v>
      </c>
      <c r="R1159" t="s">
        <v>8338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8.5714285714285715E-2</v>
      </c>
      <c r="Q1160" t="s">
        <v>8337</v>
      </c>
      <c r="R1160" t="s">
        <v>8338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8337</v>
      </c>
      <c r="R1161" t="s">
        <v>8338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1.6450216450216451E-2</v>
      </c>
      <c r="Q1162" t="s">
        <v>8337</v>
      </c>
      <c r="R1162" t="s">
        <v>8338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8337</v>
      </c>
      <c r="R1163" t="s">
        <v>8338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5.7142857142857141E-2</v>
      </c>
      <c r="Q1164" t="s">
        <v>8337</v>
      </c>
      <c r="R1164" t="s">
        <v>8338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8337</v>
      </c>
      <c r="R1165" t="s">
        <v>8338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8337</v>
      </c>
      <c r="R1166" t="s">
        <v>8338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1.207437816952427E-2</v>
      </c>
      <c r="Q1167" t="s">
        <v>8337</v>
      </c>
      <c r="R1167" t="s">
        <v>8338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2.7864855451062349E-3</v>
      </c>
      <c r="Q1168" t="s">
        <v>8337</v>
      </c>
      <c r="R1168" t="s">
        <v>8338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1.634320735444331E-2</v>
      </c>
      <c r="Q1169" t="s">
        <v>8337</v>
      </c>
      <c r="R1169" t="s">
        <v>8338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2.9411764705882353E-3</v>
      </c>
      <c r="Q1170" t="s">
        <v>8337</v>
      </c>
      <c r="R1170" t="s">
        <v>8338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0.17647058823529413</v>
      </c>
      <c r="Q1171" t="s">
        <v>8337</v>
      </c>
      <c r="R1171" t="s">
        <v>8338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0.02</v>
      </c>
      <c r="Q1172" t="s">
        <v>8337</v>
      </c>
      <c r="R1172" t="s">
        <v>8338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0.04</v>
      </c>
      <c r="Q1173" t="s">
        <v>8337</v>
      </c>
      <c r="R1173" t="s">
        <v>8338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8337</v>
      </c>
      <c r="R1174" t="s">
        <v>8338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3.3333333333333333E-2</v>
      </c>
      <c r="Q1175" t="s">
        <v>8337</v>
      </c>
      <c r="R1175" t="s">
        <v>8338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2.144469525959368E-2</v>
      </c>
      <c r="Q1176" t="s">
        <v>8337</v>
      </c>
      <c r="R1176" t="s">
        <v>8338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1.5384615384615385E-2</v>
      </c>
      <c r="Q1177" t="s">
        <v>8337</v>
      </c>
      <c r="R1177" t="s">
        <v>8338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0.1</v>
      </c>
      <c r="Q1178" t="s">
        <v>8337</v>
      </c>
      <c r="R1178" t="s">
        <v>8338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8337</v>
      </c>
      <c r="R1179" t="s">
        <v>8338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0.2</v>
      </c>
      <c r="Q1180" t="s">
        <v>8337</v>
      </c>
      <c r="R1180" t="s">
        <v>8338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1.5625000000000001E-3</v>
      </c>
      <c r="Q1181" t="s">
        <v>8337</v>
      </c>
      <c r="R1181" t="s">
        <v>8338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1.4468085106382979E-2</v>
      </c>
      <c r="Q1182" t="s">
        <v>8337</v>
      </c>
      <c r="R1182" t="s">
        <v>8338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0.75</v>
      </c>
      <c r="Q1183" t="s">
        <v>8337</v>
      </c>
      <c r="R1183" t="s">
        <v>8338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9.5238095238095233E-2</v>
      </c>
      <c r="Q1184" t="s">
        <v>8337</v>
      </c>
      <c r="R1184" t="s">
        <v>8338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0.03</v>
      </c>
      <c r="Q1185" t="s">
        <v>8337</v>
      </c>
      <c r="R1185" t="s">
        <v>8338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1.6243610846400417E-2</v>
      </c>
      <c r="Q1186" t="s">
        <v>8339</v>
      </c>
      <c r="R1186" t="s">
        <v>8340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8.4218512898330804E-3</v>
      </c>
      <c r="Q1187" t="s">
        <v>8339</v>
      </c>
      <c r="R1187" t="s">
        <v>8340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1.5365396627108058E-2</v>
      </c>
      <c r="Q1188" t="s">
        <v>8339</v>
      </c>
      <c r="R1188" t="s">
        <v>8340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7.6830205246405442E-3</v>
      </c>
      <c r="Q1189" t="s">
        <v>8339</v>
      </c>
      <c r="R1189" t="s">
        <v>8340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2.6471504204297728E-2</v>
      </c>
      <c r="Q1190" t="s">
        <v>8339</v>
      </c>
      <c r="R1190" t="s">
        <v>8340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8.8659793814432983E-3</v>
      </c>
      <c r="Q1191" t="s">
        <v>8339</v>
      </c>
      <c r="R1191" t="s">
        <v>8340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1.9259259259259261E-2</v>
      </c>
      <c r="Q1192" t="s">
        <v>8339</v>
      </c>
      <c r="R1192" t="s">
        <v>8340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1.1205432937181663E-2</v>
      </c>
      <c r="Q1193" t="s">
        <v>8339</v>
      </c>
      <c r="R1193" t="s">
        <v>8340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5.1724137931034482E-2</v>
      </c>
      <c r="Q1194" t="s">
        <v>8339</v>
      </c>
      <c r="R1194" t="s">
        <v>8340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1.2505153222481791E-2</v>
      </c>
      <c r="Q1195" t="s">
        <v>8339</v>
      </c>
      <c r="R1195" t="s">
        <v>8340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1.7725918570009932E-2</v>
      </c>
      <c r="Q1196" t="s">
        <v>8339</v>
      </c>
      <c r="R1196" t="s">
        <v>8340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1.2592592592592593E-2</v>
      </c>
      <c r="Q1197" t="s">
        <v>8339</v>
      </c>
      <c r="R1197" t="s">
        <v>8340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1.3082249533689347E-2</v>
      </c>
      <c r="Q1198" t="s">
        <v>8339</v>
      </c>
      <c r="R1198" t="s">
        <v>8340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8.2644628099173556E-3</v>
      </c>
      <c r="Q1199" t="s">
        <v>8339</v>
      </c>
      <c r="R1199" t="s">
        <v>8340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1.8309395899572416E-2</v>
      </c>
      <c r="Q1200" t="s">
        <v>8339</v>
      </c>
      <c r="R1200" t="s">
        <v>8340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3.3419977720014855E-3</v>
      </c>
      <c r="Q1201" t="s">
        <v>8339</v>
      </c>
      <c r="R1201" t="s">
        <v>8340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1.708409354785205E-2</v>
      </c>
      <c r="Q1202" t="s">
        <v>8339</v>
      </c>
      <c r="R1202" t="s">
        <v>8340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1.805973378976192E-2</v>
      </c>
      <c r="Q1203" t="s">
        <v>8339</v>
      </c>
      <c r="R1203" t="s">
        <v>8340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5.440565336973761E-3</v>
      </c>
      <c r="Q1204" t="s">
        <v>8339</v>
      </c>
      <c r="R1204" t="s">
        <v>8340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6.0479041916167665E-3</v>
      </c>
      <c r="Q1205" t="s">
        <v>8339</v>
      </c>
      <c r="R1205" t="s">
        <v>8340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4.2591347231562427E-3</v>
      </c>
      <c r="Q1206" t="s">
        <v>8339</v>
      </c>
      <c r="R1206" t="s">
        <v>8340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4.7284929835265405E-3</v>
      </c>
      <c r="Q1207" t="s">
        <v>8339</v>
      </c>
      <c r="R1207" t="s">
        <v>8340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3.0917874396135265E-2</v>
      </c>
      <c r="Q1208" t="s">
        <v>8339</v>
      </c>
      <c r="R1208" t="s">
        <v>8340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8.1053115658772136E-3</v>
      </c>
      <c r="Q1209" t="s">
        <v>8339</v>
      </c>
      <c r="R1209" t="s">
        <v>8340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4.829362524146813E-3</v>
      </c>
      <c r="Q1210" t="s">
        <v>8339</v>
      </c>
      <c r="R1210" t="s">
        <v>8340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7.2327044025157234E-3</v>
      </c>
      <c r="Q1211" t="s">
        <v>8339</v>
      </c>
      <c r="R1211" t="s">
        <v>8340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2.0250476770933687E-3</v>
      </c>
      <c r="Q1212" t="s">
        <v>8339</v>
      </c>
      <c r="R1212" t="s">
        <v>8340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5.9347181008902079E-3</v>
      </c>
      <c r="Q1213" t="s">
        <v>8339</v>
      </c>
      <c r="R1213" t="s">
        <v>8340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2.5728456292622444E-2</v>
      </c>
      <c r="Q1214" t="s">
        <v>8339</v>
      </c>
      <c r="R1214" t="s">
        <v>8340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1.6252821670428894E-2</v>
      </c>
      <c r="Q1215" t="s">
        <v>8339</v>
      </c>
      <c r="R1215" t="s">
        <v>8340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9.4840667678300454E-3</v>
      </c>
      <c r="Q1216" t="s">
        <v>8339</v>
      </c>
      <c r="R1216" t="s">
        <v>8340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1.3968040411143799E-2</v>
      </c>
      <c r="Q1217" t="s">
        <v>8339</v>
      </c>
      <c r="R1217" t="s">
        <v>8340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1.0883419943131679E-2</v>
      </c>
      <c r="Q1218" t="s">
        <v>8339</v>
      </c>
      <c r="R1218" t="s">
        <v>8340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L1219/E1219</f>
        <v>6.730663135826989E-3</v>
      </c>
      <c r="Q1219" t="s">
        <v>8339</v>
      </c>
      <c r="R1219" t="s">
        <v>8340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5.7400838439213156E-3</v>
      </c>
      <c r="Q1220" t="s">
        <v>8339</v>
      </c>
      <c r="R1220" t="s">
        <v>8340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9.7217952659083926E-3</v>
      </c>
      <c r="Q1221" t="s">
        <v>8339</v>
      </c>
      <c r="R1221" t="s">
        <v>8340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8.9945390298747183E-3</v>
      </c>
      <c r="Q1222" t="s">
        <v>8339</v>
      </c>
      <c r="R1222" t="s">
        <v>8340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4.2023492356212333E-2</v>
      </c>
      <c r="Q1223" t="s">
        <v>8339</v>
      </c>
      <c r="R1223" t="s">
        <v>8340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1.2304948729380294E-2</v>
      </c>
      <c r="Q1224" t="s">
        <v>8339</v>
      </c>
      <c r="R1224" t="s">
        <v>8340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8.6047664098752082E-3</v>
      </c>
      <c r="Q1225" t="s">
        <v>8339</v>
      </c>
      <c r="R1225" t="s">
        <v>8340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1.6981132075471698E-2</v>
      </c>
      <c r="Q1226" t="s">
        <v>8326</v>
      </c>
      <c r="R1226" t="s">
        <v>8341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2.2727272727272728E-2</v>
      </c>
      <c r="Q1227" t="s">
        <v>8326</v>
      </c>
      <c r="R1227" t="s">
        <v>8341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2.0650490449148167E-2</v>
      </c>
      <c r="Q1228" t="s">
        <v>8326</v>
      </c>
      <c r="R1228" t="s">
        <v>8341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8326</v>
      </c>
      <c r="R1229" t="s">
        <v>8341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1.6382252559726963E-2</v>
      </c>
      <c r="Q1230" t="s">
        <v>8326</v>
      </c>
      <c r="R1230" t="s">
        <v>8341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0.04</v>
      </c>
      <c r="Q1231" t="s">
        <v>8326</v>
      </c>
      <c r="R1231" t="s">
        <v>8341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8326</v>
      </c>
      <c r="R1232" t="s">
        <v>8341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8326</v>
      </c>
      <c r="R1233" t="s">
        <v>8341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2.5000000000000001E-2</v>
      </c>
      <c r="Q1234" t="s">
        <v>8326</v>
      </c>
      <c r="R1234" t="s">
        <v>8341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5.1724137931034482E-2</v>
      </c>
      <c r="Q1235" t="s">
        <v>8326</v>
      </c>
      <c r="R1235" t="s">
        <v>8341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8326</v>
      </c>
      <c r="R1236" t="s">
        <v>8341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2.8571428571428571E-2</v>
      </c>
      <c r="Q1237" t="s">
        <v>8326</v>
      </c>
      <c r="R1237" t="s">
        <v>8341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8326</v>
      </c>
      <c r="R1238" t="s">
        <v>8341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8326</v>
      </c>
      <c r="R1239" t="s">
        <v>8341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1.6853932584269662E-2</v>
      </c>
      <c r="Q1240" t="s">
        <v>8326</v>
      </c>
      <c r="R1240" t="s">
        <v>8341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8326</v>
      </c>
      <c r="R1241" t="s">
        <v>8341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3.3195020746887967E-2</v>
      </c>
      <c r="Q1242" t="s">
        <v>8326</v>
      </c>
      <c r="R1242" t="s">
        <v>8341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1.3401655498620418E-2</v>
      </c>
      <c r="Q1243" t="s">
        <v>8326</v>
      </c>
      <c r="R1243" t="s">
        <v>8341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0.2</v>
      </c>
      <c r="Q1244" t="s">
        <v>8326</v>
      </c>
      <c r="R1244" t="s">
        <v>8341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2.247191011235955E-2</v>
      </c>
      <c r="Q1245" t="s">
        <v>8326</v>
      </c>
      <c r="R1245" t="s">
        <v>8341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2.1676300578034682E-2</v>
      </c>
      <c r="Q1246" t="s">
        <v>8326</v>
      </c>
      <c r="R1246" t="s">
        <v>8327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7.068607068607069E-3</v>
      </c>
      <c r="Q1247" t="s">
        <v>8326</v>
      </c>
      <c r="R1247" t="s">
        <v>8327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1.3247863247863248E-2</v>
      </c>
      <c r="Q1248" t="s">
        <v>8326</v>
      </c>
      <c r="R1248" t="s">
        <v>8327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1.1695906432748537E-2</v>
      </c>
      <c r="Q1249" t="s">
        <v>8326</v>
      </c>
      <c r="R1249" t="s">
        <v>8327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1.556317594302295E-2</v>
      </c>
      <c r="Q1250" t="s">
        <v>8326</v>
      </c>
      <c r="R1250" t="s">
        <v>8327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1.5511298353121409E-2</v>
      </c>
      <c r="Q1251" t="s">
        <v>8326</v>
      </c>
      <c r="R1251" t="s">
        <v>8327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8.4601805282616665E-3</v>
      </c>
      <c r="Q1252" t="s">
        <v>8326</v>
      </c>
      <c r="R1252" t="s">
        <v>8327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1.2115258677144728E-2</v>
      </c>
      <c r="Q1253" t="s">
        <v>8326</v>
      </c>
      <c r="R1253" t="s">
        <v>8327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2.9265255292652552E-2</v>
      </c>
      <c r="Q1254" t="s">
        <v>8326</v>
      </c>
      <c r="R1254" t="s">
        <v>8327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2.3400997652659419E-2</v>
      </c>
      <c r="Q1255" t="s">
        <v>8326</v>
      </c>
      <c r="R1255" t="s">
        <v>8327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1.058320198153569E-2</v>
      </c>
      <c r="Q1256" t="s">
        <v>8326</v>
      </c>
      <c r="R1256" t="s">
        <v>8327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1.795420853236699E-2</v>
      </c>
      <c r="Q1257" t="s">
        <v>8326</v>
      </c>
      <c r="R1257" t="s">
        <v>8327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1.0200872414778211E-2</v>
      </c>
      <c r="Q1258" t="s">
        <v>8326</v>
      </c>
      <c r="R1258" t="s">
        <v>8327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1.0857495373226403E-2</v>
      </c>
      <c r="Q1259" t="s">
        <v>8326</v>
      </c>
      <c r="R1259" t="s">
        <v>8327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2.6194836411291771E-2</v>
      </c>
      <c r="Q1260" t="s">
        <v>8326</v>
      </c>
      <c r="R1260" t="s">
        <v>8327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3.6838066001534921E-2</v>
      </c>
      <c r="Q1261" t="s">
        <v>8326</v>
      </c>
      <c r="R1261" t="s">
        <v>8327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1.9728072513996268E-2</v>
      </c>
      <c r="Q1262" t="s">
        <v>8326</v>
      </c>
      <c r="R1262" t="s">
        <v>8327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2.5679012345679011E-2</v>
      </c>
      <c r="Q1263" t="s">
        <v>8326</v>
      </c>
      <c r="R1263" t="s">
        <v>8327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1.2880274779195289E-2</v>
      </c>
      <c r="Q1264" t="s">
        <v>8326</v>
      </c>
      <c r="R1264" t="s">
        <v>8327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2.296918767507003E-2</v>
      </c>
      <c r="Q1265" t="s">
        <v>8326</v>
      </c>
      <c r="R1265" t="s">
        <v>8327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3.1423290203327174E-2</v>
      </c>
      <c r="Q1266" t="s">
        <v>8326</v>
      </c>
      <c r="R1266" t="s">
        <v>8327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1.5826692916595726E-2</v>
      </c>
      <c r="Q1267" t="s">
        <v>8326</v>
      </c>
      <c r="R1267" t="s">
        <v>8327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5.2383446830801469E-3</v>
      </c>
      <c r="Q1268" t="s">
        <v>8326</v>
      </c>
      <c r="R1268" t="s">
        <v>8327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7.0994820503661364E-3</v>
      </c>
      <c r="Q1269" t="s">
        <v>8326</v>
      </c>
      <c r="R1269" t="s">
        <v>8327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1.2999999999999999E-2</v>
      </c>
      <c r="Q1270" t="s">
        <v>8326</v>
      </c>
      <c r="R1270" t="s">
        <v>8327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1.0085185547831195E-2</v>
      </c>
      <c r="Q1271" t="s">
        <v>8326</v>
      </c>
      <c r="R1271" t="s">
        <v>8327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1.4731520223152023E-2</v>
      </c>
      <c r="Q1272" t="s">
        <v>8326</v>
      </c>
      <c r="R1272" t="s">
        <v>8327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4.0602488539620172E-3</v>
      </c>
      <c r="Q1273" t="s">
        <v>8326</v>
      </c>
      <c r="R1273" t="s">
        <v>8327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5.2830188679245287E-3</v>
      </c>
      <c r="Q1274" t="s">
        <v>8326</v>
      </c>
      <c r="R1274" t="s">
        <v>8327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1.3043478260869565E-2</v>
      </c>
      <c r="Q1275" t="s">
        <v>8326</v>
      </c>
      <c r="R1275" t="s">
        <v>8327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1.2053529025517347E-2</v>
      </c>
      <c r="Q1276" t="s">
        <v>8326</v>
      </c>
      <c r="R1276" t="s">
        <v>8327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1.5994342361159652E-2</v>
      </c>
      <c r="Q1277" t="s">
        <v>8326</v>
      </c>
      <c r="R1277" t="s">
        <v>8327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2.170700018834015E-2</v>
      </c>
      <c r="Q1278" t="s">
        <v>8326</v>
      </c>
      <c r="R1278" t="s">
        <v>8327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2.594441111526417E-2</v>
      </c>
      <c r="Q1279" t="s">
        <v>8326</v>
      </c>
      <c r="R1279" t="s">
        <v>8327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1.8866051037632808E-2</v>
      </c>
      <c r="Q1280" t="s">
        <v>8326</v>
      </c>
      <c r="R1280" t="s">
        <v>8327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1.3632262154892792E-2</v>
      </c>
      <c r="Q1281" t="s">
        <v>8326</v>
      </c>
      <c r="R1281" t="s">
        <v>8327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7.8140120864734642E-3</v>
      </c>
      <c r="Q1282" t="s">
        <v>8326</v>
      </c>
      <c r="R1282" t="s">
        <v>8327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L1283/E1283</f>
        <v>9.548387096774193E-3</v>
      </c>
      <c r="Q1283" t="s">
        <v>8326</v>
      </c>
      <c r="R1283" t="s">
        <v>8327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1.4777262431237191E-2</v>
      </c>
      <c r="Q1284" t="s">
        <v>8326</v>
      </c>
      <c r="R1284" t="s">
        <v>8327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1.0424070125562663E-2</v>
      </c>
      <c r="Q1285" t="s">
        <v>8326</v>
      </c>
      <c r="R1285" t="s">
        <v>8327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1.5346534653465346E-2</v>
      </c>
      <c r="Q1286" t="s">
        <v>8318</v>
      </c>
      <c r="R1286" t="s">
        <v>8319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3.0988686669945892E-2</v>
      </c>
      <c r="Q1287" t="s">
        <v>8318</v>
      </c>
      <c r="R1287" t="s">
        <v>8319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1.2307692307692308E-2</v>
      </c>
      <c r="Q1288" t="s">
        <v>8318</v>
      </c>
      <c r="R1288" t="s">
        <v>8319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4.1322314049586778E-2</v>
      </c>
      <c r="Q1289" t="s">
        <v>8318</v>
      </c>
      <c r="R1289" t="s">
        <v>8319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1.5181682429069188E-2</v>
      </c>
      <c r="Q1290" t="s">
        <v>8318</v>
      </c>
      <c r="R1290" t="s">
        <v>8319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2.7718550106609809E-2</v>
      </c>
      <c r="Q1291" t="s">
        <v>8318</v>
      </c>
      <c r="R1291" t="s">
        <v>8319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2.2631578947368423E-2</v>
      </c>
      <c r="Q1292" t="s">
        <v>8318</v>
      </c>
      <c r="R1292" t="s">
        <v>8319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9.6087851750171586E-3</v>
      </c>
      <c r="Q1293" t="s">
        <v>8318</v>
      </c>
      <c r="R1293" t="s">
        <v>8319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2.7807486631016044E-2</v>
      </c>
      <c r="Q1294" t="s">
        <v>8318</v>
      </c>
      <c r="R1294" t="s">
        <v>8319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7.8252363873492006E-3</v>
      </c>
      <c r="Q1295" t="s">
        <v>8318</v>
      </c>
      <c r="R1295" t="s">
        <v>8319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3.6065573770491806E-2</v>
      </c>
      <c r="Q1296" t="s">
        <v>8318</v>
      </c>
      <c r="R1296" t="s">
        <v>8319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2.5107885445272655E-2</v>
      </c>
      <c r="Q1297" t="s">
        <v>8318</v>
      </c>
      <c r="R1297" t="s">
        <v>8319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1.9166666666666665E-2</v>
      </c>
      <c r="Q1298" t="s">
        <v>8318</v>
      </c>
      <c r="R1298" t="s">
        <v>8319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1.0865099292398995E-2</v>
      </c>
      <c r="Q1299" t="s">
        <v>8318</v>
      </c>
      <c r="R1299" t="s">
        <v>8319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1.5766841853798376E-2</v>
      </c>
      <c r="Q1300" t="s">
        <v>8318</v>
      </c>
      <c r="R1300" t="s">
        <v>8319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7.3732718894009217E-3</v>
      </c>
      <c r="Q1301" t="s">
        <v>8318</v>
      </c>
      <c r="R1301" t="s">
        <v>8319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5.9259259259259256E-3</v>
      </c>
      <c r="Q1302" t="s">
        <v>8318</v>
      </c>
      <c r="R1302" t="s">
        <v>8319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1.4111922141119221E-2</v>
      </c>
      <c r="Q1303" t="s">
        <v>8318</v>
      </c>
      <c r="R1303" t="s">
        <v>8319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0.02</v>
      </c>
      <c r="Q1304" t="s">
        <v>8318</v>
      </c>
      <c r="R1304" t="s">
        <v>8319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2.368873008666127E-2</v>
      </c>
      <c r="Q1305" t="s">
        <v>8318</v>
      </c>
      <c r="R1305" t="s">
        <v>8319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6.5611002460412588E-3</v>
      </c>
      <c r="Q1306" t="s">
        <v>8320</v>
      </c>
      <c r="R1306" t="s">
        <v>8322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1.1035544719620172E-2</v>
      </c>
      <c r="Q1307" t="s">
        <v>8320</v>
      </c>
      <c r="R1307" t="s">
        <v>8322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4.9602207019548289E-3</v>
      </c>
      <c r="Q1308" t="s">
        <v>8320</v>
      </c>
      <c r="R1308" t="s">
        <v>8322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7.816571130797291E-3</v>
      </c>
      <c r="Q1309" t="s">
        <v>8320</v>
      </c>
      <c r="R1309" t="s">
        <v>8322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3.345070422535211E-2</v>
      </c>
      <c r="Q1310" t="s">
        <v>8320</v>
      </c>
      <c r="R1310" t="s">
        <v>8322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2.7176022983150866E-3</v>
      </c>
      <c r="Q1311" t="s">
        <v>8320</v>
      </c>
      <c r="R1311" t="s">
        <v>8322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7.7419354838709677E-3</v>
      </c>
      <c r="Q1312" t="s">
        <v>8320</v>
      </c>
      <c r="R1312" t="s">
        <v>8322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1.2489072061945797E-3</v>
      </c>
      <c r="Q1313" t="s">
        <v>8320</v>
      </c>
      <c r="R1313" t="s">
        <v>8322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3.5714285714285712E-2</v>
      </c>
      <c r="Q1314" t="s">
        <v>8320</v>
      </c>
      <c r="R1314" t="s">
        <v>8322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9.8023461353045158E-3</v>
      </c>
      <c r="Q1315" t="s">
        <v>8320</v>
      </c>
      <c r="R1315" t="s">
        <v>8322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5.4240631163708086E-3</v>
      </c>
      <c r="Q1316" t="s">
        <v>8320</v>
      </c>
      <c r="R1316" t="s">
        <v>8322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6.1380061380061383E-3</v>
      </c>
      <c r="Q1317" t="s">
        <v>8320</v>
      </c>
      <c r="R1317" t="s">
        <v>8322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8320</v>
      </c>
      <c r="R1318" t="s">
        <v>8322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1.6569285776576262E-3</v>
      </c>
      <c r="Q1319" t="s">
        <v>8320</v>
      </c>
      <c r="R1319" t="s">
        <v>8322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2.2022838499184339E-2</v>
      </c>
      <c r="Q1320" t="s">
        <v>8320</v>
      </c>
      <c r="R1320" t="s">
        <v>8322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1.0273972602739725E-2</v>
      </c>
      <c r="Q1321" t="s">
        <v>8320</v>
      </c>
      <c r="R1321" t="s">
        <v>8322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5.9642147117296221E-3</v>
      </c>
      <c r="Q1322" t="s">
        <v>8320</v>
      </c>
      <c r="R1322" t="s">
        <v>8322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1.1629838843661739E-3</v>
      </c>
      <c r="Q1323" t="s">
        <v>8320</v>
      </c>
      <c r="R1323" t="s">
        <v>8322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3.7735849056603772E-2</v>
      </c>
      <c r="Q1324" t="s">
        <v>8320</v>
      </c>
      <c r="R1324" t="s">
        <v>8322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3.3033033033033031E-2</v>
      </c>
      <c r="Q1325" t="s">
        <v>8320</v>
      </c>
      <c r="R1325" t="s">
        <v>8322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1.8292682926829267E-2</v>
      </c>
      <c r="Q1326" t="s">
        <v>8320</v>
      </c>
      <c r="R1326" t="s">
        <v>8322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1.646090534979424E-2</v>
      </c>
      <c r="Q1327" t="s">
        <v>8320</v>
      </c>
      <c r="R1327" t="s">
        <v>8322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9.7345132743362831E-3</v>
      </c>
      <c r="Q1328" t="s">
        <v>8320</v>
      </c>
      <c r="R1328" t="s">
        <v>8322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2.404692082111437E-2</v>
      </c>
      <c r="Q1329" t="s">
        <v>8320</v>
      </c>
      <c r="R1329" t="s">
        <v>8322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8.5812356979405036E-3</v>
      </c>
      <c r="Q1330" t="s">
        <v>8320</v>
      </c>
      <c r="R1330" t="s">
        <v>8322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2.2058823529411766E-2</v>
      </c>
      <c r="Q1331" t="s">
        <v>8320</v>
      </c>
      <c r="R1331" t="s">
        <v>8322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6.3508192556839833E-3</v>
      </c>
      <c r="Q1332" t="s">
        <v>8320</v>
      </c>
      <c r="R1332" t="s">
        <v>8322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9.9502487562189053E-3</v>
      </c>
      <c r="Q1333" t="s">
        <v>8320</v>
      </c>
      <c r="R1333" t="s">
        <v>8322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8320</v>
      </c>
      <c r="R1334" t="s">
        <v>8322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8320</v>
      </c>
      <c r="R1335" t="s">
        <v>8322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1.9296651052226804E-2</v>
      </c>
      <c r="Q1336" t="s">
        <v>8320</v>
      </c>
      <c r="R1336" t="s">
        <v>8322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3.2388663967611335E-3</v>
      </c>
      <c r="Q1337" t="s">
        <v>8320</v>
      </c>
      <c r="R1337" t="s">
        <v>8322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2.6369383262504855E-3</v>
      </c>
      <c r="Q1338" t="s">
        <v>8320</v>
      </c>
      <c r="R1338" t="s">
        <v>8322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5.6700822161921344E-3</v>
      </c>
      <c r="Q1339" t="s">
        <v>8320</v>
      </c>
      <c r="R1339" t="s">
        <v>8322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1.5136226034308779E-2</v>
      </c>
      <c r="Q1340" t="s">
        <v>8320</v>
      </c>
      <c r="R1340" t="s">
        <v>8322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1.1154657823334338E-2</v>
      </c>
      <c r="Q1341" t="s">
        <v>8320</v>
      </c>
      <c r="R1341" t="s">
        <v>8322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8320</v>
      </c>
      <c r="R1342" t="s">
        <v>8322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2.6151222285389427E-3</v>
      </c>
      <c r="Q1343" t="s">
        <v>8320</v>
      </c>
      <c r="R1343" t="s">
        <v>8322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0.01</v>
      </c>
      <c r="Q1344" t="s">
        <v>8320</v>
      </c>
      <c r="R1344" t="s">
        <v>8322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6.3148839664509569E-3</v>
      </c>
      <c r="Q1345" t="s">
        <v>8320</v>
      </c>
      <c r="R1345" t="s">
        <v>8322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2.4532297917402048E-2</v>
      </c>
      <c r="Q1346" t="s">
        <v>8323</v>
      </c>
      <c r="R1346" t="s">
        <v>8324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L1347/E1347</f>
        <v>1.8666666666666668E-2</v>
      </c>
      <c r="Q1347" t="s">
        <v>8323</v>
      </c>
      <c r="R1347" t="s">
        <v>8324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2.0639977836265411E-2</v>
      </c>
      <c r="Q1348" t="s">
        <v>8323</v>
      </c>
      <c r="R1348" t="s">
        <v>8324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1.213307240704501E-2</v>
      </c>
      <c r="Q1349" t="s">
        <v>8323</v>
      </c>
      <c r="R1349" t="s">
        <v>8324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4.344193817878028E-3</v>
      </c>
      <c r="Q1350" t="s">
        <v>8323</v>
      </c>
      <c r="R1350" t="s">
        <v>8324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1.6846229187071498E-2</v>
      </c>
      <c r="Q1351" t="s">
        <v>8323</v>
      </c>
      <c r="R1351" t="s">
        <v>8324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1.4992791926958193E-2</v>
      </c>
      <c r="Q1352" t="s">
        <v>8323</v>
      </c>
      <c r="R1352" t="s">
        <v>8324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5.9250481410161454E-3</v>
      </c>
      <c r="Q1353" t="s">
        <v>8323</v>
      </c>
      <c r="R1353" t="s">
        <v>8324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1.6674012046422802E-2</v>
      </c>
      <c r="Q1354" t="s">
        <v>8323</v>
      </c>
      <c r="R1354" t="s">
        <v>8324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3.1437125748502992E-2</v>
      </c>
      <c r="Q1355" t="s">
        <v>8323</v>
      </c>
      <c r="R1355" t="s">
        <v>8324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4.0946896992962251E-2</v>
      </c>
      <c r="Q1356" t="s">
        <v>8323</v>
      </c>
      <c r="R1356" t="s">
        <v>8324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3.9452233452885559E-2</v>
      </c>
      <c r="Q1357" t="s">
        <v>8323</v>
      </c>
      <c r="R1357" t="s">
        <v>8324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1.399712978396154E-2</v>
      </c>
      <c r="Q1358" t="s">
        <v>8323</v>
      </c>
      <c r="R1358" t="s">
        <v>8324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2.5937749401436554E-2</v>
      </c>
      <c r="Q1359" t="s">
        <v>8323</v>
      </c>
      <c r="R1359" t="s">
        <v>8324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1.4626865671641792E-2</v>
      </c>
      <c r="Q1360" t="s">
        <v>8323</v>
      </c>
      <c r="R1360" t="s">
        <v>8324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2.4869109947643978E-2</v>
      </c>
      <c r="Q1361" t="s">
        <v>8323</v>
      </c>
      <c r="R1361" t="s">
        <v>8324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3.117782909930716E-2</v>
      </c>
      <c r="Q1362" t="s">
        <v>8323</v>
      </c>
      <c r="R1362" t="s">
        <v>8324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3.4925254663315253E-2</v>
      </c>
      <c r="Q1363" t="s">
        <v>8323</v>
      </c>
      <c r="R1363" t="s">
        <v>8324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2.2914757103574702E-2</v>
      </c>
      <c r="Q1364" t="s">
        <v>8323</v>
      </c>
      <c r="R1364" t="s">
        <v>8324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2.5000000000000001E-2</v>
      </c>
      <c r="Q1365" t="s">
        <v>8323</v>
      </c>
      <c r="R1365" t="s">
        <v>8324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2.8898254063816978E-3</v>
      </c>
      <c r="Q1366" t="s">
        <v>8326</v>
      </c>
      <c r="R1366" t="s">
        <v>8327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1.223404255319149E-2</v>
      </c>
      <c r="Q1367" t="s">
        <v>8326</v>
      </c>
      <c r="R1367" t="s">
        <v>8327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1.5495394073169882E-2</v>
      </c>
      <c r="Q1368" t="s">
        <v>8326</v>
      </c>
      <c r="R1368" t="s">
        <v>8327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1.5753544547523191E-2</v>
      </c>
      <c r="Q1369" t="s">
        <v>8326</v>
      </c>
      <c r="R1369" t="s">
        <v>8327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1.5718157181571817E-2</v>
      </c>
      <c r="Q1370" t="s">
        <v>8326</v>
      </c>
      <c r="R1370" t="s">
        <v>8327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1.1909430831873744E-2</v>
      </c>
      <c r="Q1371" t="s">
        <v>8326</v>
      </c>
      <c r="R1371" t="s">
        <v>8327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1.2861736334405145E-2</v>
      </c>
      <c r="Q1372" t="s">
        <v>8326</v>
      </c>
      <c r="R1372" t="s">
        <v>8327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9.3395597064709814E-3</v>
      </c>
      <c r="Q1373" t="s">
        <v>8326</v>
      </c>
      <c r="R1373" t="s">
        <v>8327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2.5806451612903226E-2</v>
      </c>
      <c r="Q1374" t="s">
        <v>8326</v>
      </c>
      <c r="R1374" t="s">
        <v>8327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4.9519093419674318E-3</v>
      </c>
      <c r="Q1375" t="s">
        <v>8326</v>
      </c>
      <c r="R1375" t="s">
        <v>8327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2.322308233638283E-2</v>
      </c>
      <c r="Q1376" t="s">
        <v>8326</v>
      </c>
      <c r="R1376" t="s">
        <v>8327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1.5905442871735006E-2</v>
      </c>
      <c r="Q1377" t="s">
        <v>8326</v>
      </c>
      <c r="R1377" t="s">
        <v>8327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1.7983301220295438E-2</v>
      </c>
      <c r="Q1378" t="s">
        <v>8326</v>
      </c>
      <c r="R1378" t="s">
        <v>8327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2.052980132450331E-2</v>
      </c>
      <c r="Q1379" t="s">
        <v>8326</v>
      </c>
      <c r="R1379" t="s">
        <v>8327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3.2702237521514632E-2</v>
      </c>
      <c r="Q1380" t="s">
        <v>8326</v>
      </c>
      <c r="R1380" t="s">
        <v>8327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1.3530465949820788E-2</v>
      </c>
      <c r="Q1381" t="s">
        <v>8326</v>
      </c>
      <c r="R1381" t="s">
        <v>8327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4.716981132075472E-2</v>
      </c>
      <c r="Q1382" t="s">
        <v>8326</v>
      </c>
      <c r="R1382" t="s">
        <v>8327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1.3632119514472456E-2</v>
      </c>
      <c r="Q1383" t="s">
        <v>8326</v>
      </c>
      <c r="R1383" t="s">
        <v>8327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1.7726673853156065E-2</v>
      </c>
      <c r="Q1384" t="s">
        <v>8326</v>
      </c>
      <c r="R1384" t="s">
        <v>8327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1.9901562165632356E-2</v>
      </c>
      <c r="Q1385" t="s">
        <v>8326</v>
      </c>
      <c r="R1385" t="s">
        <v>8327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1.4506101772967994E-2</v>
      </c>
      <c r="Q1386" t="s">
        <v>8326</v>
      </c>
      <c r="R1386" t="s">
        <v>8327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1.517125974668525E-2</v>
      </c>
      <c r="Q1387" t="s">
        <v>8326</v>
      </c>
      <c r="R1387" t="s">
        <v>8327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1.6E-2</v>
      </c>
      <c r="Q1388" t="s">
        <v>8326</v>
      </c>
      <c r="R1388" t="s">
        <v>8327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1.4272644098810613E-2</v>
      </c>
      <c r="Q1389" t="s">
        <v>8326</v>
      </c>
      <c r="R1389" t="s">
        <v>8327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1.6616298511802765E-2</v>
      </c>
      <c r="Q1390" t="s">
        <v>8326</v>
      </c>
      <c r="R1390" t="s">
        <v>8327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4.676753782668501E-2</v>
      </c>
      <c r="Q1391" t="s">
        <v>8326</v>
      </c>
      <c r="R1391" t="s">
        <v>8327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6.2193126022913256E-3</v>
      </c>
      <c r="Q1392" t="s">
        <v>8326</v>
      </c>
      <c r="R1392" t="s">
        <v>8327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2.3593466424682397E-2</v>
      </c>
      <c r="Q1393" t="s">
        <v>8326</v>
      </c>
      <c r="R1393" t="s">
        <v>8327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3.6606828581485396E-2</v>
      </c>
      <c r="Q1394" t="s">
        <v>8326</v>
      </c>
      <c r="R1394" t="s">
        <v>8327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5.0806057645334636E-3</v>
      </c>
      <c r="Q1395" t="s">
        <v>8326</v>
      </c>
      <c r="R1395" t="s">
        <v>8327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1.8558951965065504E-2</v>
      </c>
      <c r="Q1396" t="s">
        <v>8326</v>
      </c>
      <c r="R1396" t="s">
        <v>8327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2.0939734422880489E-2</v>
      </c>
      <c r="Q1397" t="s">
        <v>8326</v>
      </c>
      <c r="R1397" t="s">
        <v>8327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1.133892513202858E-2</v>
      </c>
      <c r="Q1398" t="s">
        <v>8326</v>
      </c>
      <c r="R1398" t="s">
        <v>8327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1.3877909530083443E-2</v>
      </c>
      <c r="Q1399" t="s">
        <v>8326</v>
      </c>
      <c r="R1399" t="s">
        <v>8327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1.3468711147948611E-2</v>
      </c>
      <c r="Q1400" t="s">
        <v>8326</v>
      </c>
      <c r="R1400" t="s">
        <v>8327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1.6207169911036729E-2</v>
      </c>
      <c r="Q1401" t="s">
        <v>8326</v>
      </c>
      <c r="R1401" t="s">
        <v>8327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5.8020477815699661E-2</v>
      </c>
      <c r="Q1402" t="s">
        <v>8326</v>
      </c>
      <c r="R1402" t="s">
        <v>8327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1.9334568597438168E-2</v>
      </c>
      <c r="Q1403" t="s">
        <v>8326</v>
      </c>
      <c r="R1403" t="s">
        <v>8327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4.1407108831073652E-2</v>
      </c>
      <c r="Q1404" t="s">
        <v>8326</v>
      </c>
      <c r="R1404" t="s">
        <v>8327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1.6085790884718499E-2</v>
      </c>
      <c r="Q1405" t="s">
        <v>8326</v>
      </c>
      <c r="R1405" t="s">
        <v>8327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2.0746887966804978E-2</v>
      </c>
      <c r="Q1406" t="s">
        <v>8323</v>
      </c>
      <c r="R1406" t="s">
        <v>8342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0.16190476190476191</v>
      </c>
      <c r="Q1407" t="s">
        <v>8323</v>
      </c>
      <c r="R1407" t="s">
        <v>8342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0.2</v>
      </c>
      <c r="Q1408" t="s">
        <v>8323</v>
      </c>
      <c r="R1408" t="s">
        <v>8342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0.13333333333333333</v>
      </c>
      <c r="Q1409" t="s">
        <v>8323</v>
      </c>
      <c r="R1409" t="s">
        <v>8342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8.3333333333333329E-2</v>
      </c>
      <c r="Q1410" t="s">
        <v>8323</v>
      </c>
      <c r="R1410" t="s">
        <v>8342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L1411/E1411</f>
        <v>#DIV/0!</v>
      </c>
      <c r="Q1411" t="s">
        <v>8323</v>
      </c>
      <c r="R1411" t="s">
        <v>8342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8323</v>
      </c>
      <c r="R1412" t="s">
        <v>8342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0.42857142857142855</v>
      </c>
      <c r="Q1413" t="s">
        <v>8323</v>
      </c>
      <c r="R1413" t="s">
        <v>8342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4.0625000000000001E-2</v>
      </c>
      <c r="Q1414" t="s">
        <v>8323</v>
      </c>
      <c r="R1414" t="s">
        <v>8342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0.01</v>
      </c>
      <c r="Q1415" t="s">
        <v>8323</v>
      </c>
      <c r="R1415" t="s">
        <v>8342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8323</v>
      </c>
      <c r="R1416" t="s">
        <v>8342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1.125E-2</v>
      </c>
      <c r="Q1417" t="s">
        <v>8323</v>
      </c>
      <c r="R1417" t="s">
        <v>8342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8323</v>
      </c>
      <c r="R1418" t="s">
        <v>8342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3.6363636363636362E-2</v>
      </c>
      <c r="Q1419" t="s">
        <v>8323</v>
      </c>
      <c r="R1419" t="s">
        <v>8342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0.16666666666666666</v>
      </c>
      <c r="Q1420" t="s">
        <v>8323</v>
      </c>
      <c r="R1420" t="s">
        <v>8342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2.247191011235955E-2</v>
      </c>
      <c r="Q1421" t="s">
        <v>8323</v>
      </c>
      <c r="R1421" t="s">
        <v>8342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8323</v>
      </c>
      <c r="R1422" t="s">
        <v>8342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0.01</v>
      </c>
      <c r="Q1423" t="s">
        <v>8323</v>
      </c>
      <c r="R1423" t="s">
        <v>8342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7.6923076923076927E-2</v>
      </c>
      <c r="Q1424" t="s">
        <v>8323</v>
      </c>
      <c r="R1424" t="s">
        <v>8342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0.01</v>
      </c>
      <c r="Q1425" t="s">
        <v>8323</v>
      </c>
      <c r="R1425" t="s">
        <v>8342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9.1683038637852005E-3</v>
      </c>
      <c r="Q1426" t="s">
        <v>8323</v>
      </c>
      <c r="R1426" t="s">
        <v>8342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8323</v>
      </c>
      <c r="R1427" t="s">
        <v>8342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8323</v>
      </c>
      <c r="R1428" t="s">
        <v>8342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9.5465393794749408E-3</v>
      </c>
      <c r="Q1429" t="s">
        <v>8323</v>
      </c>
      <c r="R1429" t="s">
        <v>8342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6.6666666666666666E-2</v>
      </c>
      <c r="Q1430" t="s">
        <v>8323</v>
      </c>
      <c r="R1430" t="s">
        <v>8342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8323</v>
      </c>
      <c r="R1431" t="s">
        <v>8342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1.2406947890818859E-2</v>
      </c>
      <c r="Q1432" t="s">
        <v>8323</v>
      </c>
      <c r="R1432" t="s">
        <v>8342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8.6540232001473018E-3</v>
      </c>
      <c r="Q1433" t="s">
        <v>8323</v>
      </c>
      <c r="R1433" t="s">
        <v>8342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8323</v>
      </c>
      <c r="R1434" t="s">
        <v>8342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1.2422360248447204E-2</v>
      </c>
      <c r="Q1435" t="s">
        <v>8323</v>
      </c>
      <c r="R1435" t="s">
        <v>8342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1.3431013431013431E-3</v>
      </c>
      <c r="Q1436" t="s">
        <v>8323</v>
      </c>
      <c r="R1436" t="s">
        <v>8342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0.13333333333333333</v>
      </c>
      <c r="Q1437" t="s">
        <v>8323</v>
      </c>
      <c r="R1437" t="s">
        <v>8342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2.5974025974025976E-2</v>
      </c>
      <c r="Q1438" t="s">
        <v>8323</v>
      </c>
      <c r="R1438" t="s">
        <v>8342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2.7261462205700124E-2</v>
      </c>
      <c r="Q1439" t="s">
        <v>8323</v>
      </c>
      <c r="R1439" t="s">
        <v>8342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1.3333333333333334E-2</v>
      </c>
      <c r="Q1440" t="s">
        <v>8323</v>
      </c>
      <c r="R1440" t="s">
        <v>8342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3.3333333333333333E-2</v>
      </c>
      <c r="Q1441" t="s">
        <v>8323</v>
      </c>
      <c r="R1441" t="s">
        <v>8342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8323</v>
      </c>
      <c r="R1442" t="s">
        <v>8342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1.4851485148514852E-3</v>
      </c>
      <c r="Q1443" t="s">
        <v>8323</v>
      </c>
      <c r="R1443" t="s">
        <v>8342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8323</v>
      </c>
      <c r="R1444" t="s">
        <v>8342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8323</v>
      </c>
      <c r="R1445" t="s">
        <v>8342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8323</v>
      </c>
      <c r="R1446" t="s">
        <v>8342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8323</v>
      </c>
      <c r="R1447" t="s">
        <v>8342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8323</v>
      </c>
      <c r="R1448" t="s">
        <v>8342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0.04</v>
      </c>
      <c r="Q1449" t="s">
        <v>8323</v>
      </c>
      <c r="R1449" t="s">
        <v>8342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8323</v>
      </c>
      <c r="R1450" t="s">
        <v>8342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8323</v>
      </c>
      <c r="R1451" t="s">
        <v>8342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8323</v>
      </c>
      <c r="R1452" t="s">
        <v>8342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8323</v>
      </c>
      <c r="R1453" t="s">
        <v>8342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8323</v>
      </c>
      <c r="R1454" t="s">
        <v>8342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8323</v>
      </c>
      <c r="R1455" t="s">
        <v>8342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6.6666666666666666E-2</v>
      </c>
      <c r="Q1456" t="s">
        <v>8323</v>
      </c>
      <c r="R1456" t="s">
        <v>8342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4.4444444444444444E-3</v>
      </c>
      <c r="Q1457" t="s">
        <v>8323</v>
      </c>
      <c r="R1457" t="s">
        <v>8342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2.0689655172413793E-2</v>
      </c>
      <c r="Q1458" t="s">
        <v>8323</v>
      </c>
      <c r="R1458" t="s">
        <v>8342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8323</v>
      </c>
      <c r="R1459" t="s">
        <v>8342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8323</v>
      </c>
      <c r="R1460" t="s">
        <v>8342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8323</v>
      </c>
      <c r="R1461" t="s">
        <v>8342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8323</v>
      </c>
      <c r="R1462" t="s">
        <v>8342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2.2388025303736365E-2</v>
      </c>
      <c r="Q1463" t="s">
        <v>8323</v>
      </c>
      <c r="R1463" t="s">
        <v>8343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3.4556638330223238E-2</v>
      </c>
      <c r="Q1464" t="s">
        <v>8323</v>
      </c>
      <c r="R1464" t="s">
        <v>8343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2.8216704288939052E-2</v>
      </c>
      <c r="Q1465" t="s">
        <v>8323</v>
      </c>
      <c r="R1465" t="s">
        <v>8343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2.8676470588235293E-2</v>
      </c>
      <c r="Q1466" t="s">
        <v>8323</v>
      </c>
      <c r="R1466" t="s">
        <v>8343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1.9003194099515536E-2</v>
      </c>
      <c r="Q1467" t="s">
        <v>8323</v>
      </c>
      <c r="R1467" t="s">
        <v>8343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1.436817403103178E-2</v>
      </c>
      <c r="Q1468" t="s">
        <v>8323</v>
      </c>
      <c r="R1468" t="s">
        <v>8343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1.3034410844629822E-2</v>
      </c>
      <c r="Q1469" t="s">
        <v>8323</v>
      </c>
      <c r="R1469" t="s">
        <v>8343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3.0128534704370179E-2</v>
      </c>
      <c r="Q1470" t="s">
        <v>8323</v>
      </c>
      <c r="R1470" t="s">
        <v>8343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6.6905665096502562E-3</v>
      </c>
      <c r="Q1471" t="s">
        <v>8323</v>
      </c>
      <c r="R1471" t="s">
        <v>8343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4.3153969099627064E-2</v>
      </c>
      <c r="Q1472" t="s">
        <v>8323</v>
      </c>
      <c r="R1472" t="s">
        <v>8343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1.0322308826627343E-2</v>
      </c>
      <c r="Q1473" t="s">
        <v>8323</v>
      </c>
      <c r="R1473" t="s">
        <v>8343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9.6896989272119045E-3</v>
      </c>
      <c r="Q1474" t="s">
        <v>8323</v>
      </c>
      <c r="R1474" t="s">
        <v>8343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L1475/E1475</f>
        <v>2.5999314060650314E-2</v>
      </c>
      <c r="Q1475" t="s">
        <v>8323</v>
      </c>
      <c r="R1475" t="s">
        <v>8343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2.2565320665083134E-2</v>
      </c>
      <c r="Q1476" t="s">
        <v>8323</v>
      </c>
      <c r="R1476" t="s">
        <v>8343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1.5582791086360816E-2</v>
      </c>
      <c r="Q1477" t="s">
        <v>8323</v>
      </c>
      <c r="R1477" t="s">
        <v>8343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2.3076954083915465E-2</v>
      </c>
      <c r="Q1478" t="s">
        <v>8323</v>
      </c>
      <c r="R1478" t="s">
        <v>8343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1.1050220106010242E-2</v>
      </c>
      <c r="Q1479" t="s">
        <v>8323</v>
      </c>
      <c r="R1479" t="s">
        <v>8343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3.4261605280952019E-2</v>
      </c>
      <c r="Q1480" t="s">
        <v>8323</v>
      </c>
      <c r="R1480" t="s">
        <v>8343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3.2302092811646949E-2</v>
      </c>
      <c r="Q1481" t="s">
        <v>8323</v>
      </c>
      <c r="R1481" t="s">
        <v>8343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1.0850954029548771E-2</v>
      </c>
      <c r="Q1482" t="s">
        <v>8323</v>
      </c>
      <c r="R1482" t="s">
        <v>8343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5.7142857142857141E-2</v>
      </c>
      <c r="Q1483" t="s">
        <v>8323</v>
      </c>
      <c r="R1483" t="s">
        <v>8325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0.2</v>
      </c>
      <c r="Q1484" t="s">
        <v>8323</v>
      </c>
      <c r="R1484" t="s">
        <v>8325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0.04</v>
      </c>
      <c r="Q1485" t="s">
        <v>8323</v>
      </c>
      <c r="R1485" t="s">
        <v>8325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8323</v>
      </c>
      <c r="R1486" t="s">
        <v>8325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0.02</v>
      </c>
      <c r="Q1487" t="s">
        <v>8323</v>
      </c>
      <c r="R1487" t="s">
        <v>8325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6.25E-2</v>
      </c>
      <c r="Q1488" t="s">
        <v>8323</v>
      </c>
      <c r="R1488" t="s">
        <v>8325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8323</v>
      </c>
      <c r="R1489" t="s">
        <v>8325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1.6666666666666666E-2</v>
      </c>
      <c r="Q1490" t="s">
        <v>8323</v>
      </c>
      <c r="R1490" t="s">
        <v>8325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8323</v>
      </c>
      <c r="R1491" t="s">
        <v>8325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2.1229050279329607E-2</v>
      </c>
      <c r="Q1492" t="s">
        <v>8323</v>
      </c>
      <c r="R1492" t="s">
        <v>8325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0.01</v>
      </c>
      <c r="Q1493" t="s">
        <v>8323</v>
      </c>
      <c r="R1493" t="s">
        <v>8325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6.6666666666666666E-2</v>
      </c>
      <c r="Q1494" t="s">
        <v>8323</v>
      </c>
      <c r="R1494" t="s">
        <v>8325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8323</v>
      </c>
      <c r="R1495" t="s">
        <v>8325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2.4719101123595506E-2</v>
      </c>
      <c r="Q1496" t="s">
        <v>8323</v>
      </c>
      <c r="R1496" t="s">
        <v>8325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8323</v>
      </c>
      <c r="R1497" t="s">
        <v>8325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8323</v>
      </c>
      <c r="R1498" t="s">
        <v>8325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8323</v>
      </c>
      <c r="R1499" t="s">
        <v>8325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5.2631578947368418E-2</v>
      </c>
      <c r="Q1500" t="s">
        <v>8323</v>
      </c>
      <c r="R1500" t="s">
        <v>8325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0.2</v>
      </c>
      <c r="Q1501" t="s">
        <v>8323</v>
      </c>
      <c r="R1501" t="s">
        <v>8325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2.1398002853067047E-2</v>
      </c>
      <c r="Q1502" t="s">
        <v>8323</v>
      </c>
      <c r="R1502" t="s">
        <v>8325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1.0232160199787264E-2</v>
      </c>
      <c r="Q1503" t="s">
        <v>8339</v>
      </c>
      <c r="R1503" t="s">
        <v>8340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1.4741464288914777E-2</v>
      </c>
      <c r="Q1504" t="s">
        <v>8339</v>
      </c>
      <c r="R1504" t="s">
        <v>8340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1.7548499356143089E-2</v>
      </c>
      <c r="Q1505" t="s">
        <v>8339</v>
      </c>
      <c r="R1505" t="s">
        <v>8340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1.488984833388686E-2</v>
      </c>
      <c r="Q1506" t="s">
        <v>8339</v>
      </c>
      <c r="R1506" t="s">
        <v>8340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2.0816991492186087E-2</v>
      </c>
      <c r="Q1507" t="s">
        <v>8339</v>
      </c>
      <c r="R1507" t="s">
        <v>8340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2.5733093955715141E-2</v>
      </c>
      <c r="Q1508" t="s">
        <v>8339</v>
      </c>
      <c r="R1508" t="s">
        <v>8340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1.2790697674418604E-2</v>
      </c>
      <c r="Q1509" t="s">
        <v>8339</v>
      </c>
      <c r="R1509" t="s">
        <v>8340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1.0297203650383094E-2</v>
      </c>
      <c r="Q1510" t="s">
        <v>8339</v>
      </c>
      <c r="R1510" t="s">
        <v>8340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9.0584649968896182E-3</v>
      </c>
      <c r="Q1511" t="s">
        <v>8339</v>
      </c>
      <c r="R1511" t="s">
        <v>8340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2.5053199386351265E-2</v>
      </c>
      <c r="Q1512" t="s">
        <v>8339</v>
      </c>
      <c r="R1512" t="s">
        <v>8340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1.3162098268481246E-2</v>
      </c>
      <c r="Q1513" t="s">
        <v>8339</v>
      </c>
      <c r="R1513" t="s">
        <v>8340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1.7129416577184638E-2</v>
      </c>
      <c r="Q1514" t="s">
        <v>8339</v>
      </c>
      <c r="R1514" t="s">
        <v>8340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1.791442736324626E-2</v>
      </c>
      <c r="Q1515" t="s">
        <v>8339</v>
      </c>
      <c r="R1515" t="s">
        <v>8340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6.6118186257936064E-3</v>
      </c>
      <c r="Q1516" t="s">
        <v>8339</v>
      </c>
      <c r="R1516" t="s">
        <v>8340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1.1769271386674639E-3</v>
      </c>
      <c r="Q1517" t="s">
        <v>8339</v>
      </c>
      <c r="R1517" t="s">
        <v>8340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6.2797747942832391E-3</v>
      </c>
      <c r="Q1518" t="s">
        <v>8339</v>
      </c>
      <c r="R1518" t="s">
        <v>8340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2.5311766884800593E-2</v>
      </c>
      <c r="Q1519" t="s">
        <v>8339</v>
      </c>
      <c r="R1519" t="s">
        <v>8340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7.6610939782502836E-3</v>
      </c>
      <c r="Q1520" t="s">
        <v>8339</v>
      </c>
      <c r="R1520" t="s">
        <v>8340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1.5586788852758594E-2</v>
      </c>
      <c r="Q1521" t="s">
        <v>8339</v>
      </c>
      <c r="R1521" t="s">
        <v>8340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8.9664429530201348E-3</v>
      </c>
      <c r="Q1522" t="s">
        <v>8339</v>
      </c>
      <c r="R1522" t="s">
        <v>8340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5.8669329671701409E-3</v>
      </c>
      <c r="Q1523" t="s">
        <v>8339</v>
      </c>
      <c r="R1523" t="s">
        <v>8340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7.4772415595673125E-3</v>
      </c>
      <c r="Q1524" t="s">
        <v>8339</v>
      </c>
      <c r="R1524" t="s">
        <v>8340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1.043470730862487E-2</v>
      </c>
      <c r="Q1525" t="s">
        <v>8339</v>
      </c>
      <c r="R1525" t="s">
        <v>8340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4.5088566827697265E-3</v>
      </c>
      <c r="Q1526" t="s">
        <v>8339</v>
      </c>
      <c r="R1526" t="s">
        <v>8340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3.0945039399666238E-2</v>
      </c>
      <c r="Q1527" t="s">
        <v>8339</v>
      </c>
      <c r="R1527" t="s">
        <v>8340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1.011743450767841E-2</v>
      </c>
      <c r="Q1528" t="s">
        <v>8339</v>
      </c>
      <c r="R1528" t="s">
        <v>8340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1.8108677937162886E-2</v>
      </c>
      <c r="Q1529" t="s">
        <v>8339</v>
      </c>
      <c r="R1529" t="s">
        <v>8340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1.894163608381674E-2</v>
      </c>
      <c r="Q1530" t="s">
        <v>8339</v>
      </c>
      <c r="R1530" t="s">
        <v>8340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7.3710073710073713E-3</v>
      </c>
      <c r="Q1531" t="s">
        <v>8339</v>
      </c>
      <c r="R1531" t="s">
        <v>8340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1.8521265549174597E-2</v>
      </c>
      <c r="Q1532" t="s">
        <v>8339</v>
      </c>
      <c r="R1532" t="s">
        <v>8340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1.7654171704957679E-2</v>
      </c>
      <c r="Q1533" t="s">
        <v>8339</v>
      </c>
      <c r="R1533" t="s">
        <v>8340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1.2148258336432379E-2</v>
      </c>
      <c r="Q1534" t="s">
        <v>8339</v>
      </c>
      <c r="R1534" t="s">
        <v>8340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1.1330056803392892E-2</v>
      </c>
      <c r="Q1535" t="s">
        <v>8339</v>
      </c>
      <c r="R1535" t="s">
        <v>8340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1.1777848707309288E-2</v>
      </c>
      <c r="Q1536" t="s">
        <v>8339</v>
      </c>
      <c r="R1536" t="s">
        <v>8340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2.0766471587691147E-2</v>
      </c>
      <c r="Q1537" t="s">
        <v>8339</v>
      </c>
      <c r="R1537" t="s">
        <v>8340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1.514797910977158E-2</v>
      </c>
      <c r="Q1538" t="s">
        <v>8339</v>
      </c>
      <c r="R1538" t="s">
        <v>8340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L1539/E1539</f>
        <v>1.0376134889753566E-2</v>
      </c>
      <c r="Q1539" t="s">
        <v>8339</v>
      </c>
      <c r="R1539" t="s">
        <v>8340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6.4031180400890867E-3</v>
      </c>
      <c r="Q1540" t="s">
        <v>8339</v>
      </c>
      <c r="R1540" t="s">
        <v>8340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1.0442243729322336E-2</v>
      </c>
      <c r="Q1541" t="s">
        <v>8339</v>
      </c>
      <c r="R1541" t="s">
        <v>8340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5.5429864253393668E-3</v>
      </c>
      <c r="Q1542" t="s">
        <v>8339</v>
      </c>
      <c r="R1542" t="s">
        <v>8340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0.33333333333333331</v>
      </c>
      <c r="Q1543" t="s">
        <v>8339</v>
      </c>
      <c r="R1543" t="s">
        <v>8344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0.05</v>
      </c>
      <c r="Q1544" t="s">
        <v>8339</v>
      </c>
      <c r="R1544" t="s">
        <v>8344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0.1</v>
      </c>
      <c r="Q1545" t="s">
        <v>8339</v>
      </c>
      <c r="R1545" t="s">
        <v>8344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8339</v>
      </c>
      <c r="R1546" t="s">
        <v>8344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8339</v>
      </c>
      <c r="R1547" t="s">
        <v>8344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3.8062283737024222E-2</v>
      </c>
      <c r="Q1548" t="s">
        <v>8339</v>
      </c>
      <c r="R1548" t="s">
        <v>8344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8339</v>
      </c>
      <c r="R1549" t="s">
        <v>8344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1.6666666666666666E-2</v>
      </c>
      <c r="Q1550" t="s">
        <v>8339</v>
      </c>
      <c r="R1550" t="s">
        <v>8344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3.5294117647058823E-2</v>
      </c>
      <c r="Q1551" t="s">
        <v>8339</v>
      </c>
      <c r="R1551" t="s">
        <v>8344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6.9306930693069313E-2</v>
      </c>
      <c r="Q1552" t="s">
        <v>8339</v>
      </c>
      <c r="R1552" t="s">
        <v>8344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8339</v>
      </c>
      <c r="R1553" t="s">
        <v>8344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7.5650118203309689E-3</v>
      </c>
      <c r="Q1554" t="s">
        <v>8339</v>
      </c>
      <c r="R1554" t="s">
        <v>8344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8339</v>
      </c>
      <c r="R1555" t="s">
        <v>8344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8339</v>
      </c>
      <c r="R1556" t="s">
        <v>8344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8339</v>
      </c>
      <c r="R1557" t="s">
        <v>8344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1.7725258493353029E-2</v>
      </c>
      <c r="Q1558" t="s">
        <v>8339</v>
      </c>
      <c r="R1558" t="s">
        <v>8344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0.01</v>
      </c>
      <c r="Q1559" t="s">
        <v>8339</v>
      </c>
      <c r="R1559" t="s">
        <v>8344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8.5714285714285715E-2</v>
      </c>
      <c r="Q1560" t="s">
        <v>8339</v>
      </c>
      <c r="R1560" t="s">
        <v>8344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0.02</v>
      </c>
      <c r="Q1561" t="s">
        <v>8339</v>
      </c>
      <c r="R1561" t="s">
        <v>8344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4.2553191489361701E-2</v>
      </c>
      <c r="Q1562" t="s">
        <v>8339</v>
      </c>
      <c r="R1562" t="s">
        <v>8344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1.4925373134328358E-2</v>
      </c>
      <c r="Q1563" t="s">
        <v>8323</v>
      </c>
      <c r="R1563" t="s">
        <v>8345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8323</v>
      </c>
      <c r="R1564" t="s">
        <v>8345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2.3529411764705882E-2</v>
      </c>
      <c r="Q1565" t="s">
        <v>8323</v>
      </c>
      <c r="R1565" t="s">
        <v>8345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0.1</v>
      </c>
      <c r="Q1566" t="s">
        <v>8323</v>
      </c>
      <c r="R1566" t="s">
        <v>8345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0.01</v>
      </c>
      <c r="Q1567" t="s">
        <v>8323</v>
      </c>
      <c r="R1567" t="s">
        <v>8345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9.2549019607843144E-3</v>
      </c>
      <c r="Q1568" t="s">
        <v>8323</v>
      </c>
      <c r="R1568" t="s">
        <v>8345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3.7142857142857144E-2</v>
      </c>
      <c r="Q1569" t="s">
        <v>8323</v>
      </c>
      <c r="R1569" t="s">
        <v>8345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6.4516129032258064E-3</v>
      </c>
      <c r="Q1570" t="s">
        <v>8323</v>
      </c>
      <c r="R1570" t="s">
        <v>8345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8323</v>
      </c>
      <c r="R1571" t="s">
        <v>8345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2.0933977455716585E-2</v>
      </c>
      <c r="Q1572" t="s">
        <v>8323</v>
      </c>
      <c r="R1572" t="s">
        <v>8345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0.05</v>
      </c>
      <c r="Q1573" t="s">
        <v>8323</v>
      </c>
      <c r="R1573" t="s">
        <v>8345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2.4E-2</v>
      </c>
      <c r="Q1574" t="s">
        <v>8323</v>
      </c>
      <c r="R1574" t="s">
        <v>8345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1.3452914798206279E-2</v>
      </c>
      <c r="Q1575" t="s">
        <v>8323</v>
      </c>
      <c r="R1575" t="s">
        <v>8345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1.1857707509881422E-2</v>
      </c>
      <c r="Q1576" t="s">
        <v>8323</v>
      </c>
      <c r="R1576" t="s">
        <v>8345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1.5277171540811872E-2</v>
      </c>
      <c r="Q1577" t="s">
        <v>8323</v>
      </c>
      <c r="R1577" t="s">
        <v>8345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1.5384615384615385E-2</v>
      </c>
      <c r="Q1578" t="s">
        <v>8323</v>
      </c>
      <c r="R1578" t="s">
        <v>8345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3.6363636363636362E-2</v>
      </c>
      <c r="Q1579" t="s">
        <v>8323</v>
      </c>
      <c r="R1579" t="s">
        <v>8345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1.9512195121951219E-2</v>
      </c>
      <c r="Q1580" t="s">
        <v>8323</v>
      </c>
      <c r="R1580" t="s">
        <v>8345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7.1428571428571425E-2</v>
      </c>
      <c r="Q1581" t="s">
        <v>8323</v>
      </c>
      <c r="R1581" t="s">
        <v>8345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8323</v>
      </c>
      <c r="R1582" t="s">
        <v>8345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0.2</v>
      </c>
      <c r="Q1583" t="s">
        <v>8339</v>
      </c>
      <c r="R1583" t="s">
        <v>8346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3.2258064516129031E-2</v>
      </c>
      <c r="Q1584" t="s">
        <v>8339</v>
      </c>
      <c r="R1584" t="s">
        <v>8346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6.6666666666666666E-2</v>
      </c>
      <c r="Q1585" t="s">
        <v>8339</v>
      </c>
      <c r="R1585" t="s">
        <v>8346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8339</v>
      </c>
      <c r="R1586" t="s">
        <v>8346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7.5949367088607592E-3</v>
      </c>
      <c r="Q1587" t="s">
        <v>8339</v>
      </c>
      <c r="R1587" t="s">
        <v>8346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8339</v>
      </c>
      <c r="R1588" t="s">
        <v>8346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8339</v>
      </c>
      <c r="R1589" t="s">
        <v>8346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8339</v>
      </c>
      <c r="R1590" t="s">
        <v>8346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8339</v>
      </c>
      <c r="R1591" t="s">
        <v>8346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1.9607843137254902E-3</v>
      </c>
      <c r="Q1592" t="s">
        <v>8339</v>
      </c>
      <c r="R1592" t="s">
        <v>8346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2.2482893450635387E-2</v>
      </c>
      <c r="Q1593" t="s">
        <v>8339</v>
      </c>
      <c r="R1593" t="s">
        <v>8346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8339</v>
      </c>
      <c r="R1594" t="s">
        <v>8346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8339</v>
      </c>
      <c r="R1595" t="s">
        <v>8346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4.878048780487805E-2</v>
      </c>
      <c r="Q1596" t="s">
        <v>8339</v>
      </c>
      <c r="R1596" t="s">
        <v>8346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2.5000000000000001E-2</v>
      </c>
      <c r="Q1597" t="s">
        <v>8339</v>
      </c>
      <c r="R1597" t="s">
        <v>8346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0.04</v>
      </c>
      <c r="Q1598" t="s">
        <v>8339</v>
      </c>
      <c r="R1598" t="s">
        <v>8346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8339</v>
      </c>
      <c r="R1599" t="s">
        <v>8346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8339</v>
      </c>
      <c r="R1600" t="s">
        <v>8346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8339</v>
      </c>
      <c r="R1601" t="s">
        <v>8346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2.4523160762942781E-2</v>
      </c>
      <c r="Q1602" t="s">
        <v>8339</v>
      </c>
      <c r="R1602" t="s">
        <v>8346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L1603/E1603</f>
        <v>2.0692993574086459E-2</v>
      </c>
      <c r="Q1603" t="s">
        <v>8326</v>
      </c>
      <c r="R1603" t="s">
        <v>8327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2.1297836938435941E-2</v>
      </c>
      <c r="Q1604" t="s">
        <v>8326</v>
      </c>
      <c r="R1604" t="s">
        <v>8327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1.4995051632961122E-2</v>
      </c>
      <c r="Q1605" t="s">
        <v>8326</v>
      </c>
      <c r="R1605" t="s">
        <v>8327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2.0473822755191575E-2</v>
      </c>
      <c r="Q1606" t="s">
        <v>8326</v>
      </c>
      <c r="R1606" t="s">
        <v>8327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7.2828389830508471E-3</v>
      </c>
      <c r="Q1607" t="s">
        <v>8326</v>
      </c>
      <c r="R1607" t="s">
        <v>8327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1.138567360491465E-2</v>
      </c>
      <c r="Q1608" t="s">
        <v>8326</v>
      </c>
      <c r="R1608" t="s">
        <v>8327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1.4127213837778237E-2</v>
      </c>
      <c r="Q1609" t="s">
        <v>8326</v>
      </c>
      <c r="R1609" t="s">
        <v>8327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1.8930041152263374E-2</v>
      </c>
      <c r="Q1610" t="s">
        <v>8326</v>
      </c>
      <c r="R1610" t="s">
        <v>8327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2.2535211267605635E-3</v>
      </c>
      <c r="Q1611" t="s">
        <v>8326</v>
      </c>
      <c r="R1611" t="s">
        <v>8327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2.0599595365091043E-2</v>
      </c>
      <c r="Q1612" t="s">
        <v>8326</v>
      </c>
      <c r="R1612" t="s">
        <v>8327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2.6973026973026972E-2</v>
      </c>
      <c r="Q1613" t="s">
        <v>8326</v>
      </c>
      <c r="R1613" t="s">
        <v>8327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0.02</v>
      </c>
      <c r="Q1614" t="s">
        <v>8326</v>
      </c>
      <c r="R1614" t="s">
        <v>8327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2.561576354679803E-2</v>
      </c>
      <c r="Q1615" t="s">
        <v>8326</v>
      </c>
      <c r="R1615" t="s">
        <v>8327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1.4995131450827653E-2</v>
      </c>
      <c r="Q1616" t="s">
        <v>8326</v>
      </c>
      <c r="R1616" t="s">
        <v>8327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1.4895947426067908E-2</v>
      </c>
      <c r="Q1617" t="s">
        <v>8326</v>
      </c>
      <c r="R1617" t="s">
        <v>8327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1.5067178502879079E-2</v>
      </c>
      <c r="Q1618" t="s">
        <v>8326</v>
      </c>
      <c r="R1618" t="s">
        <v>8327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1.5475024485798237E-2</v>
      </c>
      <c r="Q1619" t="s">
        <v>8326</v>
      </c>
      <c r="R1619" t="s">
        <v>8327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1.7131979695431471E-2</v>
      </c>
      <c r="Q1620" t="s">
        <v>8326</v>
      </c>
      <c r="R1620" t="s">
        <v>8327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1.15E-2</v>
      </c>
      <c r="Q1621" t="s">
        <v>8326</v>
      </c>
      <c r="R1621" t="s">
        <v>8327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1.5044247787610619E-2</v>
      </c>
      <c r="Q1622" t="s">
        <v>8326</v>
      </c>
      <c r="R1622" t="s">
        <v>8327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6.1056105610561053E-3</v>
      </c>
      <c r="Q1623" t="s">
        <v>8326</v>
      </c>
      <c r="R1623" t="s">
        <v>8327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9.2605784299757809E-3</v>
      </c>
      <c r="Q1624" t="s">
        <v>8326</v>
      </c>
      <c r="R1624" t="s">
        <v>8327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2.3746701846965697E-2</v>
      </c>
      <c r="Q1625" t="s">
        <v>8326</v>
      </c>
      <c r="R1625" t="s">
        <v>8327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2.1186440677966101E-2</v>
      </c>
      <c r="Q1626" t="s">
        <v>8326</v>
      </c>
      <c r="R1626" t="s">
        <v>8327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8.9270386266094414E-3</v>
      </c>
      <c r="Q1627" t="s">
        <v>8326</v>
      </c>
      <c r="R1627" t="s">
        <v>8327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1.3341568869672638E-2</v>
      </c>
      <c r="Q1628" t="s">
        <v>8326</v>
      </c>
      <c r="R1628" t="s">
        <v>8327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1.6239316239316241E-2</v>
      </c>
      <c r="Q1629" t="s">
        <v>8326</v>
      </c>
      <c r="R1629" t="s">
        <v>8327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2.1798365122615803E-2</v>
      </c>
      <c r="Q1630" t="s">
        <v>8326</v>
      </c>
      <c r="R1630" t="s">
        <v>8327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1.3183279742765274E-2</v>
      </c>
      <c r="Q1631" t="s">
        <v>8326</v>
      </c>
      <c r="R1631" t="s">
        <v>8327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1.1875589066918001E-2</v>
      </c>
      <c r="Q1632" t="s">
        <v>8326</v>
      </c>
      <c r="R1632" t="s">
        <v>8327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8.5305625040087221E-3</v>
      </c>
      <c r="Q1633" t="s">
        <v>8326</v>
      </c>
      <c r="R1633" t="s">
        <v>8327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1.1562115621156211E-2</v>
      </c>
      <c r="Q1634" t="s">
        <v>8326</v>
      </c>
      <c r="R1634" t="s">
        <v>8327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5.7999999999999996E-3</v>
      </c>
      <c r="Q1635" t="s">
        <v>8326</v>
      </c>
      <c r="R1635" t="s">
        <v>8327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1.5920398009950248E-2</v>
      </c>
      <c r="Q1636" t="s">
        <v>8326</v>
      </c>
      <c r="R1636" t="s">
        <v>8327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1.4764565043894652E-2</v>
      </c>
      <c r="Q1637" t="s">
        <v>8326</v>
      </c>
      <c r="R1637" t="s">
        <v>8327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1.8669527896995709E-2</v>
      </c>
      <c r="Q1638" t="s">
        <v>8326</v>
      </c>
      <c r="R1638" t="s">
        <v>8327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2.8901734104046242E-2</v>
      </c>
      <c r="Q1639" t="s">
        <v>8326</v>
      </c>
      <c r="R1639" t="s">
        <v>8327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2.5714285714285714E-2</v>
      </c>
      <c r="Q1640" t="s">
        <v>8326</v>
      </c>
      <c r="R1640" t="s">
        <v>8327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1.0555555555555556E-2</v>
      </c>
      <c r="Q1641" t="s">
        <v>8326</v>
      </c>
      <c r="R1641" t="s">
        <v>8327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2.5020605204285881E-2</v>
      </c>
      <c r="Q1642" t="s">
        <v>8326</v>
      </c>
      <c r="R1642" t="s">
        <v>8327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1.0256410256410256E-2</v>
      </c>
      <c r="Q1643" t="s">
        <v>8326</v>
      </c>
      <c r="R1643" t="s">
        <v>8347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2.3333333333333334E-2</v>
      </c>
      <c r="Q1644" t="s">
        <v>8326</v>
      </c>
      <c r="R1644" t="s">
        <v>8347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5.9342421812349638E-3</v>
      </c>
      <c r="Q1645" t="s">
        <v>8326</v>
      </c>
      <c r="R1645" t="s">
        <v>8347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1.1689497716894977E-2</v>
      </c>
      <c r="Q1646" t="s">
        <v>8326</v>
      </c>
      <c r="R1646" t="s">
        <v>8347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1.8050541516245488E-3</v>
      </c>
      <c r="Q1647" t="s">
        <v>8326</v>
      </c>
      <c r="R1647" t="s">
        <v>8347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3.7658802177858441E-2</v>
      </c>
      <c r="Q1648" t="s">
        <v>8326</v>
      </c>
      <c r="R1648" t="s">
        <v>8347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8.7853323147440796E-3</v>
      </c>
      <c r="Q1649" t="s">
        <v>8326</v>
      </c>
      <c r="R1649" t="s">
        <v>8347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3.1239153071850052E-2</v>
      </c>
      <c r="Q1650" t="s">
        <v>8326</v>
      </c>
      <c r="R1650" t="s">
        <v>8347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2.119126292078392E-2</v>
      </c>
      <c r="Q1651" t="s">
        <v>8326</v>
      </c>
      <c r="R1651" t="s">
        <v>8347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1.1303426351112681E-2</v>
      </c>
      <c r="Q1652" t="s">
        <v>8326</v>
      </c>
      <c r="R1652" t="s">
        <v>8347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9.9255583126550868E-3</v>
      </c>
      <c r="Q1653" t="s">
        <v>8326</v>
      </c>
      <c r="R1653" t="s">
        <v>8347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1.5452538631346579E-2</v>
      </c>
      <c r="Q1654" t="s">
        <v>8326</v>
      </c>
      <c r="R1654" t="s">
        <v>8347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1.9284809080390104E-2</v>
      </c>
      <c r="Q1655" t="s">
        <v>8326</v>
      </c>
      <c r="R1655" t="s">
        <v>8347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2.5777103866565579E-2</v>
      </c>
      <c r="Q1656" t="s">
        <v>8326</v>
      </c>
      <c r="R1656" t="s">
        <v>8347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2.2398506766215586E-2</v>
      </c>
      <c r="Q1657" t="s">
        <v>8326</v>
      </c>
      <c r="R1657" t="s">
        <v>8347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6.3786358224187786E-3</v>
      </c>
      <c r="Q1658" t="s">
        <v>8326</v>
      </c>
      <c r="R1658" t="s">
        <v>8347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8.4243589768025172E-3</v>
      </c>
      <c r="Q1659" t="s">
        <v>8326</v>
      </c>
      <c r="R1659" t="s">
        <v>8347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1.3486261658684145E-2</v>
      </c>
      <c r="Q1660" t="s">
        <v>8326</v>
      </c>
      <c r="R1660" t="s">
        <v>8347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7.9787234042553196E-2</v>
      </c>
      <c r="Q1661" t="s">
        <v>8326</v>
      </c>
      <c r="R1661" t="s">
        <v>8347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3.589232303090728E-2</v>
      </c>
      <c r="Q1662" t="s">
        <v>8326</v>
      </c>
      <c r="R1662" t="s">
        <v>8347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1.2472215361817732E-2</v>
      </c>
      <c r="Q1663" t="s">
        <v>8326</v>
      </c>
      <c r="R1663" t="s">
        <v>8347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7.5508464255267327E-3</v>
      </c>
      <c r="Q1664" t="s">
        <v>8326</v>
      </c>
      <c r="R1664" t="s">
        <v>8347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2.9629629629629631E-2</v>
      </c>
      <c r="Q1665" t="s">
        <v>8326</v>
      </c>
      <c r="R1665" t="s">
        <v>8347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2.9082876394507587E-2</v>
      </c>
      <c r="Q1666" t="s">
        <v>8326</v>
      </c>
      <c r="R1666" t="s">
        <v>8347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L1667/E1667</f>
        <v>2.2243482420473571E-2</v>
      </c>
      <c r="Q1667" t="s">
        <v>8326</v>
      </c>
      <c r="R1667" t="s">
        <v>8347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2.4365987071108902E-2</v>
      </c>
      <c r="Q1668" t="s">
        <v>8326</v>
      </c>
      <c r="R1668" t="s">
        <v>8347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1.9012288430326919E-2</v>
      </c>
      <c r="Q1669" t="s">
        <v>8326</v>
      </c>
      <c r="R1669" t="s">
        <v>8347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1.412739008646937E-2</v>
      </c>
      <c r="Q1670" t="s">
        <v>8326</v>
      </c>
      <c r="R1670" t="s">
        <v>8347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1.8604651162790697E-2</v>
      </c>
      <c r="Q1671" t="s">
        <v>8326</v>
      </c>
      <c r="R1671" t="s">
        <v>8347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2.2417153996101363E-2</v>
      </c>
      <c r="Q1672" t="s">
        <v>8326</v>
      </c>
      <c r="R1672" t="s">
        <v>8347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3.8242437185555284E-2</v>
      </c>
      <c r="Q1673" t="s">
        <v>8326</v>
      </c>
      <c r="R1673" t="s">
        <v>8347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2.5520833333333333E-2</v>
      </c>
      <c r="Q1674" t="s">
        <v>8326</v>
      </c>
      <c r="R1674" t="s">
        <v>8347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2.1933085501858737E-2</v>
      </c>
      <c r="Q1675" t="s">
        <v>8326</v>
      </c>
      <c r="R1675" t="s">
        <v>8347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1.1204759543877046E-2</v>
      </c>
      <c r="Q1676" t="s">
        <v>8326</v>
      </c>
      <c r="R1676" t="s">
        <v>8347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2.4742388077079815E-2</v>
      </c>
      <c r="Q1677" t="s">
        <v>8326</v>
      </c>
      <c r="R1677" t="s">
        <v>8347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1.2138728323699421E-2</v>
      </c>
      <c r="Q1678" t="s">
        <v>8326</v>
      </c>
      <c r="R1678" t="s">
        <v>8347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6.2686567164179103E-3</v>
      </c>
      <c r="Q1679" t="s">
        <v>8326</v>
      </c>
      <c r="R1679" t="s">
        <v>8347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2.7590090090090089E-2</v>
      </c>
      <c r="Q1680" t="s">
        <v>8326</v>
      </c>
      <c r="R1680" t="s">
        <v>8347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1.6E-2</v>
      </c>
      <c r="Q1681" t="s">
        <v>8326</v>
      </c>
      <c r="R1681" t="s">
        <v>8347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2.1276595744680851E-2</v>
      </c>
      <c r="Q1682" t="s">
        <v>8326</v>
      </c>
      <c r="R1682" t="s">
        <v>8347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1.3409303204671775E-2</v>
      </c>
      <c r="Q1683" t="s">
        <v>8326</v>
      </c>
      <c r="R1683" t="s">
        <v>8348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8326</v>
      </c>
      <c r="R1684" t="s">
        <v>8348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1.3157894736842105E-2</v>
      </c>
      <c r="Q1685" t="s">
        <v>8326</v>
      </c>
      <c r="R1685" t="s">
        <v>8348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1.156930126002291E-2</v>
      </c>
      <c r="Q1686" t="s">
        <v>8326</v>
      </c>
      <c r="R1686" t="s">
        <v>8348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4.1666666666666664E-2</v>
      </c>
      <c r="Q1687" t="s">
        <v>8326</v>
      </c>
      <c r="R1687" t="s">
        <v>8348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5.5555555555555552E-2</v>
      </c>
      <c r="Q1688" t="s">
        <v>8326</v>
      </c>
      <c r="R1688" t="s">
        <v>8348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1.248E-2</v>
      </c>
      <c r="Q1689" t="s">
        <v>8326</v>
      </c>
      <c r="R1689" t="s">
        <v>8348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3.9503386004514675E-3</v>
      </c>
      <c r="Q1690" t="s">
        <v>8326</v>
      </c>
      <c r="R1690" t="s">
        <v>8348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5.8333333333333336E-3</v>
      </c>
      <c r="Q1691" t="s">
        <v>8326</v>
      </c>
      <c r="R1691" t="s">
        <v>8348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1.7322834645669291E-2</v>
      </c>
      <c r="Q1692" t="s">
        <v>8326</v>
      </c>
      <c r="R1692" t="s">
        <v>8348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3.7841067516430991E-3</v>
      </c>
      <c r="Q1693" t="s">
        <v>8326</v>
      </c>
      <c r="R1693" t="s">
        <v>8348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6.2761506276150627E-3</v>
      </c>
      <c r="Q1694" t="s">
        <v>8326</v>
      </c>
      <c r="R1694" t="s">
        <v>8348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2.8571428571428571E-2</v>
      </c>
      <c r="Q1695" t="s">
        <v>8326</v>
      </c>
      <c r="R1695" t="s">
        <v>8348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0.2</v>
      </c>
      <c r="Q1696" t="s">
        <v>8326</v>
      </c>
      <c r="R1696" t="s">
        <v>8348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1.6370106761565837E-2</v>
      </c>
      <c r="Q1697" t="s">
        <v>8326</v>
      </c>
      <c r="R1697" t="s">
        <v>8348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8326</v>
      </c>
      <c r="R1698" t="s">
        <v>8348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8.7094220110847196E-3</v>
      </c>
      <c r="Q1699" t="s">
        <v>8326</v>
      </c>
      <c r="R1699" t="s">
        <v>8348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8326</v>
      </c>
      <c r="R1700" t="s">
        <v>8348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1.8518518518518517E-2</v>
      </c>
      <c r="Q1701" t="s">
        <v>8326</v>
      </c>
      <c r="R1701" t="s">
        <v>8348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1.5157329240214889E-2</v>
      </c>
      <c r="Q1702" t="s">
        <v>8326</v>
      </c>
      <c r="R1702" t="s">
        <v>8348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0.2</v>
      </c>
      <c r="Q1703" t="s">
        <v>8326</v>
      </c>
      <c r="R1703" t="s">
        <v>8348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8326</v>
      </c>
      <c r="R1704" t="s">
        <v>8348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3.9215686274509803E-2</v>
      </c>
      <c r="Q1705" t="s">
        <v>8326</v>
      </c>
      <c r="R1705" t="s">
        <v>8348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8.4485407066052232E-3</v>
      </c>
      <c r="Q1706" t="s">
        <v>8326</v>
      </c>
      <c r="R1706" t="s">
        <v>8348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8326</v>
      </c>
      <c r="R1707" t="s">
        <v>8348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8326</v>
      </c>
      <c r="R1708" t="s">
        <v>8348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1.8480492813141684E-2</v>
      </c>
      <c r="Q1709" t="s">
        <v>8326</v>
      </c>
      <c r="R1709" t="s">
        <v>8348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8326</v>
      </c>
      <c r="R1710" t="s">
        <v>8348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4.7058823529411764E-2</v>
      </c>
      <c r="Q1711" t="s">
        <v>8326</v>
      </c>
      <c r="R1711" t="s">
        <v>8348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2.9411764705882353E-2</v>
      </c>
      <c r="Q1712" t="s">
        <v>8326</v>
      </c>
      <c r="R1712" t="s">
        <v>8348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1.9047619047619048E-3</v>
      </c>
      <c r="Q1713" t="s">
        <v>8326</v>
      </c>
      <c r="R1713" t="s">
        <v>8348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8326</v>
      </c>
      <c r="R1714" t="s">
        <v>8348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0.02</v>
      </c>
      <c r="Q1715" t="s">
        <v>8326</v>
      </c>
      <c r="R1715" t="s">
        <v>8348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8.6426029486527702E-3</v>
      </c>
      <c r="Q1716" t="s">
        <v>8326</v>
      </c>
      <c r="R1716" t="s">
        <v>8348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0.18181818181818182</v>
      </c>
      <c r="Q1717" t="s">
        <v>8326</v>
      </c>
      <c r="R1717" t="s">
        <v>8348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0.02</v>
      </c>
      <c r="Q1718" t="s">
        <v>8326</v>
      </c>
      <c r="R1718" t="s">
        <v>8348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2.9390681003584228E-2</v>
      </c>
      <c r="Q1719" t="s">
        <v>8326</v>
      </c>
      <c r="R1719" t="s">
        <v>8348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2.6666666666666668E-2</v>
      </c>
      <c r="Q1720" t="s">
        <v>8326</v>
      </c>
      <c r="R1720" t="s">
        <v>8348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8.5714285714285715E-2</v>
      </c>
      <c r="Q1721" t="s">
        <v>8326</v>
      </c>
      <c r="R1721" t="s">
        <v>8348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3.5555555555555556E-2</v>
      </c>
      <c r="Q1722" t="s">
        <v>8326</v>
      </c>
      <c r="R1722" t="s">
        <v>8348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8326</v>
      </c>
      <c r="R1723" t="s">
        <v>8348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8326</v>
      </c>
      <c r="R1724" t="s">
        <v>8348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4.6153846153846158E-3</v>
      </c>
      <c r="Q1725" t="s">
        <v>8326</v>
      </c>
      <c r="R1725" t="s">
        <v>8348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0.11428571428571428</v>
      </c>
      <c r="Q1726" t="s">
        <v>8326</v>
      </c>
      <c r="R1726" t="s">
        <v>8348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1.607142857142857E-2</v>
      </c>
      <c r="Q1727" t="s">
        <v>8326</v>
      </c>
      <c r="R1727" t="s">
        <v>8348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7.2859744990892532E-3</v>
      </c>
      <c r="Q1728" t="s">
        <v>8326</v>
      </c>
      <c r="R1728" t="s">
        <v>8348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8326</v>
      </c>
      <c r="R1729" t="s">
        <v>8348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8.1871345029239772E-3</v>
      </c>
      <c r="Q1730" t="s">
        <v>8326</v>
      </c>
      <c r="R1730" t="s">
        <v>8348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L1731/E1731</f>
        <v>#DIV/0!</v>
      </c>
      <c r="Q1731" t="s">
        <v>8326</v>
      </c>
      <c r="R1731" t="s">
        <v>8348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8326</v>
      </c>
      <c r="R1732" t="s">
        <v>8348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8326</v>
      </c>
      <c r="R1733" t="s">
        <v>8348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8326</v>
      </c>
      <c r="R1734" t="s">
        <v>8348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8326</v>
      </c>
      <c r="R1735" t="s">
        <v>8348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8326</v>
      </c>
      <c r="R1736" t="s">
        <v>8348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1.8181818181818181E-2</v>
      </c>
      <c r="Q1737" t="s">
        <v>8326</v>
      </c>
      <c r="R1737" t="s">
        <v>8348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4.5454545454545456E-2</v>
      </c>
      <c r="Q1738" t="s">
        <v>8326</v>
      </c>
      <c r="R1738" t="s">
        <v>8348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1.7647058823529412E-2</v>
      </c>
      <c r="Q1739" t="s">
        <v>8326</v>
      </c>
      <c r="R1739" t="s">
        <v>8348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0.05</v>
      </c>
      <c r="Q1740" t="s">
        <v>8326</v>
      </c>
      <c r="R1740" t="s">
        <v>8348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8326</v>
      </c>
      <c r="R1741" t="s">
        <v>8348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8326</v>
      </c>
      <c r="R1742" t="s">
        <v>8348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3.9097744360902256E-2</v>
      </c>
      <c r="Q1743" t="s">
        <v>8339</v>
      </c>
      <c r="R1743" t="s">
        <v>8340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1.5632183908045976E-2</v>
      </c>
      <c r="Q1744" t="s">
        <v>8339</v>
      </c>
      <c r="R1744" t="s">
        <v>8340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1.1120331950207469E-2</v>
      </c>
      <c r="Q1745" t="s">
        <v>8339</v>
      </c>
      <c r="R1745" t="s">
        <v>8340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1.0744435917114352E-2</v>
      </c>
      <c r="Q1746" t="s">
        <v>8339</v>
      </c>
      <c r="R1746" t="s">
        <v>8340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1.1151484776343817E-2</v>
      </c>
      <c r="Q1747" t="s">
        <v>8339</v>
      </c>
      <c r="R1747" t="s">
        <v>8340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4.8165653837497187E-3</v>
      </c>
      <c r="Q1748" t="s">
        <v>8339</v>
      </c>
      <c r="R1748" t="s">
        <v>8340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1.6832521702307854E-2</v>
      </c>
      <c r="Q1749" t="s">
        <v>8339</v>
      </c>
      <c r="R1749" t="s">
        <v>8340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2.785729676485979E-3</v>
      </c>
      <c r="Q1750" t="s">
        <v>8339</v>
      </c>
      <c r="R1750" t="s">
        <v>8340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1.055557793803634E-2</v>
      </c>
      <c r="Q1751" t="s">
        <v>8339</v>
      </c>
      <c r="R1751" t="s">
        <v>8340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1.2399563535363554E-2</v>
      </c>
      <c r="Q1752" t="s">
        <v>8339</v>
      </c>
      <c r="R1752" t="s">
        <v>8340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5.928085519922255E-3</v>
      </c>
      <c r="Q1753" t="s">
        <v>8339</v>
      </c>
      <c r="R1753" t="s">
        <v>8340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2.8827674567584883E-2</v>
      </c>
      <c r="Q1754" t="s">
        <v>8339</v>
      </c>
      <c r="R1754" t="s">
        <v>8340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2.1604938271604936E-3</v>
      </c>
      <c r="Q1755" t="s">
        <v>8339</v>
      </c>
      <c r="R1755" t="s">
        <v>8340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9.5795635976583283E-3</v>
      </c>
      <c r="Q1756" t="s">
        <v>8339</v>
      </c>
      <c r="R1756" t="s">
        <v>8340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0.13333333333333333</v>
      </c>
      <c r="Q1757" t="s">
        <v>8339</v>
      </c>
      <c r="R1757" t="s">
        <v>8340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2.121790791427965E-2</v>
      </c>
      <c r="Q1758" t="s">
        <v>8339</v>
      </c>
      <c r="R1758" t="s">
        <v>8340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2.413793103448276E-3</v>
      </c>
      <c r="Q1759" t="s">
        <v>8339</v>
      </c>
      <c r="R1759" t="s">
        <v>8340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2.3539668700959023E-2</v>
      </c>
      <c r="Q1760" t="s">
        <v>8339</v>
      </c>
      <c r="R1760" t="s">
        <v>8340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9.1932457786116327E-3</v>
      </c>
      <c r="Q1761" t="s">
        <v>8339</v>
      </c>
      <c r="R1761" t="s">
        <v>8340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1.2330754352030947E-2</v>
      </c>
      <c r="Q1762" t="s">
        <v>8339</v>
      </c>
      <c r="R1762" t="s">
        <v>8340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1.935483870967742E-2</v>
      </c>
      <c r="Q1763" t="s">
        <v>8339</v>
      </c>
      <c r="R1763" t="s">
        <v>8340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2.8248587570621469E-2</v>
      </c>
      <c r="Q1764" t="s">
        <v>8339</v>
      </c>
      <c r="R1764" t="s">
        <v>8340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9.6491945375746183E-3</v>
      </c>
      <c r="Q1765" t="s">
        <v>8339</v>
      </c>
      <c r="R1765" t="s">
        <v>8340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1.8089053803339517E-2</v>
      </c>
      <c r="Q1766" t="s">
        <v>8339</v>
      </c>
      <c r="R1766" t="s">
        <v>8340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1.3856228845708874E-2</v>
      </c>
      <c r="Q1767" t="s">
        <v>8339</v>
      </c>
      <c r="R1767" t="s">
        <v>8340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8339</v>
      </c>
      <c r="R1768" t="s">
        <v>8340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1.7060367454068241E-2</v>
      </c>
      <c r="Q1769" t="s">
        <v>8339</v>
      </c>
      <c r="R1769" t="s">
        <v>8340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8.0213903743315509E-2</v>
      </c>
      <c r="Q1770" t="s">
        <v>8339</v>
      </c>
      <c r="R1770" t="s">
        <v>8340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2.0351526364477335E-2</v>
      </c>
      <c r="Q1771" t="s">
        <v>8339</v>
      </c>
      <c r="R1771" t="s">
        <v>8340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6.6445182724252493E-3</v>
      </c>
      <c r="Q1772" t="s">
        <v>8339</v>
      </c>
      <c r="R1772" t="s">
        <v>8340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2.7932960893854747E-2</v>
      </c>
      <c r="Q1773" t="s">
        <v>8339</v>
      </c>
      <c r="R1773" t="s">
        <v>8340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2.2144522144522144E-2</v>
      </c>
      <c r="Q1774" t="s">
        <v>8339</v>
      </c>
      <c r="R1774" t="s">
        <v>8340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1.0122535961640916E-2</v>
      </c>
      <c r="Q1775" t="s">
        <v>8339</v>
      </c>
      <c r="R1775" t="s">
        <v>8340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1.1324041811846691E-2</v>
      </c>
      <c r="Q1776" t="s">
        <v>8339</v>
      </c>
      <c r="R1776" t="s">
        <v>8340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5.8606673598638808E-3</v>
      </c>
      <c r="Q1777" t="s">
        <v>8339</v>
      </c>
      <c r="R1777" t="s">
        <v>8340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1.1940298507462687E-2</v>
      </c>
      <c r="Q1778" t="s">
        <v>8339</v>
      </c>
      <c r="R1778" t="s">
        <v>8340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1.5360983102918587E-2</v>
      </c>
      <c r="Q1779" t="s">
        <v>8339</v>
      </c>
      <c r="R1779" t="s">
        <v>8340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1.507537688442211E-2</v>
      </c>
      <c r="Q1780" t="s">
        <v>8339</v>
      </c>
      <c r="R1780" t="s">
        <v>8340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9.5333667837431014E-3</v>
      </c>
      <c r="Q1781" t="s">
        <v>8339</v>
      </c>
      <c r="R1781" t="s">
        <v>8340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1.2748469344963516E-2</v>
      </c>
      <c r="Q1782" t="s">
        <v>8339</v>
      </c>
      <c r="R1782" t="s">
        <v>8340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1.6937191249117856E-2</v>
      </c>
      <c r="Q1783" t="s">
        <v>8339</v>
      </c>
      <c r="R1783" t="s">
        <v>8340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1.4016967908520842E-2</v>
      </c>
      <c r="Q1784" t="s">
        <v>8339</v>
      </c>
      <c r="R1784" t="s">
        <v>8340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1.9520945446871371E-2</v>
      </c>
      <c r="Q1785" t="s">
        <v>8339</v>
      </c>
      <c r="R1785" t="s">
        <v>8340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1.659959758551308E-2</v>
      </c>
      <c r="Q1786" t="s">
        <v>8339</v>
      </c>
      <c r="R1786" t="s">
        <v>8340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2.2254275705749022E-2</v>
      </c>
      <c r="Q1787" t="s">
        <v>8339</v>
      </c>
      <c r="R1787" t="s">
        <v>8340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3.2044198895027624E-2</v>
      </c>
      <c r="Q1788" t="s">
        <v>8339</v>
      </c>
      <c r="R1788" t="s">
        <v>8340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1.5655577299412915E-2</v>
      </c>
      <c r="Q1789" t="s">
        <v>8339</v>
      </c>
      <c r="R1789" t="s">
        <v>8340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5.2631578947368418E-2</v>
      </c>
      <c r="Q1790" t="s">
        <v>8339</v>
      </c>
      <c r="R1790" t="s">
        <v>8340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0.1</v>
      </c>
      <c r="Q1791" t="s">
        <v>8339</v>
      </c>
      <c r="R1791" t="s">
        <v>8340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9.1687041564792182E-3</v>
      </c>
      <c r="Q1792" t="s">
        <v>8339</v>
      </c>
      <c r="R1792" t="s">
        <v>8340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3.7383177570093455E-2</v>
      </c>
      <c r="Q1793" t="s">
        <v>8339</v>
      </c>
      <c r="R1793" t="s">
        <v>8340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9.0962633335514697E-3</v>
      </c>
      <c r="Q1794" t="s">
        <v>8339</v>
      </c>
      <c r="R1794" t="s">
        <v>8340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L1795/E1795</f>
        <v>0.05</v>
      </c>
      <c r="Q1795" t="s">
        <v>8339</v>
      </c>
      <c r="R1795" t="s">
        <v>8340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1.8054162487462388E-2</v>
      </c>
      <c r="Q1796" t="s">
        <v>8339</v>
      </c>
      <c r="R1796" t="s">
        <v>8340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7.4681910381707538E-3</v>
      </c>
      <c r="Q1797" t="s">
        <v>8339</v>
      </c>
      <c r="R1797" t="s">
        <v>8340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2.052505966587112E-2</v>
      </c>
      <c r="Q1798" t="s">
        <v>8339</v>
      </c>
      <c r="R1798" t="s">
        <v>8340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2.072538860103627E-2</v>
      </c>
      <c r="Q1799" t="s">
        <v>8339</v>
      </c>
      <c r="R1799" t="s">
        <v>8340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1.6956920256645278E-2</v>
      </c>
      <c r="Q1800" t="s">
        <v>8339</v>
      </c>
      <c r="R1800" t="s">
        <v>8340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8.5922955749677787E-2</v>
      </c>
      <c r="Q1801" t="s">
        <v>8339</v>
      </c>
      <c r="R1801" t="s">
        <v>8340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1.1945031712473573E-2</v>
      </c>
      <c r="Q1802" t="s">
        <v>8339</v>
      </c>
      <c r="R1802" t="s">
        <v>8340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1.5711252653927813E-2</v>
      </c>
      <c r="Q1803" t="s">
        <v>8339</v>
      </c>
      <c r="R1803" t="s">
        <v>8340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1.060695344725987E-2</v>
      </c>
      <c r="Q1804" t="s">
        <v>8339</v>
      </c>
      <c r="R1804" t="s">
        <v>8340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1.3914656771799629E-2</v>
      </c>
      <c r="Q1805" t="s">
        <v>8339</v>
      </c>
      <c r="R1805" t="s">
        <v>8340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9.5377842993396925E-3</v>
      </c>
      <c r="Q1806" t="s">
        <v>8339</v>
      </c>
      <c r="R1806" t="s">
        <v>8340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1.489439628860945E-2</v>
      </c>
      <c r="Q1807" t="s">
        <v>8339</v>
      </c>
      <c r="R1807" t="s">
        <v>8340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1.3536379018612521E-2</v>
      </c>
      <c r="Q1808" t="s">
        <v>8339</v>
      </c>
      <c r="R1808" t="s">
        <v>8340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1.4466546112115732E-2</v>
      </c>
      <c r="Q1809" t="s">
        <v>8339</v>
      </c>
      <c r="R1809" t="s">
        <v>8340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8.2801449025357941E-3</v>
      </c>
      <c r="Q1810" t="s">
        <v>8339</v>
      </c>
      <c r="R1810" t="s">
        <v>8340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2.368421052631579E-2</v>
      </c>
      <c r="Q1811" t="s">
        <v>8339</v>
      </c>
      <c r="R1811" t="s">
        <v>8340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0.13333333333333333</v>
      </c>
      <c r="Q1812" t="s">
        <v>8339</v>
      </c>
      <c r="R1812" t="s">
        <v>8340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0.65</v>
      </c>
      <c r="Q1813" t="s">
        <v>8339</v>
      </c>
      <c r="R1813" t="s">
        <v>8340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2.6589595375722544E-2</v>
      </c>
      <c r="Q1814" t="s">
        <v>8339</v>
      </c>
      <c r="R1814" t="s">
        <v>8340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8339</v>
      </c>
      <c r="R1815" t="s">
        <v>8340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2.3720772619451033E-2</v>
      </c>
      <c r="Q1816" t="s">
        <v>8339</v>
      </c>
      <c r="R1816" t="s">
        <v>8340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8339</v>
      </c>
      <c r="R1817" t="s">
        <v>8340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1.1787819253438114E-2</v>
      </c>
      <c r="Q1818" t="s">
        <v>8339</v>
      </c>
      <c r="R1818" t="s">
        <v>8340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1.0616838305552606E-2</v>
      </c>
      <c r="Q1819" t="s">
        <v>8339</v>
      </c>
      <c r="R1819" t="s">
        <v>8340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8339</v>
      </c>
      <c r="R1820" t="s">
        <v>8340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0.16</v>
      </c>
      <c r="Q1821" t="s">
        <v>8339</v>
      </c>
      <c r="R1821" t="s">
        <v>8340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4.6865846514352666E-3</v>
      </c>
      <c r="Q1822" t="s">
        <v>8339</v>
      </c>
      <c r="R1822" t="s">
        <v>8340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1.6902661427830083E-2</v>
      </c>
      <c r="Q1823" t="s">
        <v>8326</v>
      </c>
      <c r="R1823" t="s">
        <v>8327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3.6666666666666667E-2</v>
      </c>
      <c r="Q1824" t="s">
        <v>8326</v>
      </c>
      <c r="R1824" t="s">
        <v>8327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4.0690505548705305E-2</v>
      </c>
      <c r="Q1825" t="s">
        <v>8326</v>
      </c>
      <c r="R1825" t="s">
        <v>8327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1.3324450366422385E-2</v>
      </c>
      <c r="Q1826" t="s">
        <v>8326</v>
      </c>
      <c r="R1826" t="s">
        <v>8327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2.3798191337458353E-2</v>
      </c>
      <c r="Q1827" t="s">
        <v>8326</v>
      </c>
      <c r="R1827" t="s">
        <v>8327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1.8811881188118811E-2</v>
      </c>
      <c r="Q1828" t="s">
        <v>8326</v>
      </c>
      <c r="R1828" t="s">
        <v>8327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1.1921023221159815E-2</v>
      </c>
      <c r="Q1829" t="s">
        <v>8326</v>
      </c>
      <c r="R1829" t="s">
        <v>8327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2.3961661341853034E-3</v>
      </c>
      <c r="Q1830" t="s">
        <v>8326</v>
      </c>
      <c r="R1830" t="s">
        <v>8327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1.3198680131986801E-2</v>
      </c>
      <c r="Q1831" t="s">
        <v>8326</v>
      </c>
      <c r="R1831" t="s">
        <v>8327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1.4839133289560078E-2</v>
      </c>
      <c r="Q1832" t="s">
        <v>8326</v>
      </c>
      <c r="R1832" t="s">
        <v>8327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1.3592233009708738E-2</v>
      </c>
      <c r="Q1833" t="s">
        <v>8326</v>
      </c>
      <c r="R1833" t="s">
        <v>8327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0.04</v>
      </c>
      <c r="Q1834" t="s">
        <v>8326</v>
      </c>
      <c r="R1834" t="s">
        <v>8327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2.3809523809523808E-2</v>
      </c>
      <c r="Q1835" t="s">
        <v>8326</v>
      </c>
      <c r="R1835" t="s">
        <v>8327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7.6238881829733167E-3</v>
      </c>
      <c r="Q1836" t="s">
        <v>8326</v>
      </c>
      <c r="R1836" t="s">
        <v>8327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2.1153846153846155E-2</v>
      </c>
      <c r="Q1837" t="s">
        <v>8326</v>
      </c>
      <c r="R1837" t="s">
        <v>8327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5.4906658680243586E-3</v>
      </c>
      <c r="Q1838" t="s">
        <v>8326</v>
      </c>
      <c r="R1838" t="s">
        <v>8327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1.6295491580662683E-2</v>
      </c>
      <c r="Q1839" t="s">
        <v>8326</v>
      </c>
      <c r="R1839" t="s">
        <v>8327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2.795834207031523E-2</v>
      </c>
      <c r="Q1840" t="s">
        <v>8326</v>
      </c>
      <c r="R1840" t="s">
        <v>8327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2.1919142717973697E-2</v>
      </c>
      <c r="Q1841" t="s">
        <v>8326</v>
      </c>
      <c r="R1841" t="s">
        <v>8327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1.3265306122448979E-2</v>
      </c>
      <c r="Q1842" t="s">
        <v>8326</v>
      </c>
      <c r="R1842" t="s">
        <v>8327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1.9656019656019656E-2</v>
      </c>
      <c r="Q1843" t="s">
        <v>8326</v>
      </c>
      <c r="R1843" t="s">
        <v>8327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8.3832335329341312E-3</v>
      </c>
      <c r="Q1844" t="s">
        <v>8326</v>
      </c>
      <c r="R1844" t="s">
        <v>8327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1.0805920031353295E-2</v>
      </c>
      <c r="Q1845" t="s">
        <v>8326</v>
      </c>
      <c r="R1845" t="s">
        <v>8327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1.3149243918474688E-2</v>
      </c>
      <c r="Q1846" t="s">
        <v>8326</v>
      </c>
      <c r="R1846" t="s">
        <v>8327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1.9E-2</v>
      </c>
      <c r="Q1847" t="s">
        <v>8326</v>
      </c>
      <c r="R1847" t="s">
        <v>8327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1.0101986562907825E-2</v>
      </c>
      <c r="Q1848" t="s">
        <v>8326</v>
      </c>
      <c r="R1848" t="s">
        <v>8327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1.257445400397088E-2</v>
      </c>
      <c r="Q1849" t="s">
        <v>8326</v>
      </c>
      <c r="R1849" t="s">
        <v>8327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7.4511021421918662E-3</v>
      </c>
      <c r="Q1850" t="s">
        <v>8326</v>
      </c>
      <c r="R1850" t="s">
        <v>8327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2.6578073089700997E-2</v>
      </c>
      <c r="Q1851" t="s">
        <v>8326</v>
      </c>
      <c r="R1851" t="s">
        <v>8327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1.9590675276348911E-2</v>
      </c>
      <c r="Q1852" t="s">
        <v>8326</v>
      </c>
      <c r="R1852" t="s">
        <v>8327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1.9984627209838585E-2</v>
      </c>
      <c r="Q1853" t="s">
        <v>8326</v>
      </c>
      <c r="R1853" t="s">
        <v>8327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7.4665146765460245E-3</v>
      </c>
      <c r="Q1854" t="s">
        <v>8326</v>
      </c>
      <c r="R1854" t="s">
        <v>8327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1.7177914110429449E-2</v>
      </c>
      <c r="Q1855" t="s">
        <v>8326</v>
      </c>
      <c r="R1855" t="s">
        <v>8327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1.1358777429978687E-2</v>
      </c>
      <c r="Q1856" t="s">
        <v>8326</v>
      </c>
      <c r="R1856" t="s">
        <v>8327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1.4168971288174622E-2</v>
      </c>
      <c r="Q1857" t="s">
        <v>8326</v>
      </c>
      <c r="R1857" t="s">
        <v>8327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1.8765432098765432E-2</v>
      </c>
      <c r="Q1858" t="s">
        <v>8326</v>
      </c>
      <c r="R1858" t="s">
        <v>8327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L1859/E1859</f>
        <v>7.3333333333333332E-3</v>
      </c>
      <c r="Q1859" t="s">
        <v>8326</v>
      </c>
      <c r="R1859" t="s">
        <v>8327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2.4662545207769528E-2</v>
      </c>
      <c r="Q1860" t="s">
        <v>8326</v>
      </c>
      <c r="R1860" t="s">
        <v>8327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1.415929203539823E-2</v>
      </c>
      <c r="Q1861" t="s">
        <v>8326</v>
      </c>
      <c r="R1861" t="s">
        <v>8327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1.898101898101898E-2</v>
      </c>
      <c r="Q1862" t="s">
        <v>8326</v>
      </c>
      <c r="R1862" t="s">
        <v>8327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8334</v>
      </c>
      <c r="R1863" t="s">
        <v>8336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1.0996563573883162E-2</v>
      </c>
      <c r="Q1864" t="s">
        <v>8334</v>
      </c>
      <c r="R1864" t="s">
        <v>8336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0.2</v>
      </c>
      <c r="Q1865" t="s">
        <v>8334</v>
      </c>
      <c r="R1865" t="s">
        <v>8336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1.721664275466284E-2</v>
      </c>
      <c r="Q1866" t="s">
        <v>8334</v>
      </c>
      <c r="R1866" t="s">
        <v>8336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0.5</v>
      </c>
      <c r="Q1867" t="s">
        <v>8334</v>
      </c>
      <c r="R1867" t="s">
        <v>8336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1.6E-2</v>
      </c>
      <c r="Q1868" t="s">
        <v>8334</v>
      </c>
      <c r="R1868" t="s">
        <v>8336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0.1</v>
      </c>
      <c r="Q1869" t="s">
        <v>8334</v>
      </c>
      <c r="R1869" t="s">
        <v>8336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1.3968775677896467E-2</v>
      </c>
      <c r="Q1870" t="s">
        <v>8334</v>
      </c>
      <c r="R1870" t="s">
        <v>8336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8334</v>
      </c>
      <c r="R1871" t="s">
        <v>8336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3.0470914127423823E-2</v>
      </c>
      <c r="Q1872" t="s">
        <v>8334</v>
      </c>
      <c r="R1872" t="s">
        <v>8336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2.0360051435919416E-2</v>
      </c>
      <c r="Q1873" t="s">
        <v>8334</v>
      </c>
      <c r="R1873" t="s">
        <v>8336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6.1320754716981132E-2</v>
      </c>
      <c r="Q1874" t="s">
        <v>8334</v>
      </c>
      <c r="R1874" t="s">
        <v>8336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5.5555555555555552E-2</v>
      </c>
      <c r="Q1875" t="s">
        <v>8334</v>
      </c>
      <c r="R1875" t="s">
        <v>8336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7.6923076923076927E-2</v>
      </c>
      <c r="Q1876" t="s">
        <v>8334</v>
      </c>
      <c r="R1876" t="s">
        <v>8336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5.8823529411764705E-2</v>
      </c>
      <c r="Q1877" t="s">
        <v>8334</v>
      </c>
      <c r="R1877" t="s">
        <v>8336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8334</v>
      </c>
      <c r="R1878" t="s">
        <v>8336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8334</v>
      </c>
      <c r="R1879" t="s">
        <v>8336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8334</v>
      </c>
      <c r="R1880" t="s">
        <v>8336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0.33333333333333331</v>
      </c>
      <c r="Q1881" t="s">
        <v>8334</v>
      </c>
      <c r="R1881" t="s">
        <v>8336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2.3904382470119521E-2</v>
      </c>
      <c r="Q1882" t="s">
        <v>8334</v>
      </c>
      <c r="R1882" t="s">
        <v>8336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2.0268176935393737E-2</v>
      </c>
      <c r="Q1883" t="s">
        <v>8326</v>
      </c>
      <c r="R1883" t="s">
        <v>8330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2.3964497041420119E-2</v>
      </c>
      <c r="Q1884" t="s">
        <v>8326</v>
      </c>
      <c r="R1884" t="s">
        <v>8330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3.0563514804202482E-2</v>
      </c>
      <c r="Q1885" t="s">
        <v>8326</v>
      </c>
      <c r="R1885" t="s">
        <v>8330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1.924500370096225E-2</v>
      </c>
      <c r="Q1886" t="s">
        <v>8326</v>
      </c>
      <c r="R1886" t="s">
        <v>8330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1.9729425028184894E-2</v>
      </c>
      <c r="Q1887" t="s">
        <v>8326</v>
      </c>
      <c r="R1887" t="s">
        <v>8330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2.3673469387755101E-2</v>
      </c>
      <c r="Q1888" t="s">
        <v>8326</v>
      </c>
      <c r="R1888" t="s">
        <v>8330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2.3988005997001498E-3</v>
      </c>
      <c r="Q1889" t="s">
        <v>8326</v>
      </c>
      <c r="R1889" t="s">
        <v>8330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2.1435452793834298E-2</v>
      </c>
      <c r="Q1890" t="s">
        <v>8326</v>
      </c>
      <c r="R1890" t="s">
        <v>8330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2.0637898686679174E-2</v>
      </c>
      <c r="Q1891" t="s">
        <v>8326</v>
      </c>
      <c r="R1891" t="s">
        <v>8330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1.4178568114475222E-2</v>
      </c>
      <c r="Q1892" t="s">
        <v>8326</v>
      </c>
      <c r="R1892" t="s">
        <v>8330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1.1369019422074847E-2</v>
      </c>
      <c r="Q1893" t="s">
        <v>8326</v>
      </c>
      <c r="R1893" t="s">
        <v>8330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3.8067349926793559E-2</v>
      </c>
      <c r="Q1894" t="s">
        <v>8326</v>
      </c>
      <c r="R1894" t="s">
        <v>8330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1.7307692307692309E-2</v>
      </c>
      <c r="Q1895" t="s">
        <v>8326</v>
      </c>
      <c r="R1895" t="s">
        <v>8330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1.7467248908296942E-2</v>
      </c>
      <c r="Q1896" t="s">
        <v>8326</v>
      </c>
      <c r="R1896" t="s">
        <v>8330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5.0931946250541826E-3</v>
      </c>
      <c r="Q1897" t="s">
        <v>8326</v>
      </c>
      <c r="R1897" t="s">
        <v>8330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2.3255813953488372E-2</v>
      </c>
      <c r="Q1898" t="s">
        <v>8326</v>
      </c>
      <c r="R1898" t="s">
        <v>8330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2.8127881955118353E-2</v>
      </c>
      <c r="Q1899" t="s">
        <v>8326</v>
      </c>
      <c r="R1899" t="s">
        <v>8330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1.453287197231834E-2</v>
      </c>
      <c r="Q1900" t="s">
        <v>8326</v>
      </c>
      <c r="R1900" t="s">
        <v>8330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3.5000000000000003E-2</v>
      </c>
      <c r="Q1901" t="s">
        <v>8326</v>
      </c>
      <c r="R1901" t="s">
        <v>8330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1.9750485532769348E-2</v>
      </c>
      <c r="Q1902" t="s">
        <v>8326</v>
      </c>
      <c r="R1902" t="s">
        <v>8330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9.3632958801498131E-3</v>
      </c>
      <c r="Q1903" t="s">
        <v>8320</v>
      </c>
      <c r="R1903" t="s">
        <v>8349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0.25</v>
      </c>
      <c r="Q1904" t="s">
        <v>8320</v>
      </c>
      <c r="R1904" t="s">
        <v>8349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2.9327610872675252E-2</v>
      </c>
      <c r="Q1905" t="s">
        <v>8320</v>
      </c>
      <c r="R1905" t="s">
        <v>8349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0.04</v>
      </c>
      <c r="Q1906" t="s">
        <v>8320</v>
      </c>
      <c r="R1906" t="s">
        <v>8349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9.5238095238095233E-2</v>
      </c>
      <c r="Q1907" t="s">
        <v>8320</v>
      </c>
      <c r="R1907" t="s">
        <v>8349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4.6304957904583725E-3</v>
      </c>
      <c r="Q1908" t="s">
        <v>8320</v>
      </c>
      <c r="R1908" t="s">
        <v>8349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4.7058823529411764E-2</v>
      </c>
      <c r="Q1909" t="s">
        <v>8320</v>
      </c>
      <c r="R1909" t="s">
        <v>8349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9.2378752886836026E-3</v>
      </c>
      <c r="Q1910" t="s">
        <v>8320</v>
      </c>
      <c r="R1910" t="s">
        <v>8349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7.6938651548896534E-3</v>
      </c>
      <c r="Q1911" t="s">
        <v>8320</v>
      </c>
      <c r="R1911" t="s">
        <v>8349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8.5110195305500812E-3</v>
      </c>
      <c r="Q1912" t="s">
        <v>8320</v>
      </c>
      <c r="R1912" t="s">
        <v>8349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0.1</v>
      </c>
      <c r="Q1913" t="s">
        <v>8320</v>
      </c>
      <c r="R1913" t="s">
        <v>8349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1.4165261382799325E-2</v>
      </c>
      <c r="Q1914" t="s">
        <v>8320</v>
      </c>
      <c r="R1914" t="s">
        <v>8349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4.0816326530612242E-2</v>
      </c>
      <c r="Q1915" t="s">
        <v>8320</v>
      </c>
      <c r="R1915" t="s">
        <v>8349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3.3333333333333333E-2</v>
      </c>
      <c r="Q1916" t="s">
        <v>8320</v>
      </c>
      <c r="R1916" t="s">
        <v>8349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0.5</v>
      </c>
      <c r="Q1917" t="s">
        <v>8320</v>
      </c>
      <c r="R1917" t="s">
        <v>8349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5.8823529411764705E-2</v>
      </c>
      <c r="Q1918" t="s">
        <v>8320</v>
      </c>
      <c r="R1918" t="s">
        <v>8349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3.4142177783197169E-4</v>
      </c>
      <c r="Q1919" t="s">
        <v>8320</v>
      </c>
      <c r="R1919" t="s">
        <v>8349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3.4615384615384617E-2</v>
      </c>
      <c r="Q1920" t="s">
        <v>8320</v>
      </c>
      <c r="R1920" t="s">
        <v>8349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3.3755274261603373E-2</v>
      </c>
      <c r="Q1921" t="s">
        <v>8320</v>
      </c>
      <c r="R1921" t="s">
        <v>8349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2.4401580292818963E-2</v>
      </c>
      <c r="Q1922" t="s">
        <v>8320</v>
      </c>
      <c r="R1922" t="s">
        <v>8349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L1923/E1923</f>
        <v>1.8518518518518517E-2</v>
      </c>
      <c r="Q1923" t="s">
        <v>8326</v>
      </c>
      <c r="R1923" t="s">
        <v>8330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2.7693639117265252E-2</v>
      </c>
      <c r="Q1924" t="s">
        <v>8326</v>
      </c>
      <c r="R1924" t="s">
        <v>8330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4.3189368770764118E-2</v>
      </c>
      <c r="Q1925" t="s">
        <v>8326</v>
      </c>
      <c r="R1925" t="s">
        <v>8330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9.6153846153846159E-3</v>
      </c>
      <c r="Q1926" t="s">
        <v>8326</v>
      </c>
      <c r="R1926" t="s">
        <v>8330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3.1419939577039278E-2</v>
      </c>
      <c r="Q1927" t="s">
        <v>8326</v>
      </c>
      <c r="R1927" t="s">
        <v>8330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3.6510173372141033E-2</v>
      </c>
      <c r="Q1928" t="s">
        <v>8326</v>
      </c>
      <c r="R1928" t="s">
        <v>8330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1.7741935483870968E-2</v>
      </c>
      <c r="Q1929" t="s">
        <v>8326</v>
      </c>
      <c r="R1929" t="s">
        <v>8330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1.2927756653992395E-2</v>
      </c>
      <c r="Q1930" t="s">
        <v>8326</v>
      </c>
      <c r="R1930" t="s">
        <v>8330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2.336448598130841E-2</v>
      </c>
      <c r="Q1931" t="s">
        <v>8326</v>
      </c>
      <c r="R1931" t="s">
        <v>8330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2.0472440944881889E-2</v>
      </c>
      <c r="Q1932" t="s">
        <v>8326</v>
      </c>
      <c r="R1932" t="s">
        <v>8330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2.0729513022280082E-2</v>
      </c>
      <c r="Q1933" t="s">
        <v>8326</v>
      </c>
      <c r="R1933" t="s">
        <v>8330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1.424247819120527E-2</v>
      </c>
      <c r="Q1934" t="s">
        <v>8326</v>
      </c>
      <c r="R1934" t="s">
        <v>8330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1.0632128358786004E-2</v>
      </c>
      <c r="Q1935" t="s">
        <v>8326</v>
      </c>
      <c r="R1935" t="s">
        <v>8330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1.245753114382786E-2</v>
      </c>
      <c r="Q1936" t="s">
        <v>8326</v>
      </c>
      <c r="R1936" t="s">
        <v>8330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1.8450184501845018E-2</v>
      </c>
      <c r="Q1937" t="s">
        <v>8326</v>
      </c>
      <c r="R1937" t="s">
        <v>8330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1.6592268460615102E-2</v>
      </c>
      <c r="Q1938" t="s">
        <v>8326</v>
      </c>
      <c r="R1938" t="s">
        <v>8330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2.5812883299064504E-2</v>
      </c>
      <c r="Q1939" t="s">
        <v>8326</v>
      </c>
      <c r="R1939" t="s">
        <v>8330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6.5554916618746403E-3</v>
      </c>
      <c r="Q1940" t="s">
        <v>8326</v>
      </c>
      <c r="R1940" t="s">
        <v>8330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8.6720867208672087E-3</v>
      </c>
      <c r="Q1941" t="s">
        <v>8326</v>
      </c>
      <c r="R1941" t="s">
        <v>8330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2.7902790279027902E-2</v>
      </c>
      <c r="Q1942" t="s">
        <v>8326</v>
      </c>
      <c r="R1942" t="s">
        <v>8330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1.5487039808860178E-2</v>
      </c>
      <c r="Q1943" t="s">
        <v>8320</v>
      </c>
      <c r="R1943" t="s">
        <v>8350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1.1436936730866005E-2</v>
      </c>
      <c r="Q1944" t="s">
        <v>8320</v>
      </c>
      <c r="R1944" t="s">
        <v>8350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1.453159360797537E-2</v>
      </c>
      <c r="Q1945" t="s">
        <v>8320</v>
      </c>
      <c r="R1945" t="s">
        <v>8350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5.6753616972408669E-3</v>
      </c>
      <c r="Q1946" t="s">
        <v>8320</v>
      </c>
      <c r="R1946" t="s">
        <v>8350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1.9539219235786653E-3</v>
      </c>
      <c r="Q1947" t="s">
        <v>8320</v>
      </c>
      <c r="R1947" t="s">
        <v>8350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6.2327486421511888E-3</v>
      </c>
      <c r="Q1948" t="s">
        <v>8320</v>
      </c>
      <c r="R1948" t="s">
        <v>8350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2.8568944315401145E-2</v>
      </c>
      <c r="Q1949" t="s">
        <v>8320</v>
      </c>
      <c r="R1949" t="s">
        <v>8350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5.3048508455894759E-3</v>
      </c>
      <c r="Q1950" t="s">
        <v>8320</v>
      </c>
      <c r="R1950" t="s">
        <v>8350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1.77920164222387E-2</v>
      </c>
      <c r="Q1951" t="s">
        <v>8320</v>
      </c>
      <c r="R1951" t="s">
        <v>8350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1.9491119696254378E-2</v>
      </c>
      <c r="Q1952" t="s">
        <v>8320</v>
      </c>
      <c r="R1952" t="s">
        <v>8350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7.8514808608386218E-3</v>
      </c>
      <c r="Q1953" t="s">
        <v>8320</v>
      </c>
      <c r="R1953" t="s">
        <v>8350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9.8178472628000189E-3</v>
      </c>
      <c r="Q1954" t="s">
        <v>8320</v>
      </c>
      <c r="R1954" t="s">
        <v>8350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4.3373067390534642E-3</v>
      </c>
      <c r="Q1955" t="s">
        <v>8320</v>
      </c>
      <c r="R1955" t="s">
        <v>8350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1.1874989269588009E-3</v>
      </c>
      <c r="Q1956" t="s">
        <v>8320</v>
      </c>
      <c r="R1956" t="s">
        <v>8350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1.7322738507527806E-3</v>
      </c>
      <c r="Q1957" t="s">
        <v>8320</v>
      </c>
      <c r="R1957" t="s">
        <v>8350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2.0689264255753315E-3</v>
      </c>
      <c r="Q1958" t="s">
        <v>8320</v>
      </c>
      <c r="R1958" t="s">
        <v>8350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1.31339598232169E-2</v>
      </c>
      <c r="Q1959" t="s">
        <v>8320</v>
      </c>
      <c r="R1959" t="s">
        <v>8350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1.3493877302442571E-2</v>
      </c>
      <c r="Q1960" t="s">
        <v>8320</v>
      </c>
      <c r="R1960" t="s">
        <v>8350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2.7052134056084687E-2</v>
      </c>
      <c r="Q1961" t="s">
        <v>8320</v>
      </c>
      <c r="R1961" t="s">
        <v>8350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3.9984490864149663E-4</v>
      </c>
      <c r="Q1962" t="s">
        <v>8320</v>
      </c>
      <c r="R1962" t="s">
        <v>8350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1.4773184128696961E-2</v>
      </c>
      <c r="Q1963" t="s">
        <v>8320</v>
      </c>
      <c r="R1963" t="s">
        <v>8350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1.5861085914215367E-2</v>
      </c>
      <c r="Q1964" t="s">
        <v>8320</v>
      </c>
      <c r="R1964" t="s">
        <v>8350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8.5034013605442185E-3</v>
      </c>
      <c r="Q1965" t="s">
        <v>8320</v>
      </c>
      <c r="R1965" t="s">
        <v>8350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5.5324468289103127E-3</v>
      </c>
      <c r="Q1966" t="s">
        <v>8320</v>
      </c>
      <c r="R1966" t="s">
        <v>8350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7.8542016165929537E-3</v>
      </c>
      <c r="Q1967" t="s">
        <v>8320</v>
      </c>
      <c r="R1967" t="s">
        <v>8350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7.3182615196474045E-3</v>
      </c>
      <c r="Q1968" t="s">
        <v>8320</v>
      </c>
      <c r="R1968" t="s">
        <v>8350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5.4710507119120309E-3</v>
      </c>
      <c r="Q1969" t="s">
        <v>8320</v>
      </c>
      <c r="R1969" t="s">
        <v>8350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3.5793743815051618E-3</v>
      </c>
      <c r="Q1970" t="s">
        <v>8320</v>
      </c>
      <c r="R1970" t="s">
        <v>8350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1.6293085584029841E-2</v>
      </c>
      <c r="Q1971" t="s">
        <v>8320</v>
      </c>
      <c r="R1971" t="s">
        <v>8350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1.2387347587913058E-2</v>
      </c>
      <c r="Q1972" t="s">
        <v>8320</v>
      </c>
      <c r="R1972" t="s">
        <v>8350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3.6716662760075841E-3</v>
      </c>
      <c r="Q1973" t="s">
        <v>8320</v>
      </c>
      <c r="R1973" t="s">
        <v>8350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1.4114577155734788E-2</v>
      </c>
      <c r="Q1974" t="s">
        <v>8320</v>
      </c>
      <c r="R1974" t="s">
        <v>8350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4.0332332917116503E-3</v>
      </c>
      <c r="Q1975" t="s">
        <v>8320</v>
      </c>
      <c r="R1975" t="s">
        <v>8350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5.3529198713168713E-3</v>
      </c>
      <c r="Q1976" t="s">
        <v>8320</v>
      </c>
      <c r="R1976" t="s">
        <v>8350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7.5763610348650364E-3</v>
      </c>
      <c r="Q1977" t="s">
        <v>8320</v>
      </c>
      <c r="R1977" t="s">
        <v>8350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3.4117137911136755E-2</v>
      </c>
      <c r="Q1978" t="s">
        <v>8320</v>
      </c>
      <c r="R1978" t="s">
        <v>8350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4.0812268535779083E-3</v>
      </c>
      <c r="Q1979" t="s">
        <v>8320</v>
      </c>
      <c r="R1979" t="s">
        <v>8350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7.5571278450029965E-4</v>
      </c>
      <c r="Q1980" t="s">
        <v>8320</v>
      </c>
      <c r="R1980" t="s">
        <v>8350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3.5378234448557111E-3</v>
      </c>
      <c r="Q1981" t="s">
        <v>8320</v>
      </c>
      <c r="R1981" t="s">
        <v>8350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1.0963181128492936E-2</v>
      </c>
      <c r="Q1982" t="s">
        <v>8320</v>
      </c>
      <c r="R1982" t="s">
        <v>8350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3.1496062992125984E-2</v>
      </c>
      <c r="Q1983" t="s">
        <v>8339</v>
      </c>
      <c r="R1983" t="s">
        <v>8351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8339</v>
      </c>
      <c r="R1984" t="s">
        <v>8351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1.127554615926709E-2</v>
      </c>
      <c r="Q1985" t="s">
        <v>8339</v>
      </c>
      <c r="R1985" t="s">
        <v>8351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2.2068095838587644E-3</v>
      </c>
      <c r="Q1986" t="s">
        <v>8339</v>
      </c>
      <c r="R1986" t="s">
        <v>8351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L1987/E1987</f>
        <v>7.8431372549019607E-2</v>
      </c>
      <c r="Q1987" t="s">
        <v>8339</v>
      </c>
      <c r="R1987" t="s">
        <v>8351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8339</v>
      </c>
      <c r="R1988" t="s">
        <v>8351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1.1986301369863013E-2</v>
      </c>
      <c r="Q1989" t="s">
        <v>8339</v>
      </c>
      <c r="R1989" t="s">
        <v>8351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0.04</v>
      </c>
      <c r="Q1990" t="s">
        <v>8339</v>
      </c>
      <c r="R1990" t="s">
        <v>8351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0.02</v>
      </c>
      <c r="Q1991" t="s">
        <v>8339</v>
      </c>
      <c r="R1991" t="s">
        <v>8351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9.823182711198428E-3</v>
      </c>
      <c r="Q1992" t="s">
        <v>8339</v>
      </c>
      <c r="R1992" t="s">
        <v>8351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2.1428571428571429E-2</v>
      </c>
      <c r="Q1993" t="s">
        <v>8339</v>
      </c>
      <c r="R1993" t="s">
        <v>8351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8339</v>
      </c>
      <c r="R1994" t="s">
        <v>8351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8339</v>
      </c>
      <c r="R1995" t="s">
        <v>8351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8339</v>
      </c>
      <c r="R1996" t="s">
        <v>8351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3.8461538461538464E-2</v>
      </c>
      <c r="Q1997" t="s">
        <v>8339</v>
      </c>
      <c r="R1997" t="s">
        <v>8351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8339</v>
      </c>
      <c r="R1998" t="s">
        <v>8351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8339</v>
      </c>
      <c r="R1999" t="s">
        <v>8351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4.5801526717557254E-3</v>
      </c>
      <c r="Q2000" t="s">
        <v>8339</v>
      </c>
      <c r="R2000" t="s">
        <v>8351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2.9661016949152543E-2</v>
      </c>
      <c r="Q2001" t="s">
        <v>8339</v>
      </c>
      <c r="R2001" t="s">
        <v>8351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0.04</v>
      </c>
      <c r="Q2002" t="s">
        <v>8339</v>
      </c>
      <c r="R2002" t="s">
        <v>8351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7.7888957087324127E-3</v>
      </c>
      <c r="Q2003" t="s">
        <v>8320</v>
      </c>
      <c r="R2003" t="s">
        <v>8350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1.2684840029406688E-2</v>
      </c>
      <c r="Q2004" t="s">
        <v>8320</v>
      </c>
      <c r="R2004" t="s">
        <v>8350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1.0897435897435897E-2</v>
      </c>
      <c r="Q2005" t="s">
        <v>8320</v>
      </c>
      <c r="R2005" t="s">
        <v>8350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3.020213933526627E-3</v>
      </c>
      <c r="Q2006" t="s">
        <v>8320</v>
      </c>
      <c r="R2006" t="s">
        <v>8350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5.1476888090053827E-3</v>
      </c>
      <c r="Q2007" t="s">
        <v>8320</v>
      </c>
      <c r="R2007" t="s">
        <v>8350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2.4451258876694642E-3</v>
      </c>
      <c r="Q2008" t="s">
        <v>8320</v>
      </c>
      <c r="R2008" t="s">
        <v>8350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1.1840026549315007E-2</v>
      </c>
      <c r="Q2009" t="s">
        <v>8320</v>
      </c>
      <c r="R2009" t="s">
        <v>8350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2.2294725394235999E-2</v>
      </c>
      <c r="Q2010" t="s">
        <v>8320</v>
      </c>
      <c r="R2010" t="s">
        <v>8350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2.6084847849310849E-3</v>
      </c>
      <c r="Q2011" t="s">
        <v>8320</v>
      </c>
      <c r="R2011" t="s">
        <v>8350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1.8090753718915307E-2</v>
      </c>
      <c r="Q2012" t="s">
        <v>8320</v>
      </c>
      <c r="R2012" t="s">
        <v>8350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2.3695525913778547E-3</v>
      </c>
      <c r="Q2013" t="s">
        <v>8320</v>
      </c>
      <c r="R2013" t="s">
        <v>8350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1.5581098339719029E-2</v>
      </c>
      <c r="Q2014" t="s">
        <v>8320</v>
      </c>
      <c r="R2014" t="s">
        <v>8350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5.7611048389744676E-3</v>
      </c>
      <c r="Q2015" t="s">
        <v>8320</v>
      </c>
      <c r="R2015" t="s">
        <v>8350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1.1286467598723754E-2</v>
      </c>
      <c r="Q2016" t="s">
        <v>8320</v>
      </c>
      <c r="R2016" t="s">
        <v>8350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1.9911479951474985E-2</v>
      </c>
      <c r="Q2017" t="s">
        <v>8320</v>
      </c>
      <c r="R2017" t="s">
        <v>8350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5.1978086299249238E-3</v>
      </c>
      <c r="Q2018" t="s">
        <v>8320</v>
      </c>
      <c r="R2018" t="s">
        <v>8350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1.3620841806392205E-2</v>
      </c>
      <c r="Q2019" t="s">
        <v>8320</v>
      </c>
      <c r="R2019" t="s">
        <v>8350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6.7711704028229468E-3</v>
      </c>
      <c r="Q2020" t="s">
        <v>8320</v>
      </c>
      <c r="R2020" t="s">
        <v>8350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9.1769654043871059E-3</v>
      </c>
      <c r="Q2021" t="s">
        <v>8320</v>
      </c>
      <c r="R2021" t="s">
        <v>8350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4.2287694974003469E-2</v>
      </c>
      <c r="Q2022" t="s">
        <v>8320</v>
      </c>
      <c r="R2022" t="s">
        <v>8350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6.7591604411241547E-3</v>
      </c>
      <c r="Q2023" t="s">
        <v>8320</v>
      </c>
      <c r="R2023" t="s">
        <v>8350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2.5971535197423625E-3</v>
      </c>
      <c r="Q2024" t="s">
        <v>8320</v>
      </c>
      <c r="R2024" t="s">
        <v>8350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2.1863135532859735E-3</v>
      </c>
      <c r="Q2025" t="s">
        <v>8320</v>
      </c>
      <c r="R2025" t="s">
        <v>8350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4.4844964551123256E-3</v>
      </c>
      <c r="Q2026" t="s">
        <v>8320</v>
      </c>
      <c r="R2026" t="s">
        <v>8350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4.5302013422818792E-3</v>
      </c>
      <c r="Q2027" t="s">
        <v>8320</v>
      </c>
      <c r="R2027" t="s">
        <v>8350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1.3604720538363365E-2</v>
      </c>
      <c r="Q2028" t="s">
        <v>8320</v>
      </c>
      <c r="R2028" t="s">
        <v>8350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4.4823657577193988E-3</v>
      </c>
      <c r="Q2029" t="s">
        <v>8320</v>
      </c>
      <c r="R2029" t="s">
        <v>8350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2.0871862615587846E-2</v>
      </c>
      <c r="Q2030" t="s">
        <v>8320</v>
      </c>
      <c r="R2030" t="s">
        <v>8350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1.0409745293466223E-2</v>
      </c>
      <c r="Q2031" t="s">
        <v>8320</v>
      </c>
      <c r="R2031" t="s">
        <v>8350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8.4306795802196015E-3</v>
      </c>
      <c r="Q2032" t="s">
        <v>8320</v>
      </c>
      <c r="R2032" t="s">
        <v>8350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8.4420440382218537E-3</v>
      </c>
      <c r="Q2033" t="s">
        <v>8320</v>
      </c>
      <c r="R2033" t="s">
        <v>8350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6.982523965442424E-3</v>
      </c>
      <c r="Q2034" t="s">
        <v>8320</v>
      </c>
      <c r="R2034" t="s">
        <v>8350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3.5371286574581925E-3</v>
      </c>
      <c r="Q2035" t="s">
        <v>8320</v>
      </c>
      <c r="R2035" t="s">
        <v>8350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1.6836825212443115E-3</v>
      </c>
      <c r="Q2036" t="s">
        <v>8320</v>
      </c>
      <c r="R2036" t="s">
        <v>8350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3.8145073771032652E-3</v>
      </c>
      <c r="Q2037" t="s">
        <v>8320</v>
      </c>
      <c r="R2037" t="s">
        <v>8350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2.146808268249769E-2</v>
      </c>
      <c r="Q2038" t="s">
        <v>8320</v>
      </c>
      <c r="R2038" t="s">
        <v>8350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1.4277327603765221E-2</v>
      </c>
      <c r="Q2039" t="s">
        <v>8320</v>
      </c>
      <c r="R2039" t="s">
        <v>8350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6.0640290122172353E-3</v>
      </c>
      <c r="Q2040" t="s">
        <v>8320</v>
      </c>
      <c r="R2040" t="s">
        <v>8350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2.2258634764581167E-3</v>
      </c>
      <c r="Q2041" t="s">
        <v>8320</v>
      </c>
      <c r="R2041" t="s">
        <v>8350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3.6399584158256254E-2</v>
      </c>
      <c r="Q2042" t="s">
        <v>8320</v>
      </c>
      <c r="R2042" t="s">
        <v>8350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6.9456502865080745E-3</v>
      </c>
      <c r="Q2043" t="s">
        <v>8320</v>
      </c>
      <c r="R2043" t="s">
        <v>8350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1.1333279365336355E-2</v>
      </c>
      <c r="Q2044" t="s">
        <v>8320</v>
      </c>
      <c r="R2044" t="s">
        <v>8350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2.752817001854229E-2</v>
      </c>
      <c r="Q2045" t="s">
        <v>8320</v>
      </c>
      <c r="R2045" t="s">
        <v>8350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1.1089206505667817E-2</v>
      </c>
      <c r="Q2046" t="s">
        <v>8320</v>
      </c>
      <c r="R2046" t="s">
        <v>8350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6.5520661305266239E-3</v>
      </c>
      <c r="Q2047" t="s">
        <v>8320</v>
      </c>
      <c r="R2047" t="s">
        <v>8350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1.7919075144508672E-2</v>
      </c>
      <c r="Q2048" t="s">
        <v>8320</v>
      </c>
      <c r="R2048" t="s">
        <v>8350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4.388789268766285E-3</v>
      </c>
      <c r="Q2049" t="s">
        <v>8320</v>
      </c>
      <c r="R2049" t="s">
        <v>8350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1.0889699557710054E-2</v>
      </c>
      <c r="Q2050" t="s">
        <v>8320</v>
      </c>
      <c r="R2050" t="s">
        <v>8350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L2051/E2051</f>
        <v>1.2347045154075982E-2</v>
      </c>
      <c r="Q2051" t="s">
        <v>8320</v>
      </c>
      <c r="R2051" t="s">
        <v>8350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3.5920299194962704E-3</v>
      </c>
      <c r="Q2052" t="s">
        <v>8320</v>
      </c>
      <c r="R2052" t="s">
        <v>8350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2.3204525841403777E-2</v>
      </c>
      <c r="Q2053" t="s">
        <v>8320</v>
      </c>
      <c r="R2053" t="s">
        <v>8350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3.0647390723074481E-3</v>
      </c>
      <c r="Q2054" t="s">
        <v>8320</v>
      </c>
      <c r="R2054" t="s">
        <v>8350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2.3955652346070087E-2</v>
      </c>
      <c r="Q2055" t="s">
        <v>8320</v>
      </c>
      <c r="R2055" t="s">
        <v>8350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1.5619890836833765E-2</v>
      </c>
      <c r="Q2056" t="s">
        <v>8320</v>
      </c>
      <c r="R2056" t="s">
        <v>8350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1.0054753608760578E-2</v>
      </c>
      <c r="Q2057" t="s">
        <v>8320</v>
      </c>
      <c r="R2057" t="s">
        <v>8350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7.2204989182285016E-3</v>
      </c>
      <c r="Q2058" t="s">
        <v>8320</v>
      </c>
      <c r="R2058" t="s">
        <v>8350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2.1954960683808016E-2</v>
      </c>
      <c r="Q2059" t="s">
        <v>8320</v>
      </c>
      <c r="R2059" t="s">
        <v>8350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9.5171773444753943E-2</v>
      </c>
      <c r="Q2060" t="s">
        <v>8320</v>
      </c>
      <c r="R2060" t="s">
        <v>8350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8.7134326277389217E-3</v>
      </c>
      <c r="Q2061" t="s">
        <v>8320</v>
      </c>
      <c r="R2061" t="s">
        <v>8350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2.7780040733197557E-2</v>
      </c>
      <c r="Q2062" t="s">
        <v>8320</v>
      </c>
      <c r="R2062" t="s">
        <v>8350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6.4862861378799114E-3</v>
      </c>
      <c r="Q2063" t="s">
        <v>8320</v>
      </c>
      <c r="R2063" t="s">
        <v>8350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1.7655705054054288E-3</v>
      </c>
      <c r="Q2064" t="s">
        <v>8320</v>
      </c>
      <c r="R2064" t="s">
        <v>8350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8.2742316784869974E-3</v>
      </c>
      <c r="Q2065" t="s">
        <v>8320</v>
      </c>
      <c r="R2065" t="s">
        <v>8350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1.1605795844985306E-2</v>
      </c>
      <c r="Q2066" t="s">
        <v>8320</v>
      </c>
      <c r="R2066" t="s">
        <v>8350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1.9526629817891588E-2</v>
      </c>
      <c r="Q2067" t="s">
        <v>8320</v>
      </c>
      <c r="R2067" t="s">
        <v>8350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1.4867337602927721E-2</v>
      </c>
      <c r="Q2068" t="s">
        <v>8320</v>
      </c>
      <c r="R2068" t="s">
        <v>8350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1.5923566878980892E-2</v>
      </c>
      <c r="Q2069" t="s">
        <v>8320</v>
      </c>
      <c r="R2069" t="s">
        <v>8350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2.889078030576329E-3</v>
      </c>
      <c r="Q2070" t="s">
        <v>8320</v>
      </c>
      <c r="R2070" t="s">
        <v>8350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4.0963607339370087E-3</v>
      </c>
      <c r="Q2071" t="s">
        <v>8320</v>
      </c>
      <c r="R2071" t="s">
        <v>8350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3.857217408403692E-3</v>
      </c>
      <c r="Q2072" t="s">
        <v>8320</v>
      </c>
      <c r="R2072" t="s">
        <v>8350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4.9513767677127488E-3</v>
      </c>
      <c r="Q2073" t="s">
        <v>8320</v>
      </c>
      <c r="R2073" t="s">
        <v>8350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4.4206989756608948E-3</v>
      </c>
      <c r="Q2074" t="s">
        <v>8320</v>
      </c>
      <c r="R2074" t="s">
        <v>8350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3.0798607902922789E-3</v>
      </c>
      <c r="Q2075" t="s">
        <v>8320</v>
      </c>
      <c r="R2075" t="s">
        <v>8350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4.8780487804878049E-3</v>
      </c>
      <c r="Q2076" t="s">
        <v>8320</v>
      </c>
      <c r="R2076" t="s">
        <v>8350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4.886170112608345E-2</v>
      </c>
      <c r="Q2077" t="s">
        <v>8320</v>
      </c>
      <c r="R2077" t="s">
        <v>8350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8.5945332702155909E-3</v>
      </c>
      <c r="Q2078" t="s">
        <v>8320</v>
      </c>
      <c r="R2078" t="s">
        <v>8350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3.2551857879973682E-3</v>
      </c>
      <c r="Q2079" t="s">
        <v>8320</v>
      </c>
      <c r="R2079" t="s">
        <v>8350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1.8291985823710986E-3</v>
      </c>
      <c r="Q2080" t="s">
        <v>8320</v>
      </c>
      <c r="R2080" t="s">
        <v>8350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2.1063955304160737E-2</v>
      </c>
      <c r="Q2081" t="s">
        <v>8320</v>
      </c>
      <c r="R2081" t="s">
        <v>8350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9.8463962189838522E-3</v>
      </c>
      <c r="Q2082" t="s">
        <v>8320</v>
      </c>
      <c r="R2082" t="s">
        <v>8350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1.3715710723192019E-2</v>
      </c>
      <c r="Q2083" t="s">
        <v>8326</v>
      </c>
      <c r="R2083" t="s">
        <v>8330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2.2877784467188442E-2</v>
      </c>
      <c r="Q2084" t="s">
        <v>8326</v>
      </c>
      <c r="R2084" t="s">
        <v>8330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2.9411764705882353E-2</v>
      </c>
      <c r="Q2085" t="s">
        <v>8326</v>
      </c>
      <c r="R2085" t="s">
        <v>8330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1.4153846153846154E-2</v>
      </c>
      <c r="Q2086" t="s">
        <v>8326</v>
      </c>
      <c r="R2086" t="s">
        <v>8330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1.119805720453319E-2</v>
      </c>
      <c r="Q2087" t="s">
        <v>8326</v>
      </c>
      <c r="R2087" t="s">
        <v>8330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8.6891757696127107E-3</v>
      </c>
      <c r="Q2088" t="s">
        <v>8326</v>
      </c>
      <c r="R2088" t="s">
        <v>8330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1.6097875080489377E-2</v>
      </c>
      <c r="Q2089" t="s">
        <v>8326</v>
      </c>
      <c r="R2089" t="s">
        <v>8330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2.1643022866575091E-2</v>
      </c>
      <c r="Q2090" t="s">
        <v>8326</v>
      </c>
      <c r="R2090" t="s">
        <v>8330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2.0597938212829858E-2</v>
      </c>
      <c r="Q2091" t="s">
        <v>8326</v>
      </c>
      <c r="R2091" t="s">
        <v>8330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1.7385200630648155E-2</v>
      </c>
      <c r="Q2092" t="s">
        <v>8326</v>
      </c>
      <c r="R2092" t="s">
        <v>8330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1.134466570129403E-2</v>
      </c>
      <c r="Q2093" t="s">
        <v>8326</v>
      </c>
      <c r="R2093" t="s">
        <v>8330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9.0505183478690136E-3</v>
      </c>
      <c r="Q2094" t="s">
        <v>8326</v>
      </c>
      <c r="R2094" t="s">
        <v>8330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1.4964216005204945E-2</v>
      </c>
      <c r="Q2095" t="s">
        <v>8326</v>
      </c>
      <c r="R2095" t="s">
        <v>8330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1.7065655368570753E-2</v>
      </c>
      <c r="Q2096" t="s">
        <v>8326</v>
      </c>
      <c r="R2096" t="s">
        <v>8330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8.8000000000000005E-3</v>
      </c>
      <c r="Q2097" t="s">
        <v>8326</v>
      </c>
      <c r="R2097" t="s">
        <v>8330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2.2950819672131147E-2</v>
      </c>
      <c r="Q2098" t="s">
        <v>8326</v>
      </c>
      <c r="R2098" t="s">
        <v>8330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1.2666666666666666E-2</v>
      </c>
      <c r="Q2099" t="s">
        <v>8326</v>
      </c>
      <c r="R2099" t="s">
        <v>8330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5.3156146179401996E-3</v>
      </c>
      <c r="Q2100" t="s">
        <v>8326</v>
      </c>
      <c r="R2100" t="s">
        <v>8330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1.5865021405187609E-2</v>
      </c>
      <c r="Q2101" t="s">
        <v>8326</v>
      </c>
      <c r="R2101" t="s">
        <v>8330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3.2926829268292684E-2</v>
      </c>
      <c r="Q2102" t="s">
        <v>8326</v>
      </c>
      <c r="R2102" t="s">
        <v>8330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1.9426048565121413E-2</v>
      </c>
      <c r="Q2103" t="s">
        <v>8326</v>
      </c>
      <c r="R2103" t="s">
        <v>8330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2.7941176470588237E-2</v>
      </c>
      <c r="Q2104" t="s">
        <v>8326</v>
      </c>
      <c r="R2104" t="s">
        <v>8330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1.0119676170362548E-2</v>
      </c>
      <c r="Q2105" t="s">
        <v>8326</v>
      </c>
      <c r="R2105" t="s">
        <v>8330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3.5714285714285712E-2</v>
      </c>
      <c r="Q2106" t="s">
        <v>8326</v>
      </c>
      <c r="R2106" t="s">
        <v>8330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1.9488188976377954E-2</v>
      </c>
      <c r="Q2107" t="s">
        <v>8326</v>
      </c>
      <c r="R2107" t="s">
        <v>8330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1.8683651804670912E-2</v>
      </c>
      <c r="Q2108" t="s">
        <v>8326</v>
      </c>
      <c r="R2108" t="s">
        <v>8330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2.691840011881225E-2</v>
      </c>
      <c r="Q2109" t="s">
        <v>8326</v>
      </c>
      <c r="R2109" t="s">
        <v>8330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1.1124053581828771E-2</v>
      </c>
      <c r="Q2110" t="s">
        <v>8326</v>
      </c>
      <c r="R2110" t="s">
        <v>8330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9.3874677305796767E-3</v>
      </c>
      <c r="Q2111" t="s">
        <v>8326</v>
      </c>
      <c r="R2111" t="s">
        <v>8330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1.8933731938216243E-2</v>
      </c>
      <c r="Q2112" t="s">
        <v>8326</v>
      </c>
      <c r="R2112" t="s">
        <v>8330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1.8309859154929577E-2</v>
      </c>
      <c r="Q2113" t="s">
        <v>8326</v>
      </c>
      <c r="R2113" t="s">
        <v>8330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3.6666666666666667E-2</v>
      </c>
      <c r="Q2114" t="s">
        <v>8326</v>
      </c>
      <c r="R2114" t="s">
        <v>8330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L2115/E2115</f>
        <v>1.4577656675749319E-2</v>
      </c>
      <c r="Q2115" t="s">
        <v>8326</v>
      </c>
      <c r="R2115" t="s">
        <v>8330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2.8080229226361032E-2</v>
      </c>
      <c r="Q2116" t="s">
        <v>8326</v>
      </c>
      <c r="R2116" t="s">
        <v>8330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1.0635155096011817E-2</v>
      </c>
      <c r="Q2117" t="s">
        <v>8326</v>
      </c>
      <c r="R2117" t="s">
        <v>8330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1.899492092331833E-3</v>
      </c>
      <c r="Q2118" t="s">
        <v>8326</v>
      </c>
      <c r="R2118" t="s">
        <v>8330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1.9740552735476594E-2</v>
      </c>
      <c r="Q2119" t="s">
        <v>8326</v>
      </c>
      <c r="R2119" t="s">
        <v>8330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1.2628982772581737E-2</v>
      </c>
      <c r="Q2120" t="s">
        <v>8326</v>
      </c>
      <c r="R2120" t="s">
        <v>8330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1.0918114143920596E-2</v>
      </c>
      <c r="Q2121" t="s">
        <v>8326</v>
      </c>
      <c r="R2121" t="s">
        <v>8330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8.549730311767775E-3</v>
      </c>
      <c r="Q2122" t="s">
        <v>8326</v>
      </c>
      <c r="R2122" t="s">
        <v>8330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3.5211267605633804E-2</v>
      </c>
      <c r="Q2123" t="s">
        <v>8334</v>
      </c>
      <c r="R2123" t="s">
        <v>8335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9.6774193548387101E-3</v>
      </c>
      <c r="Q2124" t="s">
        <v>8334</v>
      </c>
      <c r="R2124" t="s">
        <v>8335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0.1</v>
      </c>
      <c r="Q2125" t="s">
        <v>8334</v>
      </c>
      <c r="R2125" t="s">
        <v>8335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4.3478260869565216E-2</v>
      </c>
      <c r="Q2126" t="s">
        <v>8334</v>
      </c>
      <c r="R2126" t="s">
        <v>8335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3.1690140845070422E-2</v>
      </c>
      <c r="Q2127" t="s">
        <v>8334</v>
      </c>
      <c r="R2127" t="s">
        <v>8335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0.2</v>
      </c>
      <c r="Q2128" t="s">
        <v>8334</v>
      </c>
      <c r="R2128" t="s">
        <v>8335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2.9222387320455671E-2</v>
      </c>
      <c r="Q2129" t="s">
        <v>8334</v>
      </c>
      <c r="R2129" t="s">
        <v>8335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0.04</v>
      </c>
      <c r="Q2130" t="s">
        <v>8334</v>
      </c>
      <c r="R2130" t="s">
        <v>8335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5.0847457627118647E-2</v>
      </c>
      <c r="Q2131" t="s">
        <v>8334</v>
      </c>
      <c r="R2131" t="s">
        <v>8335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4.7058823529411764E-2</v>
      </c>
      <c r="Q2132" t="s">
        <v>8334</v>
      </c>
      <c r="R2132" t="s">
        <v>8335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0.12</v>
      </c>
      <c r="Q2133" t="s">
        <v>8334</v>
      </c>
      <c r="R2133" t="s">
        <v>8335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4.6853037638606911E-2</v>
      </c>
      <c r="Q2134" t="s">
        <v>8334</v>
      </c>
      <c r="R2134" t="s">
        <v>8335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0.1875</v>
      </c>
      <c r="Q2135" t="s">
        <v>8334</v>
      </c>
      <c r="R2135" t="s">
        <v>8335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2.8846153846153848E-2</v>
      </c>
      <c r="Q2136" t="s">
        <v>8334</v>
      </c>
      <c r="R2136" t="s">
        <v>8335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4.6025104602510462E-2</v>
      </c>
      <c r="Q2137" t="s">
        <v>8334</v>
      </c>
      <c r="R2137" t="s">
        <v>8335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8.3875026210945697E-2</v>
      </c>
      <c r="Q2138" t="s">
        <v>8334</v>
      </c>
      <c r="R2138" t="s">
        <v>8335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3.759769062874041E-2</v>
      </c>
      <c r="Q2139" t="s">
        <v>8334</v>
      </c>
      <c r="R2139" t="s">
        <v>8335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9.375E-2</v>
      </c>
      <c r="Q2140" t="s">
        <v>8334</v>
      </c>
      <c r="R2140" t="s">
        <v>8335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3.4440344403444033E-2</v>
      </c>
      <c r="Q2141" t="s">
        <v>8334</v>
      </c>
      <c r="R2141" t="s">
        <v>8335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1.9642857142857142E-2</v>
      </c>
      <c r="Q2142" t="s">
        <v>8334</v>
      </c>
      <c r="R2142" t="s">
        <v>8335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8334</v>
      </c>
      <c r="R2143" t="s">
        <v>8335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1.9966722129783693E-2</v>
      </c>
      <c r="Q2144" t="s">
        <v>8334</v>
      </c>
      <c r="R2144" t="s">
        <v>8335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2.2222222222222223E-2</v>
      </c>
      <c r="Q2145" t="s">
        <v>8334</v>
      </c>
      <c r="R2145" t="s">
        <v>8335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3.9538714991762765E-2</v>
      </c>
      <c r="Q2146" t="s">
        <v>8334</v>
      </c>
      <c r="R2146" t="s">
        <v>8335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1.9496166484118293E-2</v>
      </c>
      <c r="Q2147" t="s">
        <v>8334</v>
      </c>
      <c r="R2147" t="s">
        <v>8335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8334</v>
      </c>
      <c r="R2148" t="s">
        <v>8335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2.0250368188512519E-2</v>
      </c>
      <c r="Q2149" t="s">
        <v>8334</v>
      </c>
      <c r="R2149" t="s">
        <v>8335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8334</v>
      </c>
      <c r="R2150" t="s">
        <v>8335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8334</v>
      </c>
      <c r="R2151" t="s">
        <v>8335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9.876543209876543E-3</v>
      </c>
      <c r="Q2152" t="s">
        <v>8334</v>
      </c>
      <c r="R2152" t="s">
        <v>8335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5.0847457627118647E-2</v>
      </c>
      <c r="Q2153" t="s">
        <v>8334</v>
      </c>
      <c r="R2153" t="s">
        <v>8335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0.08</v>
      </c>
      <c r="Q2154" t="s">
        <v>8334</v>
      </c>
      <c r="R2154" t="s">
        <v>8335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0.11764705882352941</v>
      </c>
      <c r="Q2155" t="s">
        <v>8334</v>
      </c>
      <c r="R2155" t="s">
        <v>8335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8334</v>
      </c>
      <c r="R2156" t="s">
        <v>8335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4.3478260869565216E-2</v>
      </c>
      <c r="Q2157" t="s">
        <v>8334</v>
      </c>
      <c r="R2157" t="s">
        <v>8335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5.5592766242464835E-2</v>
      </c>
      <c r="Q2158" t="s">
        <v>8334</v>
      </c>
      <c r="R2158" t="s">
        <v>8335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2.6958002270147559E-3</v>
      </c>
      <c r="Q2159" t="s">
        <v>8334</v>
      </c>
      <c r="R2159" t="s">
        <v>8335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1.5730817886192842E-2</v>
      </c>
      <c r="Q2160" t="s">
        <v>8334</v>
      </c>
      <c r="R2160" t="s">
        <v>8335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7.6923076923076927E-2</v>
      </c>
      <c r="Q2161" t="s">
        <v>8334</v>
      </c>
      <c r="R2161" t="s">
        <v>8335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0.18823529411764706</v>
      </c>
      <c r="Q2162" t="s">
        <v>8334</v>
      </c>
      <c r="R2162" t="s">
        <v>8335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2.8077753779697623E-2</v>
      </c>
      <c r="Q2163" t="s">
        <v>8326</v>
      </c>
      <c r="R2163" t="s">
        <v>8327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1.1480601741884403E-2</v>
      </c>
      <c r="Q2164" t="s">
        <v>8326</v>
      </c>
      <c r="R2164" t="s">
        <v>8327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1.3313161875945537E-2</v>
      </c>
      <c r="Q2165" t="s">
        <v>8326</v>
      </c>
      <c r="R2165" t="s">
        <v>8327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1.470327723649247E-2</v>
      </c>
      <c r="Q2166" t="s">
        <v>8326</v>
      </c>
      <c r="R2166" t="s">
        <v>8327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3.3756491633006348E-2</v>
      </c>
      <c r="Q2167" t="s">
        <v>8326</v>
      </c>
      <c r="R2167" t="s">
        <v>8327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1.0914051841746248E-2</v>
      </c>
      <c r="Q2168" t="s">
        <v>8326</v>
      </c>
      <c r="R2168" t="s">
        <v>8327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4.4444444444444446E-2</v>
      </c>
      <c r="Q2169" t="s">
        <v>8326</v>
      </c>
      <c r="R2169" t="s">
        <v>8327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1.5535975149750808E-2</v>
      </c>
      <c r="Q2170" t="s">
        <v>8326</v>
      </c>
      <c r="R2170" t="s">
        <v>8327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4.5751633986928102E-2</v>
      </c>
      <c r="Q2171" t="s">
        <v>8326</v>
      </c>
      <c r="R2171" t="s">
        <v>8327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3.0015797788309637E-2</v>
      </c>
      <c r="Q2172" t="s">
        <v>8326</v>
      </c>
      <c r="R2172" t="s">
        <v>8327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1.1077068112184774E-2</v>
      </c>
      <c r="Q2173" t="s">
        <v>8326</v>
      </c>
      <c r="R2173" t="s">
        <v>8327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1.2999999999999999E-2</v>
      </c>
      <c r="Q2174" t="s">
        <v>8326</v>
      </c>
      <c r="R2174" t="s">
        <v>8327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1.6882386043894203E-2</v>
      </c>
      <c r="Q2175" t="s">
        <v>8326</v>
      </c>
      <c r="R2175" t="s">
        <v>8327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1.529497450837582E-2</v>
      </c>
      <c r="Q2176" t="s">
        <v>8326</v>
      </c>
      <c r="R2176" t="s">
        <v>8327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1.4857142857142857E-2</v>
      </c>
      <c r="Q2177" t="s">
        <v>8326</v>
      </c>
      <c r="R2177" t="s">
        <v>8327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1.1268052690049199E-2</v>
      </c>
      <c r="Q2178" t="s">
        <v>8326</v>
      </c>
      <c r="R2178" t="s">
        <v>8327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L2179/E2179</f>
        <v>1.5181781861765881E-2</v>
      </c>
      <c r="Q2179" t="s">
        <v>8326</v>
      </c>
      <c r="R2179" t="s">
        <v>8327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2.4783612233121755E-2</v>
      </c>
      <c r="Q2180" t="s">
        <v>8326</v>
      </c>
      <c r="R2180" t="s">
        <v>8327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1.3011152416356878E-2</v>
      </c>
      <c r="Q2181" t="s">
        <v>8326</v>
      </c>
      <c r="R2181" t="s">
        <v>8327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1.4554383948380451E-2</v>
      </c>
      <c r="Q2182" t="s">
        <v>8326</v>
      </c>
      <c r="R2182" t="s">
        <v>8327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1.7308948399738733E-2</v>
      </c>
      <c r="Q2183" t="s">
        <v>8334</v>
      </c>
      <c r="R2183" t="s">
        <v>8352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2.2639109697933226E-2</v>
      </c>
      <c r="Q2184" t="s">
        <v>8334</v>
      </c>
      <c r="R2184" t="s">
        <v>8352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3.1679345974792779E-2</v>
      </c>
      <c r="Q2185" t="s">
        <v>8334</v>
      </c>
      <c r="R2185" t="s">
        <v>8352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9.3418557280325904E-3</v>
      </c>
      <c r="Q2186" t="s">
        <v>8334</v>
      </c>
      <c r="R2186" t="s">
        <v>8352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6.7098553019165627E-3</v>
      </c>
      <c r="Q2187" t="s">
        <v>8334</v>
      </c>
      <c r="R2187" t="s">
        <v>8352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1.7870982448142239E-2</v>
      </c>
      <c r="Q2188" t="s">
        <v>8334</v>
      </c>
      <c r="R2188" t="s">
        <v>8352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1.7552980483273667E-2</v>
      </c>
      <c r="Q2189" t="s">
        <v>8334</v>
      </c>
      <c r="R2189" t="s">
        <v>8352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2.2698167365864431E-2</v>
      </c>
      <c r="Q2190" t="s">
        <v>8334</v>
      </c>
      <c r="R2190" t="s">
        <v>8352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1.4571948998178506E-2</v>
      </c>
      <c r="Q2191" t="s">
        <v>8334</v>
      </c>
      <c r="R2191" t="s">
        <v>8352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1.5309613410879233E-2</v>
      </c>
      <c r="Q2192" t="s">
        <v>8334</v>
      </c>
      <c r="R2192" t="s">
        <v>8352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2.7839643652561249E-2</v>
      </c>
      <c r="Q2193" t="s">
        <v>8334</v>
      </c>
      <c r="R2193" t="s">
        <v>8352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2.4955910967051569E-2</v>
      </c>
      <c r="Q2194" t="s">
        <v>8334</v>
      </c>
      <c r="R2194" t="s">
        <v>8352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1.3219170007073804E-2</v>
      </c>
      <c r="Q2195" t="s">
        <v>8334</v>
      </c>
      <c r="R2195" t="s">
        <v>8352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1.6338835439269034E-2</v>
      </c>
      <c r="Q2196" t="s">
        <v>8334</v>
      </c>
      <c r="R2196" t="s">
        <v>8352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2.077687443541102E-2</v>
      </c>
      <c r="Q2197" t="s">
        <v>8334</v>
      </c>
      <c r="R2197" t="s">
        <v>8352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1.4682813578465207E-2</v>
      </c>
      <c r="Q2198" t="s">
        <v>8334</v>
      </c>
      <c r="R2198" t="s">
        <v>8352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1.5176510351063528E-2</v>
      </c>
      <c r="Q2199" t="s">
        <v>8334</v>
      </c>
      <c r="R2199" t="s">
        <v>8352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1.2246740786726114E-2</v>
      </c>
      <c r="Q2200" t="s">
        <v>8334</v>
      </c>
      <c r="R2200" t="s">
        <v>8352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1.8974901723616572E-2</v>
      </c>
      <c r="Q2201" t="s">
        <v>8334</v>
      </c>
      <c r="R2201" t="s">
        <v>8352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2.4255279904085585E-2</v>
      </c>
      <c r="Q2202" t="s">
        <v>8334</v>
      </c>
      <c r="R2202" t="s">
        <v>8352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6.6509893346635304E-2</v>
      </c>
      <c r="Q2203" t="s">
        <v>8326</v>
      </c>
      <c r="R2203" t="s">
        <v>8331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2.5597103018576539E-2</v>
      </c>
      <c r="Q2204" t="s">
        <v>8326</v>
      </c>
      <c r="R2204" t="s">
        <v>8331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2.2820629849383843E-2</v>
      </c>
      <c r="Q2205" t="s">
        <v>8326</v>
      </c>
      <c r="R2205" t="s">
        <v>8331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3.6628198695434017E-2</v>
      </c>
      <c r="Q2206" t="s">
        <v>8326</v>
      </c>
      <c r="R2206" t="s">
        <v>8331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2.368421052631579E-2</v>
      </c>
      <c r="Q2207" t="s">
        <v>8326</v>
      </c>
      <c r="R2207" t="s">
        <v>8331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3.0088495575221239E-2</v>
      </c>
      <c r="Q2208" t="s">
        <v>8326</v>
      </c>
      <c r="R2208" t="s">
        <v>8331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3.5000000000000001E-3</v>
      </c>
      <c r="Q2209" t="s">
        <v>8326</v>
      </c>
      <c r="R2209" t="s">
        <v>8331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2.3622047244094488E-2</v>
      </c>
      <c r="Q2210" t="s">
        <v>8326</v>
      </c>
      <c r="R2210" t="s">
        <v>8331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1.9893899204244031E-2</v>
      </c>
      <c r="Q2211" t="s">
        <v>8326</v>
      </c>
      <c r="R2211" t="s">
        <v>8331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1.6154363921920576E-2</v>
      </c>
      <c r="Q2212" t="s">
        <v>8326</v>
      </c>
      <c r="R2212" t="s">
        <v>8331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2.4539877300613498E-2</v>
      </c>
      <c r="Q2213" t="s">
        <v>8326</v>
      </c>
      <c r="R2213" t="s">
        <v>8331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1.7922191461460003E-2</v>
      </c>
      <c r="Q2214" t="s">
        <v>8326</v>
      </c>
      <c r="R2214" t="s">
        <v>8331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0.1</v>
      </c>
      <c r="Q2215" t="s">
        <v>8326</v>
      </c>
      <c r="R2215" t="s">
        <v>8331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1.3675135754212227E-2</v>
      </c>
      <c r="Q2216" t="s">
        <v>8326</v>
      </c>
      <c r="R2216" t="s">
        <v>8331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3.8372093023255817E-2</v>
      </c>
      <c r="Q2217" t="s">
        <v>8326</v>
      </c>
      <c r="R2217" t="s">
        <v>8331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4.4164037854889593E-2</v>
      </c>
      <c r="Q2218" t="s">
        <v>8326</v>
      </c>
      <c r="R2218" t="s">
        <v>8331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2.1176470588235293E-2</v>
      </c>
      <c r="Q2219" t="s">
        <v>8326</v>
      </c>
      <c r="R2219" t="s">
        <v>8331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3.0936311903153064E-2</v>
      </c>
      <c r="Q2220" t="s">
        <v>8326</v>
      </c>
      <c r="R2220" t="s">
        <v>8331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1.8719211822660099E-2</v>
      </c>
      <c r="Q2221" t="s">
        <v>8326</v>
      </c>
      <c r="R2221" t="s">
        <v>8331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1.9491525423728815E-2</v>
      </c>
      <c r="Q2222" t="s">
        <v>8326</v>
      </c>
      <c r="R2222" t="s">
        <v>8331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2.6883709458626219E-2</v>
      </c>
      <c r="Q2223" t="s">
        <v>8334</v>
      </c>
      <c r="R2223" t="s">
        <v>8352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3.6900369003690037E-2</v>
      </c>
      <c r="Q2224" t="s">
        <v>8334</v>
      </c>
      <c r="R2224" t="s">
        <v>8352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4.8470747903640154E-3</v>
      </c>
      <c r="Q2225" t="s">
        <v>8334</v>
      </c>
      <c r="R2225" t="s">
        <v>8352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1.2173555418465968E-2</v>
      </c>
      <c r="Q2226" t="s">
        <v>8334</v>
      </c>
      <c r="R2226" t="s">
        <v>8352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6.0680893043323688E-3</v>
      </c>
      <c r="Q2227" t="s">
        <v>8334</v>
      </c>
      <c r="R2227" t="s">
        <v>8352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1.6441884086253817E-2</v>
      </c>
      <c r="Q2228" t="s">
        <v>8334</v>
      </c>
      <c r="R2228" t="s">
        <v>8352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1.4712351532332959E-2</v>
      </c>
      <c r="Q2229" t="s">
        <v>8334</v>
      </c>
      <c r="R2229" t="s">
        <v>8352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1.2260640788767891E-2</v>
      </c>
      <c r="Q2230" t="s">
        <v>8334</v>
      </c>
      <c r="R2230" t="s">
        <v>8352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3.9330634916117754E-2</v>
      </c>
      <c r="Q2231" t="s">
        <v>8334</v>
      </c>
      <c r="R2231" t="s">
        <v>8352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4.6515972351952178E-2</v>
      </c>
      <c r="Q2232" t="s">
        <v>8334</v>
      </c>
      <c r="R2232" t="s">
        <v>8352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3.6728745837078802E-2</v>
      </c>
      <c r="Q2233" t="s">
        <v>8334</v>
      </c>
      <c r="R2233" t="s">
        <v>8352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3.9854780153287618E-2</v>
      </c>
      <c r="Q2234" t="s">
        <v>8334</v>
      </c>
      <c r="R2234" t="s">
        <v>8352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4.7102758703770627E-2</v>
      </c>
      <c r="Q2235" t="s">
        <v>8334</v>
      </c>
      <c r="R2235" t="s">
        <v>8352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2.4034334763948499E-2</v>
      </c>
      <c r="Q2236" t="s">
        <v>8334</v>
      </c>
      <c r="R2236" t="s">
        <v>8352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7.3754452862375194E-3</v>
      </c>
      <c r="Q2237" t="s">
        <v>8334</v>
      </c>
      <c r="R2237" t="s">
        <v>8352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4.5215772325287583E-2</v>
      </c>
      <c r="Q2238" t="s">
        <v>8334</v>
      </c>
      <c r="R2238" t="s">
        <v>8352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1.5473735576998757E-2</v>
      </c>
      <c r="Q2239" t="s">
        <v>8334</v>
      </c>
      <c r="R2239" t="s">
        <v>8352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1.4374090247452693E-2</v>
      </c>
      <c r="Q2240" t="s">
        <v>8334</v>
      </c>
      <c r="R2240" t="s">
        <v>8352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1.3309725754038144E-2</v>
      </c>
      <c r="Q2241" t="s">
        <v>8334</v>
      </c>
      <c r="R2241" t="s">
        <v>8352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7.0932466380966451E-3</v>
      </c>
      <c r="Q2242" t="s">
        <v>8334</v>
      </c>
      <c r="R2242" t="s">
        <v>8352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L2243/E2243</f>
        <v>2.0213293650793652E-2</v>
      </c>
      <c r="Q2243" t="s">
        <v>8334</v>
      </c>
      <c r="R2243" t="s">
        <v>8352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1.856484417000662E-2</v>
      </c>
      <c r="Q2244" t="s">
        <v>8334</v>
      </c>
      <c r="R2244" t="s">
        <v>8352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0.21875839828003224</v>
      </c>
      <c r="Q2245" t="s">
        <v>8334</v>
      </c>
      <c r="R2245" t="s">
        <v>8352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1.5383799267943345E-2</v>
      </c>
      <c r="Q2246" t="s">
        <v>8334</v>
      </c>
      <c r="R2246" t="s">
        <v>8352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1.8700238947497661E-2</v>
      </c>
      <c r="Q2247" t="s">
        <v>8334</v>
      </c>
      <c r="R2247" t="s">
        <v>8352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2.2772672792648822E-2</v>
      </c>
      <c r="Q2248" t="s">
        <v>8334</v>
      </c>
      <c r="R2248" t="s">
        <v>8352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1.9664665700683089E-2</v>
      </c>
      <c r="Q2249" t="s">
        <v>8334</v>
      </c>
      <c r="R2249" t="s">
        <v>8352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1.7055296469020653E-2</v>
      </c>
      <c r="Q2250" t="s">
        <v>8334</v>
      </c>
      <c r="R2250" t="s">
        <v>8352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3.0472320975114271E-2</v>
      </c>
      <c r="Q2251" t="s">
        <v>8334</v>
      </c>
      <c r="R2251" t="s">
        <v>8352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2.3422950389288613E-3</v>
      </c>
      <c r="Q2252" t="s">
        <v>8334</v>
      </c>
      <c r="R2252" t="s">
        <v>8352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4.2001401796784965E-2</v>
      </c>
      <c r="Q2253" t="s">
        <v>8334</v>
      </c>
      <c r="R2253" t="s">
        <v>8352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1.0161191593552336E-2</v>
      </c>
      <c r="Q2254" t="s">
        <v>8334</v>
      </c>
      <c r="R2254" t="s">
        <v>8352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9.3178036605657232E-3</v>
      </c>
      <c r="Q2255" t="s">
        <v>8334</v>
      </c>
      <c r="R2255" t="s">
        <v>8352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8.5689430187037841E-2</v>
      </c>
      <c r="Q2256" t="s">
        <v>8334</v>
      </c>
      <c r="R2256" t="s">
        <v>8352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2.3933586505343107E-2</v>
      </c>
      <c r="Q2257" t="s">
        <v>8334</v>
      </c>
      <c r="R2257" t="s">
        <v>8352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4.6772684752104769E-2</v>
      </c>
      <c r="Q2258" t="s">
        <v>8334</v>
      </c>
      <c r="R2258" t="s">
        <v>8352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1.06265916307731E-2</v>
      </c>
      <c r="Q2259" t="s">
        <v>8334</v>
      </c>
      <c r="R2259" t="s">
        <v>8352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6.3605336642879304E-2</v>
      </c>
      <c r="Q2260" t="s">
        <v>8334</v>
      </c>
      <c r="R2260" t="s">
        <v>8352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1.1033153018049382E-2</v>
      </c>
      <c r="Q2261" t="s">
        <v>8334</v>
      </c>
      <c r="R2261" t="s">
        <v>8352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1.0277743790529793E-2</v>
      </c>
      <c r="Q2262" t="s">
        <v>8334</v>
      </c>
      <c r="R2262" t="s">
        <v>8352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2.6940346375881975E-2</v>
      </c>
      <c r="Q2263" t="s">
        <v>8334</v>
      </c>
      <c r="R2263" t="s">
        <v>8352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3.5580892471004523E-2</v>
      </c>
      <c r="Q2264" t="s">
        <v>8334</v>
      </c>
      <c r="R2264" t="s">
        <v>8352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6.9236095084237248E-3</v>
      </c>
      <c r="Q2265" t="s">
        <v>8334</v>
      </c>
      <c r="R2265" t="s">
        <v>8352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4.1196074800962781E-2</v>
      </c>
      <c r="Q2266" t="s">
        <v>8334</v>
      </c>
      <c r="R2266" t="s">
        <v>8352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2.8475711892797319E-2</v>
      </c>
      <c r="Q2267" t="s">
        <v>8334</v>
      </c>
      <c r="R2267" t="s">
        <v>8352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4.0383014154870944E-2</v>
      </c>
      <c r="Q2268" t="s">
        <v>8334</v>
      </c>
      <c r="R2268" t="s">
        <v>8352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5.3084554234281581E-3</v>
      </c>
      <c r="Q2269" t="s">
        <v>8334</v>
      </c>
      <c r="R2269" t="s">
        <v>8352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6.7529935950988579E-3</v>
      </c>
      <c r="Q2270" t="s">
        <v>8334</v>
      </c>
      <c r="R2270" t="s">
        <v>8352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2.0026198352612063E-2</v>
      </c>
      <c r="Q2271" t="s">
        <v>8334</v>
      </c>
      <c r="R2271" t="s">
        <v>8352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9.274583199120303E-3</v>
      </c>
      <c r="Q2272" t="s">
        <v>8334</v>
      </c>
      <c r="R2272" t="s">
        <v>8352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2.3455438199865768E-2</v>
      </c>
      <c r="Q2273" t="s">
        <v>8334</v>
      </c>
      <c r="R2273" t="s">
        <v>8352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6.9585729028453489E-2</v>
      </c>
      <c r="Q2274" t="s">
        <v>8334</v>
      </c>
      <c r="R2274" t="s">
        <v>8352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2.6683608640406607E-2</v>
      </c>
      <c r="Q2275" t="s">
        <v>8334</v>
      </c>
      <c r="R2275" t="s">
        <v>8352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3.311036789297659E-2</v>
      </c>
      <c r="Q2276" t="s">
        <v>8334</v>
      </c>
      <c r="R2276" t="s">
        <v>8352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2.9805697038294662E-2</v>
      </c>
      <c r="Q2277" t="s">
        <v>8334</v>
      </c>
      <c r="R2277" t="s">
        <v>8352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1.5444810543657331E-2</v>
      </c>
      <c r="Q2278" t="s">
        <v>8334</v>
      </c>
      <c r="R2278" t="s">
        <v>8352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1.7261507671781189E-2</v>
      </c>
      <c r="Q2279" t="s">
        <v>8334</v>
      </c>
      <c r="R2279" t="s">
        <v>8352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1.8840044329516071E-2</v>
      </c>
      <c r="Q2280" t="s">
        <v>8334</v>
      </c>
      <c r="R2280" t="s">
        <v>8352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2.0806241872561769E-2</v>
      </c>
      <c r="Q2281" t="s">
        <v>8334</v>
      </c>
      <c r="R2281" t="s">
        <v>8352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1.2136382599461449E-2</v>
      </c>
      <c r="Q2282" t="s">
        <v>8334</v>
      </c>
      <c r="R2282" t="s">
        <v>8352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1.9819819819819819E-2</v>
      </c>
      <c r="Q2283" t="s">
        <v>8326</v>
      </c>
      <c r="R2283" t="s">
        <v>8327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8.6330935251798559E-3</v>
      </c>
      <c r="Q2284" t="s">
        <v>8326</v>
      </c>
      <c r="R2284" t="s">
        <v>8327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1.586430729163224E-2</v>
      </c>
      <c r="Q2285" t="s">
        <v>8326</v>
      </c>
      <c r="R2285" t="s">
        <v>8327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9.2574141688646482E-3</v>
      </c>
      <c r="Q2286" t="s">
        <v>8326</v>
      </c>
      <c r="R2286" t="s">
        <v>8327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2.1697335896731666E-2</v>
      </c>
      <c r="Q2287" t="s">
        <v>8326</v>
      </c>
      <c r="R2287" t="s">
        <v>8327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9.3271152564956689E-3</v>
      </c>
      <c r="Q2288" t="s">
        <v>8326</v>
      </c>
      <c r="R2288" t="s">
        <v>8327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1.9633301784222606E-2</v>
      </c>
      <c r="Q2289" t="s">
        <v>8326</v>
      </c>
      <c r="R2289" t="s">
        <v>8327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2.4975024975024976E-2</v>
      </c>
      <c r="Q2290" t="s">
        <v>8326</v>
      </c>
      <c r="R2290" t="s">
        <v>8327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1.5518311607697082E-2</v>
      </c>
      <c r="Q2291" t="s">
        <v>8326</v>
      </c>
      <c r="R2291" t="s">
        <v>8327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1.8577834721332478E-2</v>
      </c>
      <c r="Q2292" t="s">
        <v>8326</v>
      </c>
      <c r="R2292" t="s">
        <v>8327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9.9537037037037042E-3</v>
      </c>
      <c r="Q2293" t="s">
        <v>8326</v>
      </c>
      <c r="R2293" t="s">
        <v>8327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2.1445121467965182E-2</v>
      </c>
      <c r="Q2294" t="s">
        <v>8326</v>
      </c>
      <c r="R2294" t="s">
        <v>8327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2.9347826086956522E-2</v>
      </c>
      <c r="Q2295" t="s">
        <v>8326</v>
      </c>
      <c r="R2295" t="s">
        <v>8327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1.5333979551042985E-2</v>
      </c>
      <c r="Q2296" t="s">
        <v>8326</v>
      </c>
      <c r="R2296" t="s">
        <v>8327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2.262142381902861E-2</v>
      </c>
      <c r="Q2297" t="s">
        <v>8326</v>
      </c>
      <c r="R2297" t="s">
        <v>8327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1.3895543842836608E-2</v>
      </c>
      <c r="Q2298" t="s">
        <v>8326</v>
      </c>
      <c r="R2298" t="s">
        <v>8327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1.8886679920477135E-2</v>
      </c>
      <c r="Q2299" t="s">
        <v>8326</v>
      </c>
      <c r="R2299" t="s">
        <v>8327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9.1364761119218322E-3</v>
      </c>
      <c r="Q2300" t="s">
        <v>8326</v>
      </c>
      <c r="R2300" t="s">
        <v>8327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1.3326987148976678E-2</v>
      </c>
      <c r="Q2301" t="s">
        <v>8326</v>
      </c>
      <c r="R2301" t="s">
        <v>8327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8.6419753086419745E-3</v>
      </c>
      <c r="Q2302" t="s">
        <v>8326</v>
      </c>
      <c r="R2302" t="s">
        <v>8327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3.1585786096865069E-2</v>
      </c>
      <c r="Q2303" t="s">
        <v>8326</v>
      </c>
      <c r="R2303" t="s">
        <v>8330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2.1656050955414011E-2</v>
      </c>
      <c r="Q2304" t="s">
        <v>8326</v>
      </c>
      <c r="R2304" t="s">
        <v>8330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1.4602451794187657E-2</v>
      </c>
      <c r="Q2305" t="s">
        <v>8326</v>
      </c>
      <c r="R2305" t="s">
        <v>8330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1.8702354510577588E-2</v>
      </c>
      <c r="Q2306" t="s">
        <v>8326</v>
      </c>
      <c r="R2306" t="s">
        <v>8330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L2307/E2307</f>
        <v>9.1652488886449709E-3</v>
      </c>
      <c r="Q2307" t="s">
        <v>8326</v>
      </c>
      <c r="R2307" t="s">
        <v>8330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1.9536738435187537E-2</v>
      </c>
      <c r="Q2308" t="s">
        <v>8326</v>
      </c>
      <c r="R2308" t="s">
        <v>8330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3.579508032416024E-2</v>
      </c>
      <c r="Q2309" t="s">
        <v>8326</v>
      </c>
      <c r="R2309" t="s">
        <v>8330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1.2121664395335251E-2</v>
      </c>
      <c r="Q2310" t="s">
        <v>8326</v>
      </c>
      <c r="R2310" t="s">
        <v>8330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1.6717522306955581E-2</v>
      </c>
      <c r="Q2311" t="s">
        <v>8326</v>
      </c>
      <c r="R2311" t="s">
        <v>8330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1.5428177296983337E-2</v>
      </c>
      <c r="Q2312" t="s">
        <v>8326</v>
      </c>
      <c r="R2312" t="s">
        <v>8330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1.1099252934898612E-2</v>
      </c>
      <c r="Q2313" t="s">
        <v>8326</v>
      </c>
      <c r="R2313" t="s">
        <v>8330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2.4412855377008654E-2</v>
      </c>
      <c r="Q2314" t="s">
        <v>8326</v>
      </c>
      <c r="R2314" t="s">
        <v>8330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1.7857102235891181E-2</v>
      </c>
      <c r="Q2315" t="s">
        <v>8326</v>
      </c>
      <c r="R2315" t="s">
        <v>8330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2.6544350300482043E-2</v>
      </c>
      <c r="Q2316" t="s">
        <v>8326</v>
      </c>
      <c r="R2316" t="s">
        <v>8330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2.4951267056530214E-2</v>
      </c>
      <c r="Q2317" t="s">
        <v>8326</v>
      </c>
      <c r="R2317" t="s">
        <v>8330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1.2815255279885175E-2</v>
      </c>
      <c r="Q2318" t="s">
        <v>8326</v>
      </c>
      <c r="R2318" t="s">
        <v>8330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5.2884615384615384E-2</v>
      </c>
      <c r="Q2319" t="s">
        <v>8326</v>
      </c>
      <c r="R2319" t="s">
        <v>8330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2.6928795638526352E-2</v>
      </c>
      <c r="Q2320" t="s">
        <v>8326</v>
      </c>
      <c r="R2320" t="s">
        <v>8330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2.3831631073970908E-2</v>
      </c>
      <c r="Q2321" t="s">
        <v>8326</v>
      </c>
      <c r="R2321" t="s">
        <v>8330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1.6381373090373644E-2</v>
      </c>
      <c r="Q2322" t="s">
        <v>8326</v>
      </c>
      <c r="R2322" t="s">
        <v>8330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1.549636803874092E-2</v>
      </c>
      <c r="Q2323" t="s">
        <v>8337</v>
      </c>
      <c r="R2323" t="s">
        <v>8353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4.7058823529411764E-2</v>
      </c>
      <c r="Q2324" t="s">
        <v>8337</v>
      </c>
      <c r="R2324" t="s">
        <v>8353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3.3333333333333333E-2</v>
      </c>
      <c r="Q2325" t="s">
        <v>8337</v>
      </c>
      <c r="R2325" t="s">
        <v>8353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3.9228295819935692E-2</v>
      </c>
      <c r="Q2326" t="s">
        <v>8337</v>
      </c>
      <c r="R2326" t="s">
        <v>8353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8.7499999999999994E-2</v>
      </c>
      <c r="Q2327" t="s">
        <v>8337</v>
      </c>
      <c r="R2327" t="s">
        <v>8353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9.2592592592592587E-3</v>
      </c>
      <c r="Q2328" t="s">
        <v>8337</v>
      </c>
      <c r="R2328" t="s">
        <v>8353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1.822052439157976E-2</v>
      </c>
      <c r="Q2329" t="s">
        <v>8337</v>
      </c>
      <c r="R2329" t="s">
        <v>8353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2.1104342699941048E-2</v>
      </c>
      <c r="Q2330" t="s">
        <v>8337</v>
      </c>
      <c r="R2330" t="s">
        <v>8353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4.7205438066465254E-3</v>
      </c>
      <c r="Q2331" t="s">
        <v>8337</v>
      </c>
      <c r="R2331" t="s">
        <v>8353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4.5469761214014725E-3</v>
      </c>
      <c r="Q2332" t="s">
        <v>8337</v>
      </c>
      <c r="R2332" t="s">
        <v>8353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2.4512563771643379E-2</v>
      </c>
      <c r="Q2333" t="s">
        <v>8337</v>
      </c>
      <c r="R2333" t="s">
        <v>8353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1.3244534748090455E-2</v>
      </c>
      <c r="Q2334" t="s">
        <v>8337</v>
      </c>
      <c r="R2334" t="s">
        <v>8353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7.3841319717203452E-2</v>
      </c>
      <c r="Q2335" t="s">
        <v>8337</v>
      </c>
      <c r="R2335" t="s">
        <v>8353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1.6429622363903874E-2</v>
      </c>
      <c r="Q2336" t="s">
        <v>8337</v>
      </c>
      <c r="R2336" t="s">
        <v>8353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8.6436170212765961E-3</v>
      </c>
      <c r="Q2337" t="s">
        <v>8337</v>
      </c>
      <c r="R2337" t="s">
        <v>8353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2.0788022565518521E-2</v>
      </c>
      <c r="Q2338" t="s">
        <v>8337</v>
      </c>
      <c r="R2338" t="s">
        <v>8353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1.3479930717674523E-2</v>
      </c>
      <c r="Q2339" t="s">
        <v>8337</v>
      </c>
      <c r="R2339" t="s">
        <v>8353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8.107306462775599E-3</v>
      </c>
      <c r="Q2340" t="s">
        <v>8337</v>
      </c>
      <c r="R2340" t="s">
        <v>8353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1.5009788992821405E-2</v>
      </c>
      <c r="Q2341" t="s">
        <v>8337</v>
      </c>
      <c r="R2341" t="s">
        <v>8353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9.5247098863179783E-3</v>
      </c>
      <c r="Q2342" t="s">
        <v>8337</v>
      </c>
      <c r="R2342" t="s">
        <v>8353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8320</v>
      </c>
      <c r="R2343" t="s">
        <v>8321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8320</v>
      </c>
      <c r="R2344" t="s">
        <v>8321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3.3333333333333335E-3</v>
      </c>
      <c r="Q2345" t="s">
        <v>8320</v>
      </c>
      <c r="R2345" t="s">
        <v>8321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8320</v>
      </c>
      <c r="R2346" t="s">
        <v>8321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8320</v>
      </c>
      <c r="R2347" t="s">
        <v>8321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7.6923076923076927E-2</v>
      </c>
      <c r="Q2348" t="s">
        <v>8320</v>
      </c>
      <c r="R2348" t="s">
        <v>8321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6.6666666666666666E-2</v>
      </c>
      <c r="Q2349" t="s">
        <v>8320</v>
      </c>
      <c r="R2349" t="s">
        <v>8321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1.8518518518518517E-2</v>
      </c>
      <c r="Q2350" t="s">
        <v>8320</v>
      </c>
      <c r="R2350" t="s">
        <v>8321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8320</v>
      </c>
      <c r="R2351" t="s">
        <v>8321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8320</v>
      </c>
      <c r="R2352" t="s">
        <v>8321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6.4814814814814811E-2</v>
      </c>
      <c r="Q2353" t="s">
        <v>8320</v>
      </c>
      <c r="R2353" t="s">
        <v>8321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8320</v>
      </c>
      <c r="R2354" t="s">
        <v>8321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8320</v>
      </c>
      <c r="R2355" t="s">
        <v>8321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0.04</v>
      </c>
      <c r="Q2356" t="s">
        <v>8320</v>
      </c>
      <c r="R2356" t="s">
        <v>8321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3.6363636363636362E-2</v>
      </c>
      <c r="Q2357" t="s">
        <v>8320</v>
      </c>
      <c r="R2357" t="s">
        <v>8321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8320</v>
      </c>
      <c r="R2358" t="s">
        <v>8321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8320</v>
      </c>
      <c r="R2359" t="s">
        <v>8321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8320</v>
      </c>
      <c r="R2360" t="s">
        <v>8321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2.7247956403269754E-3</v>
      </c>
      <c r="Q2361" t="s">
        <v>8320</v>
      </c>
      <c r="R2361" t="s">
        <v>8321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0.5</v>
      </c>
      <c r="Q2362" t="s">
        <v>8320</v>
      </c>
      <c r="R2362" t="s">
        <v>8321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8320</v>
      </c>
      <c r="R2363" t="s">
        <v>8321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1.6666666666666666E-2</v>
      </c>
      <c r="Q2364" t="s">
        <v>8320</v>
      </c>
      <c r="R2364" t="s">
        <v>8321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8320</v>
      </c>
      <c r="R2365" t="s">
        <v>8321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8320</v>
      </c>
      <c r="R2366" t="s">
        <v>8321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8320</v>
      </c>
      <c r="R2367" t="s">
        <v>8321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1.0266159695817491E-2</v>
      </c>
      <c r="Q2368" t="s">
        <v>8320</v>
      </c>
      <c r="R2368" t="s">
        <v>8321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2.0895522388059702E-2</v>
      </c>
      <c r="Q2369" t="s">
        <v>8320</v>
      </c>
      <c r="R2369" t="s">
        <v>8321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0.02</v>
      </c>
      <c r="Q2370" t="s">
        <v>8320</v>
      </c>
      <c r="R2370" t="s">
        <v>8321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L2371/E2371</f>
        <v>#DIV/0!</v>
      </c>
      <c r="Q2371" t="s">
        <v>8320</v>
      </c>
      <c r="R2371" t="s">
        <v>8321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4.878048780487805E-2</v>
      </c>
      <c r="Q2372" t="s">
        <v>8320</v>
      </c>
      <c r="R2372" t="s">
        <v>8321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8320</v>
      </c>
      <c r="R2373" t="s">
        <v>8321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3.3333333333333333E-2</v>
      </c>
      <c r="Q2374" t="s">
        <v>8320</v>
      </c>
      <c r="R2374" t="s">
        <v>8321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0.02</v>
      </c>
      <c r="Q2375" t="s">
        <v>8320</v>
      </c>
      <c r="R2375" t="s">
        <v>8321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0.1</v>
      </c>
      <c r="Q2376" t="s">
        <v>8320</v>
      </c>
      <c r="R2376" t="s">
        <v>8321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8320</v>
      </c>
      <c r="R2377" t="s">
        <v>8321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1.2257530720436369E-2</v>
      </c>
      <c r="Q2378" t="s">
        <v>8320</v>
      </c>
      <c r="R2378" t="s">
        <v>8321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8320</v>
      </c>
      <c r="R2379" t="s">
        <v>8321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8320</v>
      </c>
      <c r="R2380" t="s">
        <v>8321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8320</v>
      </c>
      <c r="R2381" t="s">
        <v>8321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5.4545454545454543E-2</v>
      </c>
      <c r="Q2382" t="s">
        <v>8320</v>
      </c>
      <c r="R2382" t="s">
        <v>8321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4.4557606619987271E-3</v>
      </c>
      <c r="Q2383" t="s">
        <v>8320</v>
      </c>
      <c r="R2383" t="s">
        <v>8321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2.6666666666666668E-2</v>
      </c>
      <c r="Q2384" t="s">
        <v>8320</v>
      </c>
      <c r="R2384" t="s">
        <v>8321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6.8965517241379309E-3</v>
      </c>
      <c r="Q2385" t="s">
        <v>8320</v>
      </c>
      <c r="R2385" t="s">
        <v>8321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8320</v>
      </c>
      <c r="R2386" t="s">
        <v>8321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8.8832487309644676E-3</v>
      </c>
      <c r="Q2387" t="s">
        <v>8320</v>
      </c>
      <c r="R2387" t="s">
        <v>8321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8320</v>
      </c>
      <c r="R2388" t="s">
        <v>8321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2.9239766081871343E-3</v>
      </c>
      <c r="Q2389" t="s">
        <v>8320</v>
      </c>
      <c r="R2389" t="s">
        <v>8321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1.7278617710583154E-2</v>
      </c>
      <c r="Q2390" t="s">
        <v>8320</v>
      </c>
      <c r="R2390" t="s">
        <v>8321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3.3333333333333333E-2</v>
      </c>
      <c r="Q2391" t="s">
        <v>8320</v>
      </c>
      <c r="R2391" t="s">
        <v>8321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8320</v>
      </c>
      <c r="R2392" t="s">
        <v>8321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0.04</v>
      </c>
      <c r="Q2393" t="s">
        <v>8320</v>
      </c>
      <c r="R2393" t="s">
        <v>8321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8320</v>
      </c>
      <c r="R2394" t="s">
        <v>8321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0.02</v>
      </c>
      <c r="Q2395" t="s">
        <v>8320</v>
      </c>
      <c r="R2395" t="s">
        <v>8321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0.66666666666666663</v>
      </c>
      <c r="Q2396" t="s">
        <v>8320</v>
      </c>
      <c r="R2396" t="s">
        <v>8321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8320</v>
      </c>
      <c r="R2397" t="s">
        <v>8321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0.1</v>
      </c>
      <c r="Q2398" t="s">
        <v>8320</v>
      </c>
      <c r="R2398" t="s">
        <v>8321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8320</v>
      </c>
      <c r="R2399" t="s">
        <v>8321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8320</v>
      </c>
      <c r="R2400" t="s">
        <v>8321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8320</v>
      </c>
      <c r="R2401" t="s">
        <v>8321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8320</v>
      </c>
      <c r="R2402" t="s">
        <v>8321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4.4776119402985072E-2</v>
      </c>
      <c r="Q2403" t="s">
        <v>8337</v>
      </c>
      <c r="R2403" t="s">
        <v>8338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1.9230769230769232E-2</v>
      </c>
      <c r="Q2404" t="s">
        <v>8337</v>
      </c>
      <c r="R2404" t="s">
        <v>8338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5.9405940594059403E-2</v>
      </c>
      <c r="Q2405" t="s">
        <v>8337</v>
      </c>
      <c r="R2405" t="s">
        <v>8338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8337</v>
      </c>
      <c r="R2406" t="s">
        <v>8338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1.7761989342806393E-2</v>
      </c>
      <c r="Q2407" t="s">
        <v>8337</v>
      </c>
      <c r="R2407" t="s">
        <v>8338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1.1895910780669145E-2</v>
      </c>
      <c r="Q2408" t="s">
        <v>8337</v>
      </c>
      <c r="R2408" t="s">
        <v>8338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5.9384560014396253E-3</v>
      </c>
      <c r="Q2409" t="s">
        <v>8337</v>
      </c>
      <c r="R2409" t="s">
        <v>8338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6.6666666666666666E-2</v>
      </c>
      <c r="Q2410" t="s">
        <v>8337</v>
      </c>
      <c r="R2410" t="s">
        <v>8338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1.3043478260869565E-2</v>
      </c>
      <c r="Q2411" t="s">
        <v>8337</v>
      </c>
      <c r="R2411" t="s">
        <v>8338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8337</v>
      </c>
      <c r="R2412" t="s">
        <v>8338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1.9867549668874173E-2</v>
      </c>
      <c r="Q2413" t="s">
        <v>8337</v>
      </c>
      <c r="R2413" t="s">
        <v>8338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8337</v>
      </c>
      <c r="R2414" t="s">
        <v>8338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0.12</v>
      </c>
      <c r="Q2415" t="s">
        <v>8337</v>
      </c>
      <c r="R2415" t="s">
        <v>8338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2.8260869565217391E-2</v>
      </c>
      <c r="Q2416" t="s">
        <v>8337</v>
      </c>
      <c r="R2416" t="s">
        <v>8338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1.7910447761194031E-2</v>
      </c>
      <c r="Q2417" t="s">
        <v>8337</v>
      </c>
      <c r="R2417" t="s">
        <v>8338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0.2</v>
      </c>
      <c r="Q2418" t="s">
        <v>8337</v>
      </c>
      <c r="R2418" t="s">
        <v>8338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8337</v>
      </c>
      <c r="R2419" t="s">
        <v>8338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8337</v>
      </c>
      <c r="R2420" t="s">
        <v>8338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8337</v>
      </c>
      <c r="R2421" t="s">
        <v>8338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1.4394242303078768E-2</v>
      </c>
      <c r="Q2422" t="s">
        <v>8337</v>
      </c>
      <c r="R2422" t="s">
        <v>8338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8337</v>
      </c>
      <c r="R2423" t="s">
        <v>8338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8337</v>
      </c>
      <c r="R2424" t="s">
        <v>8338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0.125</v>
      </c>
      <c r="Q2425" t="s">
        <v>8337</v>
      </c>
      <c r="R2425" t="s">
        <v>8338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2.903225806451613E-2</v>
      </c>
      <c r="Q2426" t="s">
        <v>8337</v>
      </c>
      <c r="R2426" t="s">
        <v>8338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8337</v>
      </c>
      <c r="R2427" t="s">
        <v>8338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8337</v>
      </c>
      <c r="R2428" t="s">
        <v>8338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8337</v>
      </c>
      <c r="R2429" t="s">
        <v>8338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8337</v>
      </c>
      <c r="R2430" t="s">
        <v>8338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1.99501246882793E-3</v>
      </c>
      <c r="Q2431" t="s">
        <v>8337</v>
      </c>
      <c r="R2431" t="s">
        <v>8338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9.5238095238095233E-2</v>
      </c>
      <c r="Q2432" t="s">
        <v>8337</v>
      </c>
      <c r="R2432" t="s">
        <v>8338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8337</v>
      </c>
      <c r="R2433" t="s">
        <v>8338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8337</v>
      </c>
      <c r="R2434" t="s">
        <v>8338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L2435/E2435</f>
        <v>#DIV/0!</v>
      </c>
      <c r="Q2435" t="s">
        <v>8337</v>
      </c>
      <c r="R2435" t="s">
        <v>8338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7.6923076923076927E-2</v>
      </c>
      <c r="Q2436" t="s">
        <v>8337</v>
      </c>
      <c r="R2436" t="s">
        <v>8338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3.2679738562091504E-3</v>
      </c>
      <c r="Q2437" t="s">
        <v>8337</v>
      </c>
      <c r="R2437" t="s">
        <v>8338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4.4444444444444446E-2</v>
      </c>
      <c r="Q2438" t="s">
        <v>8337</v>
      </c>
      <c r="R2438" t="s">
        <v>8338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8337</v>
      </c>
      <c r="R2439" t="s">
        <v>8338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0.02</v>
      </c>
      <c r="Q2440" t="s">
        <v>8337</v>
      </c>
      <c r="R2440" t="s">
        <v>8338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8337</v>
      </c>
      <c r="R2441" t="s">
        <v>8338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0.2</v>
      </c>
      <c r="Q2442" t="s">
        <v>8337</v>
      </c>
      <c r="R2442" t="s">
        <v>8338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1.3471758744283772E-2</v>
      </c>
      <c r="Q2443" t="s">
        <v>8337</v>
      </c>
      <c r="R2443" t="s">
        <v>8353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1.2307285118771919E-2</v>
      </c>
      <c r="Q2444" t="s">
        <v>8337</v>
      </c>
      <c r="R2444" t="s">
        <v>8353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7.6784454678531146E-3</v>
      </c>
      <c r="Q2445" t="s">
        <v>8337</v>
      </c>
      <c r="R2445" t="s">
        <v>8353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1.8723143032535298E-2</v>
      </c>
      <c r="Q2446" t="s">
        <v>8337</v>
      </c>
      <c r="R2446" t="s">
        <v>8353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1.3310185185185185E-2</v>
      </c>
      <c r="Q2447" t="s">
        <v>8337</v>
      </c>
      <c r="R2447" t="s">
        <v>8353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1.3215859030837005E-2</v>
      </c>
      <c r="Q2448" t="s">
        <v>8337</v>
      </c>
      <c r="R2448" t="s">
        <v>8353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3.1554307116104865E-2</v>
      </c>
      <c r="Q2449" t="s">
        <v>8337</v>
      </c>
      <c r="R2449" t="s">
        <v>8353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2.0930232558139535E-2</v>
      </c>
      <c r="Q2450" t="s">
        <v>8337</v>
      </c>
      <c r="R2450" t="s">
        <v>8353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1.1111111111111112E-2</v>
      </c>
      <c r="Q2451" t="s">
        <v>8337</v>
      </c>
      <c r="R2451" t="s">
        <v>8353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6.6972947525382413E-3</v>
      </c>
      <c r="Q2452" t="s">
        <v>8337</v>
      </c>
      <c r="R2452" t="s">
        <v>8353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1.6110870506712862E-2</v>
      </c>
      <c r="Q2453" t="s">
        <v>8337</v>
      </c>
      <c r="R2453" t="s">
        <v>8353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1.8726591760299626E-2</v>
      </c>
      <c r="Q2454" t="s">
        <v>8337</v>
      </c>
      <c r="R2454" t="s">
        <v>8353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1.4436543848308555E-2</v>
      </c>
      <c r="Q2455" t="s">
        <v>8337</v>
      </c>
      <c r="R2455" t="s">
        <v>8353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3.6831368993653674E-3</v>
      </c>
      <c r="Q2456" t="s">
        <v>8337</v>
      </c>
      <c r="R2456" t="s">
        <v>8353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2.9304029304029304E-2</v>
      </c>
      <c r="Q2457" t="s">
        <v>8337</v>
      </c>
      <c r="R2457" t="s">
        <v>8353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2.4695908588278657E-2</v>
      </c>
      <c r="Q2458" t="s">
        <v>8337</v>
      </c>
      <c r="R2458" t="s">
        <v>8353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5.2698682532936678E-3</v>
      </c>
      <c r="Q2459" t="s">
        <v>8337</v>
      </c>
      <c r="R2459" t="s">
        <v>8353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1.4521691777092031E-2</v>
      </c>
      <c r="Q2460" t="s">
        <v>8337</v>
      </c>
      <c r="R2460" t="s">
        <v>8353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9.1931540342298293E-3</v>
      </c>
      <c r="Q2461" t="s">
        <v>8337</v>
      </c>
      <c r="R2461" t="s">
        <v>8353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7.937434341076223E-3</v>
      </c>
      <c r="Q2462" t="s">
        <v>8337</v>
      </c>
      <c r="R2462" t="s">
        <v>8353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1.1046885035324342E-2</v>
      </c>
      <c r="Q2463" t="s">
        <v>8326</v>
      </c>
      <c r="R2463" t="s">
        <v>8330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3.4625517500940908E-2</v>
      </c>
      <c r="Q2464" t="s">
        <v>8326</v>
      </c>
      <c r="R2464" t="s">
        <v>8330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3.2258064516129031E-2</v>
      </c>
      <c r="Q2465" t="s">
        <v>8326</v>
      </c>
      <c r="R2465" t="s">
        <v>8330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1.9351935193519351E-2</v>
      </c>
      <c r="Q2466" t="s">
        <v>8326</v>
      </c>
      <c r="R2466" t="s">
        <v>8330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3.8065027755749402E-2</v>
      </c>
      <c r="Q2467" t="s">
        <v>8326</v>
      </c>
      <c r="R2467" t="s">
        <v>8330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2.0799999999999999E-2</v>
      </c>
      <c r="Q2468" t="s">
        <v>8326</v>
      </c>
      <c r="R2468" t="s">
        <v>8330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3.6286919831223625E-2</v>
      </c>
      <c r="Q2469" t="s">
        <v>8326</v>
      </c>
      <c r="R2469" t="s">
        <v>8330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2.7047949485622613E-2</v>
      </c>
      <c r="Q2470" t="s">
        <v>8326</v>
      </c>
      <c r="R2470" t="s">
        <v>8330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3.44574780058651E-2</v>
      </c>
      <c r="Q2471" t="s">
        <v>8326</v>
      </c>
      <c r="R2471" t="s">
        <v>8330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3.4895893916482491E-2</v>
      </c>
      <c r="Q2472" t="s">
        <v>8326</v>
      </c>
      <c r="R2472" t="s">
        <v>8330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2.6562499999999999E-2</v>
      </c>
      <c r="Q2473" t="s">
        <v>8326</v>
      </c>
      <c r="R2473" t="s">
        <v>8330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1.0214083256564021E-2</v>
      </c>
      <c r="Q2474" t="s">
        <v>8326</v>
      </c>
      <c r="R2474" t="s">
        <v>8330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2.35E-2</v>
      </c>
      <c r="Q2475" t="s">
        <v>8326</v>
      </c>
      <c r="R2475" t="s">
        <v>8330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7.599726409849245E-3</v>
      </c>
      <c r="Q2476" t="s">
        <v>8326</v>
      </c>
      <c r="R2476" t="s">
        <v>8330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3.0939648586707412E-2</v>
      </c>
      <c r="Q2477" t="s">
        <v>8326</v>
      </c>
      <c r="R2477" t="s">
        <v>8330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1.6365540717465307E-2</v>
      </c>
      <c r="Q2478" t="s">
        <v>8326</v>
      </c>
      <c r="R2478" t="s">
        <v>8330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3.1906614785992216E-2</v>
      </c>
      <c r="Q2479" t="s">
        <v>8326</v>
      </c>
      <c r="R2479" t="s">
        <v>8330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7.745098039215686E-3</v>
      </c>
      <c r="Q2480" t="s">
        <v>8326</v>
      </c>
      <c r="R2480" t="s">
        <v>8330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3.9967027202557889E-2</v>
      </c>
      <c r="Q2481" t="s">
        <v>8326</v>
      </c>
      <c r="R2481" t="s">
        <v>8330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4.0000000000000001E-3</v>
      </c>
      <c r="Q2482" t="s">
        <v>8326</v>
      </c>
      <c r="R2482" t="s">
        <v>8330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2.1034265926260509E-2</v>
      </c>
      <c r="Q2483" t="s">
        <v>8326</v>
      </c>
      <c r="R2483" t="s">
        <v>8330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2.4975024975024976E-2</v>
      </c>
      <c r="Q2484" t="s">
        <v>8326</v>
      </c>
      <c r="R2484" t="s">
        <v>8330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1.5187849720223821E-2</v>
      </c>
      <c r="Q2485" t="s">
        <v>8326</v>
      </c>
      <c r="R2485" t="s">
        <v>8330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2.1551156459001321E-2</v>
      </c>
      <c r="Q2486" t="s">
        <v>8326</v>
      </c>
      <c r="R2486" t="s">
        <v>8330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1.9854721549636804E-2</v>
      </c>
      <c r="Q2487" t="s">
        <v>8326</v>
      </c>
      <c r="R2487" t="s">
        <v>8330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3.7641154328732745E-2</v>
      </c>
      <c r="Q2488" t="s">
        <v>8326</v>
      </c>
      <c r="R2488" t="s">
        <v>8330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2.5320504277832567E-2</v>
      </c>
      <c r="Q2489" t="s">
        <v>8326</v>
      </c>
      <c r="R2489" t="s">
        <v>8330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2.0306154326772883E-2</v>
      </c>
      <c r="Q2490" t="s">
        <v>8326</v>
      </c>
      <c r="R2490" t="s">
        <v>8330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1.6030779095864058E-2</v>
      </c>
      <c r="Q2491" t="s">
        <v>8326</v>
      </c>
      <c r="R2491" t="s">
        <v>8330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2.6359143327841845E-2</v>
      </c>
      <c r="Q2492" t="s">
        <v>8326</v>
      </c>
      <c r="R2492" t="s">
        <v>8330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1.937984496124031E-2</v>
      </c>
      <c r="Q2493" t="s">
        <v>8326</v>
      </c>
      <c r="R2493" t="s">
        <v>8330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3.5999999999999997E-2</v>
      </c>
      <c r="Q2494" t="s">
        <v>8326</v>
      </c>
      <c r="R2494" t="s">
        <v>8330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1.0062160062160062E-2</v>
      </c>
      <c r="Q2495" t="s">
        <v>8326</v>
      </c>
      <c r="R2495" t="s">
        <v>8330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2.5741214985347309E-2</v>
      </c>
      <c r="Q2496" t="s">
        <v>8326</v>
      </c>
      <c r="R2496" t="s">
        <v>8330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2.1954470609759285E-2</v>
      </c>
      <c r="Q2497" t="s">
        <v>8326</v>
      </c>
      <c r="R2497" t="s">
        <v>8330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1.6666666666666668E-3</v>
      </c>
      <c r="Q2498" t="s">
        <v>8326</v>
      </c>
      <c r="R2498" t="s">
        <v>8330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L2499/E2499</f>
        <v>1.2414484156014597E-2</v>
      </c>
      <c r="Q2499" t="s">
        <v>8326</v>
      </c>
      <c r="R2499" t="s">
        <v>8330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1.893939393939394E-2</v>
      </c>
      <c r="Q2500" t="s">
        <v>8326</v>
      </c>
      <c r="R2500" t="s">
        <v>8330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2.0974706971005553E-2</v>
      </c>
      <c r="Q2501" t="s">
        <v>8326</v>
      </c>
      <c r="R2501" t="s">
        <v>8330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4.2647058823529413E-2</v>
      </c>
      <c r="Q2502" t="s">
        <v>8326</v>
      </c>
      <c r="R2502" t="s">
        <v>8330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2.491103202846975E-2</v>
      </c>
      <c r="Q2503" t="s">
        <v>8337</v>
      </c>
      <c r="R2503" t="s">
        <v>8354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5.8139534883720929E-2</v>
      </c>
      <c r="Q2504" t="s">
        <v>8337</v>
      </c>
      <c r="R2504" t="s">
        <v>8354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8337</v>
      </c>
      <c r="R2505" t="s">
        <v>8354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8337</v>
      </c>
      <c r="R2506" t="s">
        <v>8354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8337</v>
      </c>
      <c r="R2507" t="s">
        <v>8354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6.6666666666666666E-2</v>
      </c>
      <c r="Q2508" t="s">
        <v>8337</v>
      </c>
      <c r="R2508" t="s">
        <v>8354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8337</v>
      </c>
      <c r="R2509" t="s">
        <v>8354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8337</v>
      </c>
      <c r="R2510" t="s">
        <v>8354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2.8000000000000001E-2</v>
      </c>
      <c r="Q2511" t="s">
        <v>8337</v>
      </c>
      <c r="R2511" t="s">
        <v>8354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2.6666666666666668E-2</v>
      </c>
      <c r="Q2512" t="s">
        <v>8337</v>
      </c>
      <c r="R2512" t="s">
        <v>8354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8337</v>
      </c>
      <c r="R2513" t="s">
        <v>8354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8337</v>
      </c>
      <c r="R2514" t="s">
        <v>8354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8337</v>
      </c>
      <c r="R2515" t="s">
        <v>8354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1.9047619047619049E-2</v>
      </c>
      <c r="Q2516" t="s">
        <v>8337</v>
      </c>
      <c r="R2516" t="s">
        <v>8354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1.2903225806451613E-2</v>
      </c>
      <c r="Q2517" t="s">
        <v>8337</v>
      </c>
      <c r="R2517" t="s">
        <v>8354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8337</v>
      </c>
      <c r="R2518" t="s">
        <v>8354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1.8675721561969439E-2</v>
      </c>
      <c r="Q2519" t="s">
        <v>8337</v>
      </c>
      <c r="R2519" t="s">
        <v>8354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8337</v>
      </c>
      <c r="R2520" t="s">
        <v>8354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6.1538461538461542E-2</v>
      </c>
      <c r="Q2521" t="s">
        <v>8337</v>
      </c>
      <c r="R2521" t="s">
        <v>8354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8337</v>
      </c>
      <c r="R2522" t="s">
        <v>8354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9.6448996382431963E-3</v>
      </c>
      <c r="Q2523" t="s">
        <v>8326</v>
      </c>
      <c r="R2523" t="s">
        <v>8355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5.4000000000000003E-3</v>
      </c>
      <c r="Q2524" t="s">
        <v>8326</v>
      </c>
      <c r="R2524" t="s">
        <v>8355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1.8465909090909092E-2</v>
      </c>
      <c r="Q2525" t="s">
        <v>8326</v>
      </c>
      <c r="R2525" t="s">
        <v>8355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5.6430446194225721E-3</v>
      </c>
      <c r="Q2526" t="s">
        <v>8326</v>
      </c>
      <c r="R2526" t="s">
        <v>8355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9.9676052828307996E-3</v>
      </c>
      <c r="Q2527" t="s">
        <v>8326</v>
      </c>
      <c r="R2527" t="s">
        <v>8355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7.3041168658698535E-3</v>
      </c>
      <c r="Q2528" t="s">
        <v>8326</v>
      </c>
      <c r="R2528" t="s">
        <v>8355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1.7380660954712364E-2</v>
      </c>
      <c r="Q2529" t="s">
        <v>8326</v>
      </c>
      <c r="R2529" t="s">
        <v>8355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1.88811628931536E-2</v>
      </c>
      <c r="Q2530" t="s">
        <v>8326</v>
      </c>
      <c r="R2530" t="s">
        <v>8355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1.2146396036439189E-2</v>
      </c>
      <c r="Q2531" t="s">
        <v>8326</v>
      </c>
      <c r="R2531" t="s">
        <v>8355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7.3846153846153844E-3</v>
      </c>
      <c r="Q2532" t="s">
        <v>8326</v>
      </c>
      <c r="R2532" t="s">
        <v>8355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1.3501549358123064E-2</v>
      </c>
      <c r="Q2533" t="s">
        <v>8326</v>
      </c>
      <c r="R2533" t="s">
        <v>8355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1.1892963330029732E-2</v>
      </c>
      <c r="Q2534" t="s">
        <v>8326</v>
      </c>
      <c r="R2534" t="s">
        <v>8355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1.6385542168674699E-2</v>
      </c>
      <c r="Q2535" t="s">
        <v>8326</v>
      </c>
      <c r="R2535" t="s">
        <v>8355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6.6666666666666671E-3</v>
      </c>
      <c r="Q2536" t="s">
        <v>8326</v>
      </c>
      <c r="R2536" t="s">
        <v>8355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3.7581305709467596E-3</v>
      </c>
      <c r="Q2537" t="s">
        <v>8326</v>
      </c>
      <c r="R2537" t="s">
        <v>8355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0.13793103448275862</v>
      </c>
      <c r="Q2538" t="s">
        <v>8326</v>
      </c>
      <c r="R2538" t="s">
        <v>8355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0.01</v>
      </c>
      <c r="Q2539" t="s">
        <v>8326</v>
      </c>
      <c r="R2539" t="s">
        <v>8355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9.0939612656237949E-3</v>
      </c>
      <c r="Q2540" t="s">
        <v>8326</v>
      </c>
      <c r="R2540" t="s">
        <v>8355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5.8852867830423939E-3</v>
      </c>
      <c r="Q2541" t="s">
        <v>8326</v>
      </c>
      <c r="R2541" t="s">
        <v>8355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1.0444874274661509E-2</v>
      </c>
      <c r="Q2542" t="s">
        <v>8326</v>
      </c>
      <c r="R2542" t="s">
        <v>8355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1.6817939135077415E-2</v>
      </c>
      <c r="Q2543" t="s">
        <v>8326</v>
      </c>
      <c r="R2543" t="s">
        <v>8355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1.793103448275862E-2</v>
      </c>
      <c r="Q2544" t="s">
        <v>8326</v>
      </c>
      <c r="R2544" t="s">
        <v>8355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3.3248081841432228E-2</v>
      </c>
      <c r="Q2545" t="s">
        <v>8326</v>
      </c>
      <c r="R2545" t="s">
        <v>8355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1.1307280301527474E-2</v>
      </c>
      <c r="Q2546" t="s">
        <v>8326</v>
      </c>
      <c r="R2546" t="s">
        <v>8355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1.561699948796723E-2</v>
      </c>
      <c r="Q2547" t="s">
        <v>8326</v>
      </c>
      <c r="R2547" t="s">
        <v>8355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1.6624040920716114E-2</v>
      </c>
      <c r="Q2548" t="s">
        <v>8326</v>
      </c>
      <c r="R2548" t="s">
        <v>8355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2.0327669902912623E-2</v>
      </c>
      <c r="Q2549" t="s">
        <v>8326</v>
      </c>
      <c r="R2549" t="s">
        <v>8355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6.0546555391916218E-3</v>
      </c>
      <c r="Q2550" t="s">
        <v>8326</v>
      </c>
      <c r="R2550" t="s">
        <v>8355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2.292441140024783E-2</v>
      </c>
      <c r="Q2551" t="s">
        <v>8326</v>
      </c>
      <c r="R2551" t="s">
        <v>8355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2.2883295194508008E-2</v>
      </c>
      <c r="Q2552" t="s">
        <v>8326</v>
      </c>
      <c r="R2552" t="s">
        <v>8355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1.4832472520196E-2</v>
      </c>
      <c r="Q2553" t="s">
        <v>8326</v>
      </c>
      <c r="R2553" t="s">
        <v>8355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5.6338028169014088E-3</v>
      </c>
      <c r="Q2554" t="s">
        <v>8326</v>
      </c>
      <c r="R2554" t="s">
        <v>8355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2.5717959708529789E-2</v>
      </c>
      <c r="Q2555" t="s">
        <v>8326</v>
      </c>
      <c r="R2555" t="s">
        <v>8355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1.8186753528773074E-2</v>
      </c>
      <c r="Q2556" t="s">
        <v>8326</v>
      </c>
      <c r="R2556" t="s">
        <v>8355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1.6301816488122962E-2</v>
      </c>
      <c r="Q2557" t="s">
        <v>8326</v>
      </c>
      <c r="R2557" t="s">
        <v>8355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4.3256997455470736E-2</v>
      </c>
      <c r="Q2558" t="s">
        <v>8326</v>
      </c>
      <c r="R2558" t="s">
        <v>8355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3.3771106941838651E-2</v>
      </c>
      <c r="Q2559" t="s">
        <v>8326</v>
      </c>
      <c r="R2559" t="s">
        <v>8355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1.3225569434239529E-2</v>
      </c>
      <c r="Q2560" t="s">
        <v>8326</v>
      </c>
      <c r="R2560" t="s">
        <v>8355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2.8089887640449437E-2</v>
      </c>
      <c r="Q2561" t="s">
        <v>8326</v>
      </c>
      <c r="R2561" t="s">
        <v>8355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6.993006993006993E-3</v>
      </c>
      <c r="Q2562" t="s">
        <v>8326</v>
      </c>
      <c r="R2562" t="s">
        <v>8355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L2563/E2563</f>
        <v>#DIV/0!</v>
      </c>
      <c r="Q2563" t="s">
        <v>8337</v>
      </c>
      <c r="R2563" t="s">
        <v>8338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0.04</v>
      </c>
      <c r="Q2564" t="s">
        <v>8337</v>
      </c>
      <c r="R2564" t="s">
        <v>8338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8337</v>
      </c>
      <c r="R2565" t="s">
        <v>8338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8337</v>
      </c>
      <c r="R2566" t="s">
        <v>8338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0.01</v>
      </c>
      <c r="Q2567" t="s">
        <v>8337</v>
      </c>
      <c r="R2567" t="s">
        <v>8338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8337</v>
      </c>
      <c r="R2568" t="s">
        <v>8338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1.6666666666666666E-2</v>
      </c>
      <c r="Q2569" t="s">
        <v>8337</v>
      </c>
      <c r="R2569" t="s">
        <v>8338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0.02</v>
      </c>
      <c r="Q2570" t="s">
        <v>8337</v>
      </c>
      <c r="R2570" t="s">
        <v>8338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1.3793103448275862E-2</v>
      </c>
      <c r="Q2571" t="s">
        <v>8337</v>
      </c>
      <c r="R2571" t="s">
        <v>8338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3.3898305084745763E-2</v>
      </c>
      <c r="Q2572" t="s">
        <v>8337</v>
      </c>
      <c r="R2572" t="s">
        <v>8338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1.6E-2</v>
      </c>
      <c r="Q2573" t="s">
        <v>8337</v>
      </c>
      <c r="R2573" t="s">
        <v>8338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8337</v>
      </c>
      <c r="R2574" t="s">
        <v>8338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8337</v>
      </c>
      <c r="R2575" t="s">
        <v>8338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8337</v>
      </c>
      <c r="R2576" t="s">
        <v>8338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8337</v>
      </c>
      <c r="R2577" t="s">
        <v>8338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8337</v>
      </c>
      <c r="R2578" t="s">
        <v>8338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8337</v>
      </c>
      <c r="R2579" t="s">
        <v>8338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8337</v>
      </c>
      <c r="R2580" t="s">
        <v>8338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4.3321299638989168E-2</v>
      </c>
      <c r="Q2581" t="s">
        <v>8337</v>
      </c>
      <c r="R2581" t="s">
        <v>8338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3.9215686274509803E-2</v>
      </c>
      <c r="Q2582" t="s">
        <v>8337</v>
      </c>
      <c r="R2582" t="s">
        <v>8338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2.0754716981132074E-2</v>
      </c>
      <c r="Q2583" t="s">
        <v>8337</v>
      </c>
      <c r="R2583" t="s">
        <v>8338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8337</v>
      </c>
      <c r="R2584" t="s">
        <v>8338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8337</v>
      </c>
      <c r="R2585" t="s">
        <v>8338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8337</v>
      </c>
      <c r="R2586" t="s">
        <v>8338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0.02</v>
      </c>
      <c r="Q2587" t="s">
        <v>8337</v>
      </c>
      <c r="R2587" t="s">
        <v>8338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0.2</v>
      </c>
      <c r="Q2588" t="s">
        <v>8337</v>
      </c>
      <c r="R2588" t="s">
        <v>8338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4.9301561216105174E-3</v>
      </c>
      <c r="Q2589" t="s">
        <v>8337</v>
      </c>
      <c r="R2589" t="s">
        <v>8338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3.4334763948497854E-2</v>
      </c>
      <c r="Q2590" t="s">
        <v>8337</v>
      </c>
      <c r="R2590" t="s">
        <v>8338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0.2</v>
      </c>
      <c r="Q2591" t="s">
        <v>8337</v>
      </c>
      <c r="R2591" t="s">
        <v>8338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8337</v>
      </c>
      <c r="R2592" t="s">
        <v>8338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7.6923076923076927E-2</v>
      </c>
      <c r="Q2593" t="s">
        <v>8337</v>
      </c>
      <c r="R2593" t="s">
        <v>8338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0.02</v>
      </c>
      <c r="Q2594" t="s">
        <v>8337</v>
      </c>
      <c r="R2594" t="s">
        <v>8338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8337</v>
      </c>
      <c r="R2595" t="s">
        <v>8338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8337</v>
      </c>
      <c r="R2596" t="s">
        <v>8338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1.0410958904109589E-2</v>
      </c>
      <c r="Q2597" t="s">
        <v>8337</v>
      </c>
      <c r="R2597" t="s">
        <v>8338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3.2703488372093025E-3</v>
      </c>
      <c r="Q2598" t="s">
        <v>8337</v>
      </c>
      <c r="R2598" t="s">
        <v>8338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8.2352941176470587E-2</v>
      </c>
      <c r="Q2599" t="s">
        <v>8337</v>
      </c>
      <c r="R2599" t="s">
        <v>8338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1.1965811965811967E-2</v>
      </c>
      <c r="Q2600" t="s">
        <v>8337</v>
      </c>
      <c r="R2600" t="s">
        <v>8338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5.5555555555555552E-2</v>
      </c>
      <c r="Q2601" t="s">
        <v>8337</v>
      </c>
      <c r="R2601" t="s">
        <v>8338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8.6555106751298322E-3</v>
      </c>
      <c r="Q2602" t="s">
        <v>8337</v>
      </c>
      <c r="R2602" t="s">
        <v>8338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4.566071968551557E-2</v>
      </c>
      <c r="Q2603" t="s">
        <v>8320</v>
      </c>
      <c r="R2603" t="s">
        <v>8356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1.2496486161866551E-2</v>
      </c>
      <c r="Q2604" t="s">
        <v>8320</v>
      </c>
      <c r="R2604" t="s">
        <v>8356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2.8153153153153154E-2</v>
      </c>
      <c r="Q2605" t="s">
        <v>8320</v>
      </c>
      <c r="R2605" t="s">
        <v>8356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1.5400410677618071E-2</v>
      </c>
      <c r="Q2606" t="s">
        <v>8320</v>
      </c>
      <c r="R2606" t="s">
        <v>8356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1.6402664753456871E-2</v>
      </c>
      <c r="Q2607" t="s">
        <v>8320</v>
      </c>
      <c r="R2607" t="s">
        <v>8356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3.1802412027094003E-2</v>
      </c>
      <c r="Q2608" t="s">
        <v>8320</v>
      </c>
      <c r="R2608" t="s">
        <v>8356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1.2202599950944321E-2</v>
      </c>
      <c r="Q2609" t="s">
        <v>8320</v>
      </c>
      <c r="R2609" t="s">
        <v>8356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1.6969967623088087E-2</v>
      </c>
      <c r="Q2610" t="s">
        <v>8320</v>
      </c>
      <c r="R2610" t="s">
        <v>8356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6.35754274953755E-3</v>
      </c>
      <c r="Q2611" t="s">
        <v>8320</v>
      </c>
      <c r="R2611" t="s">
        <v>8356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1.7934482259160417E-2</v>
      </c>
      <c r="Q2612" t="s">
        <v>8320</v>
      </c>
      <c r="R2612" t="s">
        <v>8356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1.1932762159168648E-2</v>
      </c>
      <c r="Q2613" t="s">
        <v>8320</v>
      </c>
      <c r="R2613" t="s">
        <v>8356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1.7116777760764503E-2</v>
      </c>
      <c r="Q2614" t="s">
        <v>8320</v>
      </c>
      <c r="R2614" t="s">
        <v>8356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3.6958817317845828E-3</v>
      </c>
      <c r="Q2615" t="s">
        <v>8320</v>
      </c>
      <c r="R2615" t="s">
        <v>8356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9.3370681605975722E-3</v>
      </c>
      <c r="Q2616" t="s">
        <v>8320</v>
      </c>
      <c r="R2616" t="s">
        <v>8356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2.1195172210774212E-2</v>
      </c>
      <c r="Q2617" t="s">
        <v>8320</v>
      </c>
      <c r="R2617" t="s">
        <v>8356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8.3119423053416453E-3</v>
      </c>
      <c r="Q2618" t="s">
        <v>8320</v>
      </c>
      <c r="R2618" t="s">
        <v>8356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3.6235186873290796E-2</v>
      </c>
      <c r="Q2619" t="s">
        <v>8320</v>
      </c>
      <c r="R2619" t="s">
        <v>8356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4.8709514170040486E-3</v>
      </c>
      <c r="Q2620" t="s">
        <v>8320</v>
      </c>
      <c r="R2620" t="s">
        <v>8356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2.8131634819532909E-2</v>
      </c>
      <c r="Q2621" t="s">
        <v>8320</v>
      </c>
      <c r="R2621" t="s">
        <v>8356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1.3397733844539165E-2</v>
      </c>
      <c r="Q2622" t="s">
        <v>8320</v>
      </c>
      <c r="R2622" t="s">
        <v>8356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2.1250342747463669E-2</v>
      </c>
      <c r="Q2623" t="s">
        <v>8320</v>
      </c>
      <c r="R2623" t="s">
        <v>8356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3.7606212139691834E-2</v>
      </c>
      <c r="Q2624" t="s">
        <v>8320</v>
      </c>
      <c r="R2624" t="s">
        <v>8356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2.7192982456140352E-2</v>
      </c>
      <c r="Q2625" t="s">
        <v>8320</v>
      </c>
      <c r="R2625" t="s">
        <v>8356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3.142623737411495E-2</v>
      </c>
      <c r="Q2626" t="s">
        <v>8320</v>
      </c>
      <c r="R2626" t="s">
        <v>8356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L2627/E2627</f>
        <v>3.626220362622036E-2</v>
      </c>
      <c r="Q2627" t="s">
        <v>8320</v>
      </c>
      <c r="R2627" t="s">
        <v>8356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1.7857142857142856E-2</v>
      </c>
      <c r="Q2628" t="s">
        <v>8320</v>
      </c>
      <c r="R2628" t="s">
        <v>8356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4.6391752577319589E-2</v>
      </c>
      <c r="Q2629" t="s">
        <v>8320</v>
      </c>
      <c r="R2629" t="s">
        <v>8356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2.267818574514039E-2</v>
      </c>
      <c r="Q2630" t="s">
        <v>8320</v>
      </c>
      <c r="R2630" t="s">
        <v>8356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1.5656802880851729E-2</v>
      </c>
      <c r="Q2631" t="s">
        <v>8320</v>
      </c>
      <c r="R2631" t="s">
        <v>8356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2.5649145028499049E-2</v>
      </c>
      <c r="Q2632" t="s">
        <v>8320</v>
      </c>
      <c r="R2632" t="s">
        <v>8356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1.2471084308454393E-2</v>
      </c>
      <c r="Q2633" t="s">
        <v>8320</v>
      </c>
      <c r="R2633" t="s">
        <v>8356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2.8649386084583901E-2</v>
      </c>
      <c r="Q2634" t="s">
        <v>8320</v>
      </c>
      <c r="R2634" t="s">
        <v>8356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1.1223281258812249E-2</v>
      </c>
      <c r="Q2635" t="s">
        <v>8320</v>
      </c>
      <c r="R2635" t="s">
        <v>8356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2.5354969574036511E-2</v>
      </c>
      <c r="Q2636" t="s">
        <v>8320</v>
      </c>
      <c r="R2636" t="s">
        <v>8356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7.3043478260869567E-3</v>
      </c>
      <c r="Q2637" t="s">
        <v>8320</v>
      </c>
      <c r="R2637" t="s">
        <v>8356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2.6695141484249868E-2</v>
      </c>
      <c r="Q2638" t="s">
        <v>8320</v>
      </c>
      <c r="R2638" t="s">
        <v>8356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3.1287605294825514E-2</v>
      </c>
      <c r="Q2639" t="s">
        <v>8320</v>
      </c>
      <c r="R2639" t="s">
        <v>8356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3.9660056657223795E-2</v>
      </c>
      <c r="Q2640" t="s">
        <v>8320</v>
      </c>
      <c r="R2640" t="s">
        <v>8356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9.959349593495935E-2</v>
      </c>
      <c r="Q2641" t="s">
        <v>8320</v>
      </c>
      <c r="R2641" t="s">
        <v>8356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2.1766561514195582E-2</v>
      </c>
      <c r="Q2642" t="s">
        <v>8320</v>
      </c>
      <c r="R2642" t="s">
        <v>8356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6.6666666666666666E-2</v>
      </c>
      <c r="Q2643" t="s">
        <v>8320</v>
      </c>
      <c r="R2643" t="s">
        <v>8356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8320</v>
      </c>
      <c r="R2644" t="s">
        <v>8356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4.4726222626754663E-3</v>
      </c>
      <c r="Q2645" t="s">
        <v>8320</v>
      </c>
      <c r="R2645" t="s">
        <v>8356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2.5328787140769606E-2</v>
      </c>
      <c r="Q2646" t="s">
        <v>8320</v>
      </c>
      <c r="R2646" t="s">
        <v>8356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1.0952380952380953E-2</v>
      </c>
      <c r="Q2647" t="s">
        <v>8320</v>
      </c>
      <c r="R2647" t="s">
        <v>8356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1.2711938910460905E-2</v>
      </c>
      <c r="Q2648" t="s">
        <v>8320</v>
      </c>
      <c r="R2648" t="s">
        <v>8356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8.3333333333333329E-2</v>
      </c>
      <c r="Q2649" t="s">
        <v>8320</v>
      </c>
      <c r="R2649" t="s">
        <v>8356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5.6603773584905662E-2</v>
      </c>
      <c r="Q2650" t="s">
        <v>8320</v>
      </c>
      <c r="R2650" t="s">
        <v>8356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2.4193548387096774E-2</v>
      </c>
      <c r="Q2651" t="s">
        <v>8320</v>
      </c>
      <c r="R2651" t="s">
        <v>8356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1.3966480446927373E-2</v>
      </c>
      <c r="Q2652" t="s">
        <v>8320</v>
      </c>
      <c r="R2652" t="s">
        <v>8356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3.2486145614370344E-3</v>
      </c>
      <c r="Q2653" t="s">
        <v>8320</v>
      </c>
      <c r="R2653" t="s">
        <v>8356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1.2429378531073447E-2</v>
      </c>
      <c r="Q2654" t="s">
        <v>8320</v>
      </c>
      <c r="R2654" t="s">
        <v>8356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1.1912865895166781E-2</v>
      </c>
      <c r="Q2655" t="s">
        <v>8320</v>
      </c>
      <c r="R2655" t="s">
        <v>8356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0.11764705882352941</v>
      </c>
      <c r="Q2656" t="s">
        <v>8320</v>
      </c>
      <c r="R2656" t="s">
        <v>8356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1.3629160063391443E-2</v>
      </c>
      <c r="Q2657" t="s">
        <v>8320</v>
      </c>
      <c r="R2657" t="s">
        <v>8356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8.8603905566890118E-3</v>
      </c>
      <c r="Q2658" t="s">
        <v>8320</v>
      </c>
      <c r="R2658" t="s">
        <v>8356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1.0495643418520008E-2</v>
      </c>
      <c r="Q2659" t="s">
        <v>8320</v>
      </c>
      <c r="R2659" t="s">
        <v>8356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4.3956043956043959E-2</v>
      </c>
      <c r="Q2660" t="s">
        <v>8320</v>
      </c>
      <c r="R2660" t="s">
        <v>8356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7.5018754688672166E-3</v>
      </c>
      <c r="Q2661" t="s">
        <v>8320</v>
      </c>
      <c r="R2661" t="s">
        <v>8356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0.26315789473684209</v>
      </c>
      <c r="Q2662" t="s">
        <v>8320</v>
      </c>
      <c r="R2662" t="s">
        <v>8356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1.1661807580174927E-2</v>
      </c>
      <c r="Q2663" t="s">
        <v>8320</v>
      </c>
      <c r="R2663" t="s">
        <v>8357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3.7453183520599251E-3</v>
      </c>
      <c r="Q2664" t="s">
        <v>8320</v>
      </c>
      <c r="R2664" t="s">
        <v>8357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2.6769602160689318E-3</v>
      </c>
      <c r="Q2665" t="s">
        <v>8320</v>
      </c>
      <c r="R2665" t="s">
        <v>8357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5.7458563535911604E-3</v>
      </c>
      <c r="Q2666" t="s">
        <v>8320</v>
      </c>
      <c r="R2666" t="s">
        <v>8357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1.0672853828306265E-2</v>
      </c>
      <c r="Q2667" t="s">
        <v>8320</v>
      </c>
      <c r="R2667" t="s">
        <v>8357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1.2931973425422376E-2</v>
      </c>
      <c r="Q2668" t="s">
        <v>8320</v>
      </c>
      <c r="R2668" t="s">
        <v>8357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1.0843373493975903E-2</v>
      </c>
      <c r="Q2669" t="s">
        <v>8320</v>
      </c>
      <c r="R2669" t="s">
        <v>8357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1.6403046280023433E-2</v>
      </c>
      <c r="Q2670" t="s">
        <v>8320</v>
      </c>
      <c r="R2670" t="s">
        <v>8357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1.098901098901099E-2</v>
      </c>
      <c r="Q2671" t="s">
        <v>8320</v>
      </c>
      <c r="R2671" t="s">
        <v>8357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2.4048096192384769E-2</v>
      </c>
      <c r="Q2672" t="s">
        <v>8320</v>
      </c>
      <c r="R2672" t="s">
        <v>8357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2.9619181946403384E-2</v>
      </c>
      <c r="Q2673" t="s">
        <v>8320</v>
      </c>
      <c r="R2673" t="s">
        <v>8357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1.4160891834890027E-2</v>
      </c>
      <c r="Q2674" t="s">
        <v>8320</v>
      </c>
      <c r="R2674" t="s">
        <v>8357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5.9825960841189268E-3</v>
      </c>
      <c r="Q2675" t="s">
        <v>8320</v>
      </c>
      <c r="R2675" t="s">
        <v>8357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7.7748476857324722E-3</v>
      </c>
      <c r="Q2676" t="s">
        <v>8320</v>
      </c>
      <c r="R2676" t="s">
        <v>8357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1.5287295730100159E-2</v>
      </c>
      <c r="Q2677" t="s">
        <v>8320</v>
      </c>
      <c r="R2677" t="s">
        <v>8357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8.5066162570888466E-3</v>
      </c>
      <c r="Q2678" t="s">
        <v>8320</v>
      </c>
      <c r="R2678" t="s">
        <v>8357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7.9062957540263542E-3</v>
      </c>
      <c r="Q2679" t="s">
        <v>8320</v>
      </c>
      <c r="R2679" t="s">
        <v>8357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1.8181818181818182E-3</v>
      </c>
      <c r="Q2680" t="s">
        <v>8320</v>
      </c>
      <c r="R2680" t="s">
        <v>8357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2.2727272727272728E-2</v>
      </c>
      <c r="Q2681" t="s">
        <v>8320</v>
      </c>
      <c r="R2681" t="s">
        <v>8357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1.4492753623188406E-2</v>
      </c>
      <c r="Q2682" t="s">
        <v>8320</v>
      </c>
      <c r="R2682" t="s">
        <v>8357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3.6363636363636362E-2</v>
      </c>
      <c r="Q2683" t="s">
        <v>8337</v>
      </c>
      <c r="R2683" t="s">
        <v>8338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1.1778563015312132E-2</v>
      </c>
      <c r="Q2684" t="s">
        <v>8337</v>
      </c>
      <c r="R2684" t="s">
        <v>8338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8.3333333333333329E-2</v>
      </c>
      <c r="Q2685" t="s">
        <v>8337</v>
      </c>
      <c r="R2685" t="s">
        <v>8338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5.0000000000000001E-3</v>
      </c>
      <c r="Q2686" t="s">
        <v>8337</v>
      </c>
      <c r="R2686" t="s">
        <v>8338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0.1</v>
      </c>
      <c r="Q2687" t="s">
        <v>8337</v>
      </c>
      <c r="R2687" t="s">
        <v>8338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8337</v>
      </c>
      <c r="R2688" t="s">
        <v>8338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8337</v>
      </c>
      <c r="R2689" t="s">
        <v>8338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0.1891891891891892</v>
      </c>
      <c r="Q2690" t="s">
        <v>8337</v>
      </c>
      <c r="R2690" t="s">
        <v>8338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L2691/E2691</f>
        <v>1</v>
      </c>
      <c r="Q2691" t="s">
        <v>8337</v>
      </c>
      <c r="R2691" t="s">
        <v>8338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1.3743303051479153E-2</v>
      </c>
      <c r="Q2692" t="s">
        <v>8337</v>
      </c>
      <c r="R2692" t="s">
        <v>8338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5.7142857142857141E-2</v>
      </c>
      <c r="Q2693" t="s">
        <v>8337</v>
      </c>
      <c r="R2693" t="s">
        <v>8338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0.04</v>
      </c>
      <c r="Q2694" t="s">
        <v>8337</v>
      </c>
      <c r="R2694" t="s">
        <v>8338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7.4999999999999997E-2</v>
      </c>
      <c r="Q2695" t="s">
        <v>8337</v>
      </c>
      <c r="R2695" t="s">
        <v>8338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8337</v>
      </c>
      <c r="R2696" t="s">
        <v>8338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4.2253521126760563E-2</v>
      </c>
      <c r="Q2697" t="s">
        <v>8337</v>
      </c>
      <c r="R2697" t="s">
        <v>8338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1.1209439528023599E-2</v>
      </c>
      <c r="Q2698" t="s">
        <v>8337</v>
      </c>
      <c r="R2698" t="s">
        <v>8338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8.5794423362481435E-3</v>
      </c>
      <c r="Q2699" t="s">
        <v>8337</v>
      </c>
      <c r="R2699" t="s">
        <v>8338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7.6893502499038827E-2</v>
      </c>
      <c r="Q2700" t="s">
        <v>8337</v>
      </c>
      <c r="R2700" t="s">
        <v>8338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8337</v>
      </c>
      <c r="R2701" t="s">
        <v>8338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5.7142857142857141E-2</v>
      </c>
      <c r="Q2702" t="s">
        <v>8337</v>
      </c>
      <c r="R2702" t="s">
        <v>8338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2.9299363057324841E-2</v>
      </c>
      <c r="Q2703" t="s">
        <v>8318</v>
      </c>
      <c r="R2703" t="s">
        <v>8358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7.5559430398140079E-3</v>
      </c>
      <c r="Q2704" t="s">
        <v>8318</v>
      </c>
      <c r="R2704" t="s">
        <v>8358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1.0843373493975904E-3</v>
      </c>
      <c r="Q2705" t="s">
        <v>8318</v>
      </c>
      <c r="R2705" t="s">
        <v>8358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6.1135371179039302E-3</v>
      </c>
      <c r="Q2706" t="s">
        <v>8318</v>
      </c>
      <c r="R2706" t="s">
        <v>8358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4.6003450258769408E-3</v>
      </c>
      <c r="Q2707" t="s">
        <v>8318</v>
      </c>
      <c r="R2707" t="s">
        <v>8358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6.6914308976185628E-3</v>
      </c>
      <c r="Q2708" t="s">
        <v>8318</v>
      </c>
      <c r="R2708" t="s">
        <v>8358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1.4037552948117702E-2</v>
      </c>
      <c r="Q2709" t="s">
        <v>8318</v>
      </c>
      <c r="R2709" t="s">
        <v>8358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2.2489943307762546E-2</v>
      </c>
      <c r="Q2710" t="s">
        <v>8318</v>
      </c>
      <c r="R2710" t="s">
        <v>8358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6.0626340964116295E-3</v>
      </c>
      <c r="Q2711" t="s">
        <v>8318</v>
      </c>
      <c r="R2711" t="s">
        <v>8358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1.1782515980849511E-2</v>
      </c>
      <c r="Q2712" t="s">
        <v>8318</v>
      </c>
      <c r="R2712" t="s">
        <v>8358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1.8537328593194517E-2</v>
      </c>
      <c r="Q2713" t="s">
        <v>8318</v>
      </c>
      <c r="R2713" t="s">
        <v>8358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1.9789648491558263E-2</v>
      </c>
      <c r="Q2714" t="s">
        <v>8318</v>
      </c>
      <c r="R2714" t="s">
        <v>8358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9.2591385088874687E-3</v>
      </c>
      <c r="Q2715" t="s">
        <v>8318</v>
      </c>
      <c r="R2715" t="s">
        <v>8358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1.0485063082264774E-2</v>
      </c>
      <c r="Q2716" t="s">
        <v>8318</v>
      </c>
      <c r="R2716" t="s">
        <v>8358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1.7351767565672978E-2</v>
      </c>
      <c r="Q2717" t="s">
        <v>8318</v>
      </c>
      <c r="R2717" t="s">
        <v>8358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1.5585917998068013E-2</v>
      </c>
      <c r="Q2718" t="s">
        <v>8318</v>
      </c>
      <c r="R2718" t="s">
        <v>8358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1.082395257443549E-2</v>
      </c>
      <c r="Q2719" t="s">
        <v>8318</v>
      </c>
      <c r="R2719" t="s">
        <v>8358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7.9377849289353711E-3</v>
      </c>
      <c r="Q2720" t="s">
        <v>8318</v>
      </c>
      <c r="R2720" t="s">
        <v>8358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1.0566615620214395E-2</v>
      </c>
      <c r="Q2721" t="s">
        <v>8318</v>
      </c>
      <c r="R2721" t="s">
        <v>8358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5.8582506518573699E-3</v>
      </c>
      <c r="Q2722" t="s">
        <v>8318</v>
      </c>
      <c r="R2722" t="s">
        <v>8358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2.4532603739170086E-2</v>
      </c>
      <c r="Q2723" t="s">
        <v>8320</v>
      </c>
      <c r="R2723" t="s">
        <v>8350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1.4651144373168607E-2</v>
      </c>
      <c r="Q2724" t="s">
        <v>8320</v>
      </c>
      <c r="R2724" t="s">
        <v>8350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1.0472450315363561E-2</v>
      </c>
      <c r="Q2725" t="s">
        <v>8320</v>
      </c>
      <c r="R2725" t="s">
        <v>8350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0.13907693315572248</v>
      </c>
      <c r="Q2726" t="s">
        <v>8320</v>
      </c>
      <c r="R2726" t="s">
        <v>8350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1.954442465018939E-3</v>
      </c>
      <c r="Q2727" t="s">
        <v>8320</v>
      </c>
      <c r="R2727" t="s">
        <v>8350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3.8205116081138587E-3</v>
      </c>
      <c r="Q2728" t="s">
        <v>8320</v>
      </c>
      <c r="R2728" t="s">
        <v>8350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1.4334664747267897E-2</v>
      </c>
      <c r="Q2729" t="s">
        <v>8320</v>
      </c>
      <c r="R2729" t="s">
        <v>8350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1.2948404571579574E-2</v>
      </c>
      <c r="Q2730" t="s">
        <v>8320</v>
      </c>
      <c r="R2730" t="s">
        <v>8350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2.9362951614962337E-3</v>
      </c>
      <c r="Q2731" t="s">
        <v>8320</v>
      </c>
      <c r="R2731" t="s">
        <v>8350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1.4832855252864296E-2</v>
      </c>
      <c r="Q2732" t="s">
        <v>8320</v>
      </c>
      <c r="R2732" t="s">
        <v>8350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1.18244862740085E-3</v>
      </c>
      <c r="Q2733" t="s">
        <v>8320</v>
      </c>
      <c r="R2733" t="s">
        <v>8350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1.0288935870331219E-2</v>
      </c>
      <c r="Q2734" t="s">
        <v>8320</v>
      </c>
      <c r="R2734" t="s">
        <v>8350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2.2131711581022521E-3</v>
      </c>
      <c r="Q2735" t="s">
        <v>8320</v>
      </c>
      <c r="R2735" t="s">
        <v>8350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7.2114321107817547E-3</v>
      </c>
      <c r="Q2736" t="s">
        <v>8320</v>
      </c>
      <c r="R2736" t="s">
        <v>8350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4.6210405929108599E-2</v>
      </c>
      <c r="Q2737" t="s">
        <v>8320</v>
      </c>
      <c r="R2737" t="s">
        <v>8350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5.8991049633848654E-3</v>
      </c>
      <c r="Q2738" t="s">
        <v>8320</v>
      </c>
      <c r="R2738" t="s">
        <v>8350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6.1773350326423384E-3</v>
      </c>
      <c r="Q2739" t="s">
        <v>8320</v>
      </c>
      <c r="R2739" t="s">
        <v>8350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2.027849128024875E-3</v>
      </c>
      <c r="Q2740" t="s">
        <v>8320</v>
      </c>
      <c r="R2740" t="s">
        <v>8350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4.5207100591715975E-2</v>
      </c>
      <c r="Q2741" t="s">
        <v>8320</v>
      </c>
      <c r="R2741" t="s">
        <v>8350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5.4838709677419356E-2</v>
      </c>
      <c r="Q2742" t="s">
        <v>8320</v>
      </c>
      <c r="R2742" t="s">
        <v>8350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0.11428571428571428</v>
      </c>
      <c r="Q2743" t="s">
        <v>8323</v>
      </c>
      <c r="R2743" t="s">
        <v>8359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2.4623803009575923E-2</v>
      </c>
      <c r="Q2744" t="s">
        <v>8323</v>
      </c>
      <c r="R2744" t="s">
        <v>8359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8323</v>
      </c>
      <c r="R2745" t="s">
        <v>8359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2.6347305389221556E-2</v>
      </c>
      <c r="Q2746" t="s">
        <v>8323</v>
      </c>
      <c r="R2746" t="s">
        <v>8359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2.7984009137635636E-2</v>
      </c>
      <c r="Q2747" t="s">
        <v>8323</v>
      </c>
      <c r="R2747" t="s">
        <v>8359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2.3720349563046191E-2</v>
      </c>
      <c r="Q2748" t="s">
        <v>8323</v>
      </c>
      <c r="R2748" t="s">
        <v>8359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2.8571428571428571E-2</v>
      </c>
      <c r="Q2749" t="s">
        <v>8323</v>
      </c>
      <c r="R2749" t="s">
        <v>8359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7.5471698113207544E-2</v>
      </c>
      <c r="Q2750" t="s">
        <v>8323</v>
      </c>
      <c r="R2750" t="s">
        <v>8359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1.8181818181818181E-2</v>
      </c>
      <c r="Q2751" t="s">
        <v>8323</v>
      </c>
      <c r="R2751" t="s">
        <v>8359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8323</v>
      </c>
      <c r="R2752" t="s">
        <v>8359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8323</v>
      </c>
      <c r="R2753" t="s">
        <v>8359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2.5454545454545455E-2</v>
      </c>
      <c r="Q2754" t="s">
        <v>8323</v>
      </c>
      <c r="R2754" t="s">
        <v>8359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L2755/E2755</f>
        <v>2.1052631578947368E-2</v>
      </c>
      <c r="Q2755" t="s">
        <v>8323</v>
      </c>
      <c r="R2755" t="s">
        <v>8359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8323</v>
      </c>
      <c r="R2756" t="s">
        <v>8359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5.7692307692307696E-2</v>
      </c>
      <c r="Q2757" t="s">
        <v>8323</v>
      </c>
      <c r="R2757" t="s">
        <v>8359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3.1488549618320608E-2</v>
      </c>
      <c r="Q2758" t="s">
        <v>8323</v>
      </c>
      <c r="R2758" t="s">
        <v>8359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0.2</v>
      </c>
      <c r="Q2759" t="s">
        <v>8323</v>
      </c>
      <c r="R2759" t="s">
        <v>8359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2.564102564102564E-2</v>
      </c>
      <c r="Q2760" t="s">
        <v>8323</v>
      </c>
      <c r="R2760" t="s">
        <v>8359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1.9047619047619049E-2</v>
      </c>
      <c r="Q2761" t="s">
        <v>8323</v>
      </c>
      <c r="R2761" t="s">
        <v>8359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8323</v>
      </c>
      <c r="R2762" t="s">
        <v>8359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0.1111111111111111</v>
      </c>
      <c r="Q2763" t="s">
        <v>8323</v>
      </c>
      <c r="R2763" t="s">
        <v>8359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0.04</v>
      </c>
      <c r="Q2764" t="s">
        <v>8323</v>
      </c>
      <c r="R2764" t="s">
        <v>8359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3.3333333333333333E-2</v>
      </c>
      <c r="Q2765" t="s">
        <v>8323</v>
      </c>
      <c r="R2765" t="s">
        <v>8359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8.8888888888888892E-2</v>
      </c>
      <c r="Q2766" t="s">
        <v>8323</v>
      </c>
      <c r="R2766" t="s">
        <v>8359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8323</v>
      </c>
      <c r="R2767" t="s">
        <v>8359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0.04</v>
      </c>
      <c r="Q2768" t="s">
        <v>8323</v>
      </c>
      <c r="R2768" t="s">
        <v>8359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8.8235294117647065E-2</v>
      </c>
      <c r="Q2769" t="s">
        <v>8323</v>
      </c>
      <c r="R2769" t="s">
        <v>8359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3.3932135728542916E-2</v>
      </c>
      <c r="Q2770" t="s">
        <v>8323</v>
      </c>
      <c r="R2770" t="s">
        <v>8359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8323</v>
      </c>
      <c r="R2771" t="s">
        <v>8359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1.5848241085364388E-2</v>
      </c>
      <c r="Q2772" t="s">
        <v>8323</v>
      </c>
      <c r="R2772" t="s">
        <v>8359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8323</v>
      </c>
      <c r="R2773" t="s">
        <v>8359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8323</v>
      </c>
      <c r="R2774" t="s">
        <v>8359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8323</v>
      </c>
      <c r="R2775" t="s">
        <v>8359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2.2807017543859651E-2</v>
      </c>
      <c r="Q2776" t="s">
        <v>8323</v>
      </c>
      <c r="R2776" t="s">
        <v>8359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1.3333333333333334E-2</v>
      </c>
      <c r="Q2777" t="s">
        <v>8323</v>
      </c>
      <c r="R2777" t="s">
        <v>8359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2.175226586102719E-2</v>
      </c>
      <c r="Q2778" t="s">
        <v>8323</v>
      </c>
      <c r="R2778" t="s">
        <v>8359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0.1</v>
      </c>
      <c r="Q2779" t="s">
        <v>8323</v>
      </c>
      <c r="R2779" t="s">
        <v>8359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1.0676156583629894E-2</v>
      </c>
      <c r="Q2780" t="s">
        <v>8323</v>
      </c>
      <c r="R2780" t="s">
        <v>8359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1.8867924528301886E-2</v>
      </c>
      <c r="Q2781" t="s">
        <v>8323</v>
      </c>
      <c r="R2781" t="s">
        <v>8359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8323</v>
      </c>
      <c r="R2782" t="s">
        <v>8359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2.1276595744680851E-2</v>
      </c>
      <c r="Q2783" t="s">
        <v>8318</v>
      </c>
      <c r="R2783" t="s">
        <v>8319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1.4999999999999999E-2</v>
      </c>
      <c r="Q2784" t="s">
        <v>8318</v>
      </c>
      <c r="R2784" t="s">
        <v>8319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5.3275109170305673E-2</v>
      </c>
      <c r="Q2785" t="s">
        <v>8318</v>
      </c>
      <c r="R2785" t="s">
        <v>8319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1.5126050420168067E-2</v>
      </c>
      <c r="Q2786" t="s">
        <v>8318</v>
      </c>
      <c r="R2786" t="s">
        <v>8319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2.7130301872372947E-2</v>
      </c>
      <c r="Q2787" t="s">
        <v>8318</v>
      </c>
      <c r="R2787" t="s">
        <v>8319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2.5118805159538356E-2</v>
      </c>
      <c r="Q2788" t="s">
        <v>8318</v>
      </c>
      <c r="R2788" t="s">
        <v>8319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3.1746031746031744E-2</v>
      </c>
      <c r="Q2789" t="s">
        <v>8318</v>
      </c>
      <c r="R2789" t="s">
        <v>8319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9.7560975609756097E-3</v>
      </c>
      <c r="Q2790" t="s">
        <v>8318</v>
      </c>
      <c r="R2790" t="s">
        <v>8319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7.907742998352554E-3</v>
      </c>
      <c r="Q2791" t="s">
        <v>8318</v>
      </c>
      <c r="R2791" t="s">
        <v>8319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2.0886075949367089E-2</v>
      </c>
      <c r="Q2792" t="s">
        <v>8318</v>
      </c>
      <c r="R2792" t="s">
        <v>8319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1.3658536585365854E-2</v>
      </c>
      <c r="Q2793" t="s">
        <v>8318</v>
      </c>
      <c r="R2793" t="s">
        <v>8319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1.1152416356877323E-2</v>
      </c>
      <c r="Q2794" t="s">
        <v>8318</v>
      </c>
      <c r="R2794" t="s">
        <v>8319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6.6023017613674904E-3</v>
      </c>
      <c r="Q2795" t="s">
        <v>8318</v>
      </c>
      <c r="R2795" t="s">
        <v>8319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0.04</v>
      </c>
      <c r="Q2796" t="s">
        <v>8318</v>
      </c>
      <c r="R2796" t="s">
        <v>8319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2.7397260273972601E-2</v>
      </c>
      <c r="Q2797" t="s">
        <v>8318</v>
      </c>
      <c r="R2797" t="s">
        <v>8319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2.2727272727272728E-2</v>
      </c>
      <c r="Q2798" t="s">
        <v>8318</v>
      </c>
      <c r="R2798" t="s">
        <v>8319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1.1447207064144546E-2</v>
      </c>
      <c r="Q2799" t="s">
        <v>8318</v>
      </c>
      <c r="R2799" t="s">
        <v>8319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2.7416173570019724E-2</v>
      </c>
      <c r="Q2800" t="s">
        <v>8318</v>
      </c>
      <c r="R2800" t="s">
        <v>8319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2.2291803132512767E-2</v>
      </c>
      <c r="Q2801" t="s">
        <v>8318</v>
      </c>
      <c r="R2801" t="s">
        <v>8319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2.3308270676691729E-2</v>
      </c>
      <c r="Q2802" t="s">
        <v>8318</v>
      </c>
      <c r="R2802" t="s">
        <v>8319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1.951951951951952E-2</v>
      </c>
      <c r="Q2803" t="s">
        <v>8318</v>
      </c>
      <c r="R2803" t="s">
        <v>8319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2.9459901800327332E-2</v>
      </c>
      <c r="Q2804" t="s">
        <v>8318</v>
      </c>
      <c r="R2804" t="s">
        <v>8319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1.1019929660023447E-2</v>
      </c>
      <c r="Q2805" t="s">
        <v>8318</v>
      </c>
      <c r="R2805" t="s">
        <v>8319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0.02</v>
      </c>
      <c r="Q2806" t="s">
        <v>8318</v>
      </c>
      <c r="R2806" t="s">
        <v>8319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4.0909090909090909E-2</v>
      </c>
      <c r="Q2807" t="s">
        <v>8318</v>
      </c>
      <c r="R2807" t="s">
        <v>8319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2.2598870056497175E-2</v>
      </c>
      <c r="Q2808" t="s">
        <v>8318</v>
      </c>
      <c r="R2808" t="s">
        <v>8319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1.4761904761904763E-2</v>
      </c>
      <c r="Q2809" t="s">
        <v>8318</v>
      </c>
      <c r="R2809" t="s">
        <v>8319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1.529594324983374E-2</v>
      </c>
      <c r="Q2810" t="s">
        <v>8318</v>
      </c>
      <c r="R2810" t="s">
        <v>8319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8.2031250000000003E-3</v>
      </c>
      <c r="Q2811" t="s">
        <v>8318</v>
      </c>
      <c r="R2811" t="s">
        <v>8319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2.1072088724584104E-2</v>
      </c>
      <c r="Q2812" t="s">
        <v>8318</v>
      </c>
      <c r="R2812" t="s">
        <v>8319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1.0770918519996011E-2</v>
      </c>
      <c r="Q2813" t="s">
        <v>8318</v>
      </c>
      <c r="R2813" t="s">
        <v>8319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1.4651368049426301E-2</v>
      </c>
      <c r="Q2814" t="s">
        <v>8318</v>
      </c>
      <c r="R2814" t="s">
        <v>8319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2.6874797039293193E-2</v>
      </c>
      <c r="Q2815" t="s">
        <v>8318</v>
      </c>
      <c r="R2815" t="s">
        <v>8319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3.9603960396039604E-2</v>
      </c>
      <c r="Q2816" t="s">
        <v>8318</v>
      </c>
      <c r="R2816" t="s">
        <v>8319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2.3140495867768594E-2</v>
      </c>
      <c r="Q2817" t="s">
        <v>8318</v>
      </c>
      <c r="R2817" t="s">
        <v>8319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3.9792794914056982E-2</v>
      </c>
      <c r="Q2818" t="s">
        <v>8318</v>
      </c>
      <c r="R2818" t="s">
        <v>8319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L2819/E2819</f>
        <v>4.230769230769231E-2</v>
      </c>
      <c r="Q2819" t="s">
        <v>8318</v>
      </c>
      <c r="R2819" t="s">
        <v>8319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9.6199188908799391E-3</v>
      </c>
      <c r="Q2820" t="s">
        <v>8318</v>
      </c>
      <c r="R2820" t="s">
        <v>8319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1.984732824427481E-2</v>
      </c>
      <c r="Q2821" t="s">
        <v>8318</v>
      </c>
      <c r="R2821" t="s">
        <v>8319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7.3529411764705885E-2</v>
      </c>
      <c r="Q2822" t="s">
        <v>8318</v>
      </c>
      <c r="R2822" t="s">
        <v>8319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3.5000000000000003E-2</v>
      </c>
      <c r="Q2823" t="s">
        <v>8318</v>
      </c>
      <c r="R2823" t="s">
        <v>8319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1.5666666666666666E-2</v>
      </c>
      <c r="Q2824" t="s">
        <v>8318</v>
      </c>
      <c r="R2824" t="s">
        <v>8319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0.11290322580645161</v>
      </c>
      <c r="Q2825" t="s">
        <v>8318</v>
      </c>
      <c r="R2825" t="s">
        <v>8319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1.9736842105263157E-2</v>
      </c>
      <c r="Q2826" t="s">
        <v>8318</v>
      </c>
      <c r="R2826" t="s">
        <v>8319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1.6451612903225808E-2</v>
      </c>
      <c r="Q2827" t="s">
        <v>8318</v>
      </c>
      <c r="R2827" t="s">
        <v>8319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8.8167053364269134E-3</v>
      </c>
      <c r="Q2828" t="s">
        <v>8318</v>
      </c>
      <c r="R2828" t="s">
        <v>8319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9.5634095634095639E-3</v>
      </c>
      <c r="Q2829" t="s">
        <v>8318</v>
      </c>
      <c r="R2829" t="s">
        <v>8319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1.0171979865771811E-2</v>
      </c>
      <c r="Q2830" t="s">
        <v>8318</v>
      </c>
      <c r="R2830" t="s">
        <v>8319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2.8539241457003379E-2</v>
      </c>
      <c r="Q2831" t="s">
        <v>8318</v>
      </c>
      <c r="R2831" t="s">
        <v>8319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3.6666666666666666E-3</v>
      </c>
      <c r="Q2832" t="s">
        <v>8318</v>
      </c>
      <c r="R2832" t="s">
        <v>8319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1.566265060240964E-2</v>
      </c>
      <c r="Q2833" t="s">
        <v>8318</v>
      </c>
      <c r="R2833" t="s">
        <v>8319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3.3124243808381484E-2</v>
      </c>
      <c r="Q2834" t="s">
        <v>8318</v>
      </c>
      <c r="R2834" t="s">
        <v>8319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1.1973999315771467E-2</v>
      </c>
      <c r="Q2835" t="s">
        <v>8318</v>
      </c>
      <c r="R2835" t="s">
        <v>8319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1.5441176470588236E-2</v>
      </c>
      <c r="Q2836" t="s">
        <v>8318</v>
      </c>
      <c r="R2836" t="s">
        <v>8319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4.9706305218093091E-2</v>
      </c>
      <c r="Q2837" t="s">
        <v>8318</v>
      </c>
      <c r="R2837" t="s">
        <v>8319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2.268041237113402E-2</v>
      </c>
      <c r="Q2838" t="s">
        <v>8318</v>
      </c>
      <c r="R2838" t="s">
        <v>8319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2.4705882352941175E-2</v>
      </c>
      <c r="Q2839" t="s">
        <v>8318</v>
      </c>
      <c r="R2839" t="s">
        <v>8319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2.2453222453222454E-2</v>
      </c>
      <c r="Q2840" t="s">
        <v>8318</v>
      </c>
      <c r="R2840" t="s">
        <v>8319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7.9487179487179489E-3</v>
      </c>
      <c r="Q2841" t="s">
        <v>8318</v>
      </c>
      <c r="R2841" t="s">
        <v>8319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5.0769230769230768E-2</v>
      </c>
      <c r="Q2842" t="s">
        <v>8318</v>
      </c>
      <c r="R2842" t="s">
        <v>8319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0.1</v>
      </c>
      <c r="Q2843" t="s">
        <v>8318</v>
      </c>
      <c r="R2843" t="s">
        <v>8319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8318</v>
      </c>
      <c r="R2844" t="s">
        <v>8319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8318</v>
      </c>
      <c r="R2845" t="s">
        <v>8319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3.3333333333333333E-2</v>
      </c>
      <c r="Q2846" t="s">
        <v>8318</v>
      </c>
      <c r="R2846" t="s">
        <v>8319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1.6483516483516484E-2</v>
      </c>
      <c r="Q2847" t="s">
        <v>8318</v>
      </c>
      <c r="R2847" t="s">
        <v>8319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8318</v>
      </c>
      <c r="R2848" t="s">
        <v>8319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8318</v>
      </c>
      <c r="R2849" t="s">
        <v>8319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4.2857142857142858E-2</v>
      </c>
      <c r="Q2850" t="s">
        <v>8318</v>
      </c>
      <c r="R2850" t="s">
        <v>8319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0.2</v>
      </c>
      <c r="Q2851" t="s">
        <v>8318</v>
      </c>
      <c r="R2851" t="s">
        <v>8319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4.1800643086816719E-2</v>
      </c>
      <c r="Q2852" t="s">
        <v>8318</v>
      </c>
      <c r="R2852" t="s">
        <v>8319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8318</v>
      </c>
      <c r="R2853" t="s">
        <v>8319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6.3157894736842107E-2</v>
      </c>
      <c r="Q2854" t="s">
        <v>8318</v>
      </c>
      <c r="R2854" t="s">
        <v>8319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8318</v>
      </c>
      <c r="R2855" t="s">
        <v>8319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3.3573141486810551E-2</v>
      </c>
      <c r="Q2856" t="s">
        <v>8318</v>
      </c>
      <c r="R2856" t="s">
        <v>8319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1.6666666666666666E-2</v>
      </c>
      <c r="Q2857" t="s">
        <v>8318</v>
      </c>
      <c r="R2857" t="s">
        <v>8319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4.1095890410958902E-2</v>
      </c>
      <c r="Q2858" t="s">
        <v>8318</v>
      </c>
      <c r="R2858" t="s">
        <v>8319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2E-3</v>
      </c>
      <c r="Q2859" t="s">
        <v>8318</v>
      </c>
      <c r="R2859" t="s">
        <v>8319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8318</v>
      </c>
      <c r="R2860" t="s">
        <v>8319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2.8571428571428571E-2</v>
      </c>
      <c r="Q2861" t="s">
        <v>8318</v>
      </c>
      <c r="R2861" t="s">
        <v>8319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3.3834586466165412E-2</v>
      </c>
      <c r="Q2862" t="s">
        <v>8318</v>
      </c>
      <c r="R2862" t="s">
        <v>8319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3.7499999999999999E-2</v>
      </c>
      <c r="Q2863" t="s">
        <v>8318</v>
      </c>
      <c r="R2863" t="s">
        <v>8319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5.4545454545454543E-2</v>
      </c>
      <c r="Q2864" t="s">
        <v>8318</v>
      </c>
      <c r="R2864" t="s">
        <v>8319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0.05</v>
      </c>
      <c r="Q2865" t="s">
        <v>8318</v>
      </c>
      <c r="R2865" t="s">
        <v>8319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7.4999999999999997E-2</v>
      </c>
      <c r="Q2866" t="s">
        <v>8318</v>
      </c>
      <c r="R2866" t="s">
        <v>8319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8318</v>
      </c>
      <c r="R2867" t="s">
        <v>8319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4.4444444444444446E-2</v>
      </c>
      <c r="Q2868" t="s">
        <v>8318</v>
      </c>
      <c r="R2868" t="s">
        <v>8319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1.984126984126984E-2</v>
      </c>
      <c r="Q2869" t="s">
        <v>8318</v>
      </c>
      <c r="R2869" t="s">
        <v>8319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9.5211496470827186E-3</v>
      </c>
      <c r="Q2870" t="s">
        <v>8318</v>
      </c>
      <c r="R2870" t="s">
        <v>8319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2.8248587570621469E-2</v>
      </c>
      <c r="Q2871" t="s">
        <v>8318</v>
      </c>
      <c r="R2871" t="s">
        <v>8319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1.2E-2</v>
      </c>
      <c r="Q2872" t="s">
        <v>8318</v>
      </c>
      <c r="R2872" t="s">
        <v>8319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2.7837259100642397E-2</v>
      </c>
      <c r="Q2873" t="s">
        <v>8318</v>
      </c>
      <c r="R2873" t="s">
        <v>8319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8318</v>
      </c>
      <c r="R2874" t="s">
        <v>8319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8.3945435466946487E-3</v>
      </c>
      <c r="Q2875" t="s">
        <v>8318</v>
      </c>
      <c r="R2875" t="s">
        <v>8319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1.107011070110701E-2</v>
      </c>
      <c r="Q2876" t="s">
        <v>8318</v>
      </c>
      <c r="R2876" t="s">
        <v>8319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0.42857142857142855</v>
      </c>
      <c r="Q2877" t="s">
        <v>8318</v>
      </c>
      <c r="R2877" t="s">
        <v>8319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8318</v>
      </c>
      <c r="R2878" t="s">
        <v>8319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9.2307692307692316E-3</v>
      </c>
      <c r="Q2879" t="s">
        <v>8318</v>
      </c>
      <c r="R2879" t="s">
        <v>8319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6.3492063492063489E-2</v>
      </c>
      <c r="Q2880" t="s">
        <v>8318</v>
      </c>
      <c r="R2880" t="s">
        <v>8319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3.4482758620689655E-2</v>
      </c>
      <c r="Q2881" t="s">
        <v>8318</v>
      </c>
      <c r="R2881" t="s">
        <v>8319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1.0357142857142856E-2</v>
      </c>
      <c r="Q2882" t="s">
        <v>8318</v>
      </c>
      <c r="R2882" t="s">
        <v>8319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L2883/E2883</f>
        <v>#DIV/0!</v>
      </c>
      <c r="Q2883" t="s">
        <v>8318</v>
      </c>
      <c r="R2883" t="s">
        <v>8319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1.5873015873015872E-2</v>
      </c>
      <c r="Q2884" t="s">
        <v>8318</v>
      </c>
      <c r="R2884" t="s">
        <v>8319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2.6205450733752622E-3</v>
      </c>
      <c r="Q2885" t="s">
        <v>8318</v>
      </c>
      <c r="R2885" t="s">
        <v>8319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2.1621621621621623E-2</v>
      </c>
      <c r="Q2886" t="s">
        <v>8318</v>
      </c>
      <c r="R2886" t="s">
        <v>8319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3.8461538461538464E-2</v>
      </c>
      <c r="Q2887" t="s">
        <v>8318</v>
      </c>
      <c r="R2887" t="s">
        <v>8319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0.1</v>
      </c>
      <c r="Q2888" t="s">
        <v>8318</v>
      </c>
      <c r="R2888" t="s">
        <v>8319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0.2</v>
      </c>
      <c r="Q2889" t="s">
        <v>8318</v>
      </c>
      <c r="R2889" t="s">
        <v>8319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8318</v>
      </c>
      <c r="R2890" t="s">
        <v>8319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1.2259194395796848E-2</v>
      </c>
      <c r="Q2891" t="s">
        <v>8318</v>
      </c>
      <c r="R2891" t="s">
        <v>8319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0.14285714285714285</v>
      </c>
      <c r="Q2892" t="s">
        <v>8318</v>
      </c>
      <c r="R2892" t="s">
        <v>8319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3.6630036630036632E-2</v>
      </c>
      <c r="Q2893" t="s">
        <v>8318</v>
      </c>
      <c r="R2893" t="s">
        <v>8319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3.4000000000000002E-2</v>
      </c>
      <c r="Q2894" t="s">
        <v>8318</v>
      </c>
      <c r="R2894" t="s">
        <v>8319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0.08</v>
      </c>
      <c r="Q2895" t="s">
        <v>8318</v>
      </c>
      <c r="R2895" t="s">
        <v>8319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8318</v>
      </c>
      <c r="R2896" t="s">
        <v>8319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0.17391304347826086</v>
      </c>
      <c r="Q2897" t="s">
        <v>8318</v>
      </c>
      <c r="R2897" t="s">
        <v>8319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1.9199999999999998E-2</v>
      </c>
      <c r="Q2898" t="s">
        <v>8318</v>
      </c>
      <c r="R2898" t="s">
        <v>8319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5.454545454545455E-3</v>
      </c>
      <c r="Q2899" t="s">
        <v>8318</v>
      </c>
      <c r="R2899" t="s">
        <v>8319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3.7974683544303799E-2</v>
      </c>
      <c r="Q2900" t="s">
        <v>8318</v>
      </c>
      <c r="R2900" t="s">
        <v>8319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8318</v>
      </c>
      <c r="R2901" t="s">
        <v>8319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2.0558002936857563E-3</v>
      </c>
      <c r="Q2902" t="s">
        <v>8318</v>
      </c>
      <c r="R2902" t="s">
        <v>8319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0.33333333333333331</v>
      </c>
      <c r="Q2903" t="s">
        <v>8318</v>
      </c>
      <c r="R2903" t="s">
        <v>8319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0.04</v>
      </c>
      <c r="Q2904" t="s">
        <v>8318</v>
      </c>
      <c r="R2904" t="s">
        <v>8319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0.10256410256410256</v>
      </c>
      <c r="Q2905" t="s">
        <v>8318</v>
      </c>
      <c r="R2905" t="s">
        <v>8319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5.3333333333333337E-2</v>
      </c>
      <c r="Q2906" t="s">
        <v>8318</v>
      </c>
      <c r="R2906" t="s">
        <v>8319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2.7331189710610933E-2</v>
      </c>
      <c r="Q2907" t="s">
        <v>8318</v>
      </c>
      <c r="R2907" t="s">
        <v>8319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1.2389380530973451E-2</v>
      </c>
      <c r="Q2908" t="s">
        <v>8318</v>
      </c>
      <c r="R2908" t="s">
        <v>8319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8318</v>
      </c>
      <c r="R2909" t="s">
        <v>8319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1.893939393939394E-2</v>
      </c>
      <c r="Q2910" t="s">
        <v>8318</v>
      </c>
      <c r="R2910" t="s">
        <v>8319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0.05</v>
      </c>
      <c r="Q2911" t="s">
        <v>8318</v>
      </c>
      <c r="R2911" t="s">
        <v>8319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8318</v>
      </c>
      <c r="R2912" t="s">
        <v>8319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2.1308980213089801E-2</v>
      </c>
      <c r="Q2913" t="s">
        <v>8318</v>
      </c>
      <c r="R2913" t="s">
        <v>8319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1.2807881773399015E-2</v>
      </c>
      <c r="Q2914" t="s">
        <v>8318</v>
      </c>
      <c r="R2914" t="s">
        <v>8319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8318</v>
      </c>
      <c r="R2915" t="s">
        <v>8319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8318</v>
      </c>
      <c r="R2916" t="s">
        <v>8319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4.9099836333878887E-3</v>
      </c>
      <c r="Q2917" t="s">
        <v>8318</v>
      </c>
      <c r="R2917" t="s">
        <v>8319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4.8275862068965517E-2</v>
      </c>
      <c r="Q2918" t="s">
        <v>8318</v>
      </c>
      <c r="R2918" t="s">
        <v>8319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2.0594965675057208E-2</v>
      </c>
      <c r="Q2919" t="s">
        <v>8318</v>
      </c>
      <c r="R2919" t="s">
        <v>8319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1.4684287812041116E-2</v>
      </c>
      <c r="Q2920" t="s">
        <v>8318</v>
      </c>
      <c r="R2920" t="s">
        <v>8319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0.11764705882352941</v>
      </c>
      <c r="Q2921" t="s">
        <v>8318</v>
      </c>
      <c r="R2921" t="s">
        <v>8319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1.9374068554396422E-2</v>
      </c>
      <c r="Q2922" t="s">
        <v>8318</v>
      </c>
      <c r="R2922" t="s">
        <v>8319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2.3255813953488372E-2</v>
      </c>
      <c r="Q2923" t="s">
        <v>8318</v>
      </c>
      <c r="R2923" t="s">
        <v>8360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1.2E-2</v>
      </c>
      <c r="Q2924" t="s">
        <v>8318</v>
      </c>
      <c r="R2924" t="s">
        <v>8360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3.3333333333333333E-2</v>
      </c>
      <c r="Q2925" t="s">
        <v>8318</v>
      </c>
      <c r="R2925" t="s">
        <v>8360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5.6976744186046507E-3</v>
      </c>
      <c r="Q2926" t="s">
        <v>8318</v>
      </c>
      <c r="R2926" t="s">
        <v>8360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4.3166382108380591E-3</v>
      </c>
      <c r="Q2927" t="s">
        <v>8318</v>
      </c>
      <c r="R2927" t="s">
        <v>8360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1.3333333333333334E-2</v>
      </c>
      <c r="Q2928" t="s">
        <v>8318</v>
      </c>
      <c r="R2928" t="s">
        <v>8360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8.9171974522292991E-3</v>
      </c>
      <c r="Q2929" t="s">
        <v>8318</v>
      </c>
      <c r="R2929" t="s">
        <v>8360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2.4E-2</v>
      </c>
      <c r="Q2930" t="s">
        <v>8318</v>
      </c>
      <c r="R2930" t="s">
        <v>8360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3.9189031969677482E-3</v>
      </c>
      <c r="Q2931" t="s">
        <v>8318</v>
      </c>
      <c r="R2931" t="s">
        <v>8360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6.143479984145858E-3</v>
      </c>
      <c r="Q2932" t="s">
        <v>8318</v>
      </c>
      <c r="R2932" t="s">
        <v>8360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1.1320754716981131E-2</v>
      </c>
      <c r="Q2933" t="s">
        <v>8318</v>
      </c>
      <c r="R2933" t="s">
        <v>8360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1.1663597298956415E-2</v>
      </c>
      <c r="Q2934" t="s">
        <v>8318</v>
      </c>
      <c r="R2934" t="s">
        <v>8360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2.1019852082522383E-2</v>
      </c>
      <c r="Q2935" t="s">
        <v>8318</v>
      </c>
      <c r="R2935" t="s">
        <v>8360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1.3703703703703704E-2</v>
      </c>
      <c r="Q2936" t="s">
        <v>8318</v>
      </c>
      <c r="R2936" t="s">
        <v>8360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1.1045029736618521E-2</v>
      </c>
      <c r="Q2937" t="s">
        <v>8318</v>
      </c>
      <c r="R2937" t="s">
        <v>8360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2.6562499999999999E-2</v>
      </c>
      <c r="Q2938" t="s">
        <v>8318</v>
      </c>
      <c r="R2938" t="s">
        <v>8360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2.75E-2</v>
      </c>
      <c r="Q2939" t="s">
        <v>8318</v>
      </c>
      <c r="R2939" t="s">
        <v>8360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7.8914919852034523E-3</v>
      </c>
      <c r="Q2940" t="s">
        <v>8318</v>
      </c>
      <c r="R2940" t="s">
        <v>8360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3.0376670716889429E-3</v>
      </c>
      <c r="Q2941" t="s">
        <v>8318</v>
      </c>
      <c r="R2941" t="s">
        <v>8360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1.2308839985080195E-2</v>
      </c>
      <c r="Q2942" t="s">
        <v>8318</v>
      </c>
      <c r="R2942" t="s">
        <v>8360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8318</v>
      </c>
      <c r="R2943" t="s">
        <v>8358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4.9449204406364746E-3</v>
      </c>
      <c r="Q2944" t="s">
        <v>8318</v>
      </c>
      <c r="R2944" t="s">
        <v>8358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8318</v>
      </c>
      <c r="R2945" t="s">
        <v>8358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0.01</v>
      </c>
      <c r="Q2946" t="s">
        <v>8318</v>
      </c>
      <c r="R2946" t="s">
        <v>8358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L2947/E2947</f>
        <v>#DIV/0!</v>
      </c>
      <c r="Q2947" t="s">
        <v>8318</v>
      </c>
      <c r="R2947" t="s">
        <v>8358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8318</v>
      </c>
      <c r="R2948" t="s">
        <v>8358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1.2126865671641791E-2</v>
      </c>
      <c r="Q2949" t="s">
        <v>8318</v>
      </c>
      <c r="R2949" t="s">
        <v>8358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0.375</v>
      </c>
      <c r="Q2950" t="s">
        <v>8318</v>
      </c>
      <c r="R2950" t="s">
        <v>8358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0.08</v>
      </c>
      <c r="Q2951" t="s">
        <v>8318</v>
      </c>
      <c r="R2951" t="s">
        <v>8358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8318</v>
      </c>
      <c r="R2952" t="s">
        <v>8358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5.2919708029197078E-2</v>
      </c>
      <c r="Q2953" t="s">
        <v>8318</v>
      </c>
      <c r="R2953" t="s">
        <v>8358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4.9844236760124613E-3</v>
      </c>
      <c r="Q2954" t="s">
        <v>8318</v>
      </c>
      <c r="R2954" t="s">
        <v>8358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4.9586776859504135E-3</v>
      </c>
      <c r="Q2955" t="s">
        <v>8318</v>
      </c>
      <c r="R2955" t="s">
        <v>8358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8318</v>
      </c>
      <c r="R2956" t="s">
        <v>8358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1.5384615384615385E-2</v>
      </c>
      <c r="Q2957" t="s">
        <v>8318</v>
      </c>
      <c r="R2957" t="s">
        <v>8358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1.5128593040847202E-2</v>
      </c>
      <c r="Q2958" t="s">
        <v>8318</v>
      </c>
      <c r="R2958" t="s">
        <v>8358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1.0714285714285714E-2</v>
      </c>
      <c r="Q2959" t="s">
        <v>8318</v>
      </c>
      <c r="R2959" t="s">
        <v>8358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8318</v>
      </c>
      <c r="R2960" t="s">
        <v>8358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8318</v>
      </c>
      <c r="R2961" t="s">
        <v>8358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8318</v>
      </c>
      <c r="R2962" t="s">
        <v>8358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1.9704433497536946E-2</v>
      </c>
      <c r="Q2963" t="s">
        <v>8318</v>
      </c>
      <c r="R2963" t="s">
        <v>8319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1.6420361247947456E-2</v>
      </c>
      <c r="Q2964" t="s">
        <v>8318</v>
      </c>
      <c r="R2964" t="s">
        <v>8319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9.17173607861488E-3</v>
      </c>
      <c r="Q2965" t="s">
        <v>8318</v>
      </c>
      <c r="R2965" t="s">
        <v>8319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3.8922173525375872E-2</v>
      </c>
      <c r="Q2966" t="s">
        <v>8318</v>
      </c>
      <c r="R2966" t="s">
        <v>8319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2.3853211009174313E-2</v>
      </c>
      <c r="Q2967" t="s">
        <v>8318</v>
      </c>
      <c r="R2967" t="s">
        <v>8319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1.1264630819325883E-2</v>
      </c>
      <c r="Q2968" t="s">
        <v>8318</v>
      </c>
      <c r="R2968" t="s">
        <v>8319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1.2464887640449437E-2</v>
      </c>
      <c r="Q2969" t="s">
        <v>8318</v>
      </c>
      <c r="R2969" t="s">
        <v>8319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1.2668463611859838E-2</v>
      </c>
      <c r="Q2970" t="s">
        <v>8318</v>
      </c>
      <c r="R2970" t="s">
        <v>8319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1.0461538461538461E-2</v>
      </c>
      <c r="Q2971" t="s">
        <v>8318</v>
      </c>
      <c r="R2971" t="s">
        <v>8319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1.4308176100628931E-2</v>
      </c>
      <c r="Q2972" t="s">
        <v>8318</v>
      </c>
      <c r="R2972" t="s">
        <v>8319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1.3416536661466459E-2</v>
      </c>
      <c r="Q2973" t="s">
        <v>8318</v>
      </c>
      <c r="R2973" t="s">
        <v>8319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8.0683436165163748E-3</v>
      </c>
      <c r="Q2974" t="s">
        <v>8318</v>
      </c>
      <c r="R2974" t="s">
        <v>8319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3.7757437070938217E-3</v>
      </c>
      <c r="Q2975" t="s">
        <v>8318</v>
      </c>
      <c r="R2975" t="s">
        <v>8319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1.7058823529411765E-2</v>
      </c>
      <c r="Q2976" t="s">
        <v>8318</v>
      </c>
      <c r="R2976" t="s">
        <v>8319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1.4107365792759051E-2</v>
      </c>
      <c r="Q2977" t="s">
        <v>8318</v>
      </c>
      <c r="R2977" t="s">
        <v>8319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0.11666666666666667</v>
      </c>
      <c r="Q2978" t="s">
        <v>8318</v>
      </c>
      <c r="R2978" t="s">
        <v>8319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8.8054006457293811E-3</v>
      </c>
      <c r="Q2979" t="s">
        <v>8318</v>
      </c>
      <c r="R2979" t="s">
        <v>8319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1.6477857878475798E-2</v>
      </c>
      <c r="Q2980" t="s">
        <v>8318</v>
      </c>
      <c r="R2980" t="s">
        <v>8319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9.0729783037475347E-3</v>
      </c>
      <c r="Q2981" t="s">
        <v>8318</v>
      </c>
      <c r="R2981" t="s">
        <v>8319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7.3282442748091601E-3</v>
      </c>
      <c r="Q2982" t="s">
        <v>8318</v>
      </c>
      <c r="R2982" t="s">
        <v>8319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1.8809385301531898E-2</v>
      </c>
      <c r="Q2983" t="s">
        <v>8318</v>
      </c>
      <c r="R2983" t="s">
        <v>8358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1.1561826376641191E-2</v>
      </c>
      <c r="Q2984" t="s">
        <v>8318</v>
      </c>
      <c r="R2984" t="s">
        <v>8358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6.4417103747010556E-3</v>
      </c>
      <c r="Q2985" t="s">
        <v>8318</v>
      </c>
      <c r="R2985" t="s">
        <v>8358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8.6894132653061226E-3</v>
      </c>
      <c r="Q2986" t="s">
        <v>8318</v>
      </c>
      <c r="R2986" t="s">
        <v>8358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9.1245376078914926E-3</v>
      </c>
      <c r="Q2987" t="s">
        <v>8318</v>
      </c>
      <c r="R2987" t="s">
        <v>8358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2.2116903633491312E-2</v>
      </c>
      <c r="Q2988" t="s">
        <v>8318</v>
      </c>
      <c r="R2988" t="s">
        <v>8358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9.6013797001471002E-3</v>
      </c>
      <c r="Q2989" t="s">
        <v>8318</v>
      </c>
      <c r="R2989" t="s">
        <v>8358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2.8000000000000001E-2</v>
      </c>
      <c r="Q2990" t="s">
        <v>8318</v>
      </c>
      <c r="R2990" t="s">
        <v>8358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1.0309570340159176E-2</v>
      </c>
      <c r="Q2991" t="s">
        <v>8318</v>
      </c>
      <c r="R2991" t="s">
        <v>8358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2.7000000000000001E-3</v>
      </c>
      <c r="Q2992" t="s">
        <v>8318</v>
      </c>
      <c r="R2992" t="s">
        <v>8358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1.0592255125284738E-2</v>
      </c>
      <c r="Q2993" t="s">
        <v>8318</v>
      </c>
      <c r="R2993" t="s">
        <v>8358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2.0414673046251993E-2</v>
      </c>
      <c r="Q2994" t="s">
        <v>8318</v>
      </c>
      <c r="R2994" t="s">
        <v>8358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2.1934197407776669E-2</v>
      </c>
      <c r="Q2995" t="s">
        <v>8318</v>
      </c>
      <c r="R2995" t="s">
        <v>8358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4.2964084937811307E-2</v>
      </c>
      <c r="Q2996" t="s">
        <v>8318</v>
      </c>
      <c r="R2996" t="s">
        <v>8358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1.5815548780487805E-2</v>
      </c>
      <c r="Q2997" t="s">
        <v>8318</v>
      </c>
      <c r="R2997" t="s">
        <v>8358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6.5137919574609505E-3</v>
      </c>
      <c r="Q2998" t="s">
        <v>8318</v>
      </c>
      <c r="R2998" t="s">
        <v>8358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1.1086474501108648E-2</v>
      </c>
      <c r="Q2999" t="s">
        <v>8318</v>
      </c>
      <c r="R2999" t="s">
        <v>8358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8.4054004212406209E-3</v>
      </c>
      <c r="Q3000" t="s">
        <v>8318</v>
      </c>
      <c r="R3000" t="s">
        <v>8358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1.2461059190031152E-2</v>
      </c>
      <c r="Q3001" t="s">
        <v>8318</v>
      </c>
      <c r="R3001" t="s">
        <v>8358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1.6E-2</v>
      </c>
      <c r="Q3002" t="s">
        <v>8318</v>
      </c>
      <c r="R3002" t="s">
        <v>8358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7.6116708226389362E-3</v>
      </c>
      <c r="Q3003" t="s">
        <v>8318</v>
      </c>
      <c r="R3003" t="s">
        <v>8358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1.3692444009094942E-2</v>
      </c>
      <c r="Q3004" t="s">
        <v>8318</v>
      </c>
      <c r="R3004" t="s">
        <v>8358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5.6013179571663919E-3</v>
      </c>
      <c r="Q3005" t="s">
        <v>8318</v>
      </c>
      <c r="R3005" t="s">
        <v>8358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6.1383681248060986E-3</v>
      </c>
      <c r="Q3006" t="s">
        <v>8318</v>
      </c>
      <c r="R3006" t="s">
        <v>8358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9.238526220190094E-3</v>
      </c>
      <c r="Q3007" t="s">
        <v>8318</v>
      </c>
      <c r="R3007" t="s">
        <v>8358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1.1252900232018562E-2</v>
      </c>
      <c r="Q3008" t="s">
        <v>8318</v>
      </c>
      <c r="R3008" t="s">
        <v>8358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1.8518518518518517E-2</v>
      </c>
      <c r="Q3009" t="s">
        <v>8318</v>
      </c>
      <c r="R3009" t="s">
        <v>8358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8.5667215815486003E-3</v>
      </c>
      <c r="Q3010" t="s">
        <v>8318</v>
      </c>
      <c r="R3010" t="s">
        <v>8358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L3011/E3011</f>
        <v>4.2753598984602023E-3</v>
      </c>
      <c r="Q3011" t="s">
        <v>8318</v>
      </c>
      <c r="R3011" t="s">
        <v>8358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6.3291139240506328E-3</v>
      </c>
      <c r="Q3012" t="s">
        <v>8318</v>
      </c>
      <c r="R3012" t="s">
        <v>8358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6.7385444743935305E-2</v>
      </c>
      <c r="Q3013" t="s">
        <v>8318</v>
      </c>
      <c r="R3013" t="s">
        <v>8358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1.1739594450373533E-2</v>
      </c>
      <c r="Q3014" t="s">
        <v>8318</v>
      </c>
      <c r="R3014" t="s">
        <v>8358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6.8170234454638127E-3</v>
      </c>
      <c r="Q3015" t="s">
        <v>8318</v>
      </c>
      <c r="R3015" t="s">
        <v>8358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1.9698684396661479E-2</v>
      </c>
      <c r="Q3016" t="s">
        <v>8318</v>
      </c>
      <c r="R3016" t="s">
        <v>8358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1.1402508551881414E-2</v>
      </c>
      <c r="Q3017" t="s">
        <v>8318</v>
      </c>
      <c r="R3017" t="s">
        <v>8358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4.1274936941068565E-3</v>
      </c>
      <c r="Q3018" t="s">
        <v>8318</v>
      </c>
      <c r="R3018" t="s">
        <v>8358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6.8284303199484643E-3</v>
      </c>
      <c r="Q3019" t="s">
        <v>8318</v>
      </c>
      <c r="R3019" t="s">
        <v>8358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9.6926713947990545E-3</v>
      </c>
      <c r="Q3020" t="s">
        <v>8318</v>
      </c>
      <c r="R3020" t="s">
        <v>8358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1.2427825130602145E-2</v>
      </c>
      <c r="Q3021" t="s">
        <v>8318</v>
      </c>
      <c r="R3021" t="s">
        <v>8358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4.261363636363636E-3</v>
      </c>
      <c r="Q3022" t="s">
        <v>8318</v>
      </c>
      <c r="R3022" t="s">
        <v>8358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1.9728021451829152E-2</v>
      </c>
      <c r="Q3023" t="s">
        <v>8318</v>
      </c>
      <c r="R3023" t="s">
        <v>8358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6.1459159397303726E-3</v>
      </c>
      <c r="Q3024" t="s">
        <v>8318</v>
      </c>
      <c r="R3024" t="s">
        <v>8358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8.321775312066574E-3</v>
      </c>
      <c r="Q3025" t="s">
        <v>8318</v>
      </c>
      <c r="R3025" t="s">
        <v>8358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1.4771528285041798E-2</v>
      </c>
      <c r="Q3026" t="s">
        <v>8318</v>
      </c>
      <c r="R3026" t="s">
        <v>8358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1.9192587690271344E-2</v>
      </c>
      <c r="Q3027" t="s">
        <v>8318</v>
      </c>
      <c r="R3027" t="s">
        <v>8358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1.937984496124031E-2</v>
      </c>
      <c r="Q3028" t="s">
        <v>8318</v>
      </c>
      <c r="R3028" t="s">
        <v>8358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6.0864272671941567E-3</v>
      </c>
      <c r="Q3029" t="s">
        <v>8318</v>
      </c>
      <c r="R3029" t="s">
        <v>8358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1.1784311391501013E-2</v>
      </c>
      <c r="Q3030" t="s">
        <v>8318</v>
      </c>
      <c r="R3030" t="s">
        <v>8358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1.0576543172355105E-2</v>
      </c>
      <c r="Q3031" t="s">
        <v>8318</v>
      </c>
      <c r="R3031" t="s">
        <v>8358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2.1960364220674881E-2</v>
      </c>
      <c r="Q3032" t="s">
        <v>8318</v>
      </c>
      <c r="R3032" t="s">
        <v>8358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1.9333333333333334E-2</v>
      </c>
      <c r="Q3033" t="s">
        <v>8318</v>
      </c>
      <c r="R3033" t="s">
        <v>8358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1.9654088050314465E-2</v>
      </c>
      <c r="Q3034" t="s">
        <v>8318</v>
      </c>
      <c r="R3034" t="s">
        <v>8358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5.2320291173794361E-3</v>
      </c>
      <c r="Q3035" t="s">
        <v>8318</v>
      </c>
      <c r="R3035" t="s">
        <v>8358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1.1196417146513116E-2</v>
      </c>
      <c r="Q3036" t="s">
        <v>8318</v>
      </c>
      <c r="R3036" t="s">
        <v>8358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1.128813007161528E-2</v>
      </c>
      <c r="Q3037" t="s">
        <v>8318</v>
      </c>
      <c r="R3037" t="s">
        <v>8358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1.0384117665625098E-2</v>
      </c>
      <c r="Q3038" t="s">
        <v>8318</v>
      </c>
      <c r="R3038" t="s">
        <v>8358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3.0018761726078799E-2</v>
      </c>
      <c r="Q3039" t="s">
        <v>8318</v>
      </c>
      <c r="R3039" t="s">
        <v>8358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2.6865671641791045E-2</v>
      </c>
      <c r="Q3040" t="s">
        <v>8318</v>
      </c>
      <c r="R3040" t="s">
        <v>8358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1.085417780063083E-2</v>
      </c>
      <c r="Q3041" t="s">
        <v>8318</v>
      </c>
      <c r="R3041" t="s">
        <v>8358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1.3023255813953489E-2</v>
      </c>
      <c r="Q3042" t="s">
        <v>8318</v>
      </c>
      <c r="R3042" t="s">
        <v>8358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1.0359869138495093E-2</v>
      </c>
      <c r="Q3043" t="s">
        <v>8318</v>
      </c>
      <c r="R3043" t="s">
        <v>8358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1.9270833333333334E-2</v>
      </c>
      <c r="Q3044" t="s">
        <v>8318</v>
      </c>
      <c r="R3044" t="s">
        <v>8358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7.7571056299618208E-3</v>
      </c>
      <c r="Q3045" t="s">
        <v>8318</v>
      </c>
      <c r="R3045" t="s">
        <v>8358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1.1889337702918985E-2</v>
      </c>
      <c r="Q3046" t="s">
        <v>8318</v>
      </c>
      <c r="R3046" t="s">
        <v>8358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1.2056681473778601E-2</v>
      </c>
      <c r="Q3047" t="s">
        <v>8318</v>
      </c>
      <c r="R3047" t="s">
        <v>8358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3.846919148371692E-3</v>
      </c>
      <c r="Q3048" t="s">
        <v>8318</v>
      </c>
      <c r="R3048" t="s">
        <v>8358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2.6845637583892617E-2</v>
      </c>
      <c r="Q3049" t="s">
        <v>8318</v>
      </c>
      <c r="R3049" t="s">
        <v>8358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5.6490384615384614E-3</v>
      </c>
      <c r="Q3050" t="s">
        <v>8318</v>
      </c>
      <c r="R3050" t="s">
        <v>8358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1.35E-2</v>
      </c>
      <c r="Q3051" t="s">
        <v>8318</v>
      </c>
      <c r="R3051" t="s">
        <v>8358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1.4150943396226415E-2</v>
      </c>
      <c r="Q3052" t="s">
        <v>8318</v>
      </c>
      <c r="R3052" t="s">
        <v>8358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4.2321644498186213E-2</v>
      </c>
      <c r="Q3053" t="s">
        <v>8318</v>
      </c>
      <c r="R3053" t="s">
        <v>8358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2.6666666666666668E-2</v>
      </c>
      <c r="Q3054" t="s">
        <v>8318</v>
      </c>
      <c r="R3054" t="s">
        <v>8358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7.4999999999999997E-2</v>
      </c>
      <c r="Q3055" t="s">
        <v>8318</v>
      </c>
      <c r="R3055" t="s">
        <v>8358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8318</v>
      </c>
      <c r="R3056" t="s">
        <v>8358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8318</v>
      </c>
      <c r="R3057" t="s">
        <v>8358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8318</v>
      </c>
      <c r="R3058" t="s">
        <v>8358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8318</v>
      </c>
      <c r="R3059" t="s">
        <v>8358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8318</v>
      </c>
      <c r="R3060" t="s">
        <v>8358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2.4390243902439025E-2</v>
      </c>
      <c r="Q3061" t="s">
        <v>8318</v>
      </c>
      <c r="R3061" t="s">
        <v>8358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1.7910447761194031E-2</v>
      </c>
      <c r="Q3062" t="s">
        <v>8318</v>
      </c>
      <c r="R3062" t="s">
        <v>8358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8318</v>
      </c>
      <c r="R3063" t="s">
        <v>8358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1.0023937761819269E-2</v>
      </c>
      <c r="Q3064" t="s">
        <v>8318</v>
      </c>
      <c r="R3064" t="s">
        <v>8358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3.9182282793867124E-2</v>
      </c>
      <c r="Q3065" t="s">
        <v>8318</v>
      </c>
      <c r="R3065" t="s">
        <v>8358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8.4995868256404206E-3</v>
      </c>
      <c r="Q3066" t="s">
        <v>8318</v>
      </c>
      <c r="R3066" t="s">
        <v>8358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0.2</v>
      </c>
      <c r="Q3067" t="s">
        <v>8318</v>
      </c>
      <c r="R3067" t="s">
        <v>8358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3.5756853396901072E-4</v>
      </c>
      <c r="Q3068" t="s">
        <v>8318</v>
      </c>
      <c r="R3068" t="s">
        <v>8358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5.0000000000000001E-3</v>
      </c>
      <c r="Q3069" t="s">
        <v>8318</v>
      </c>
      <c r="R3069" t="s">
        <v>8358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1.1428571428571429E-2</v>
      </c>
      <c r="Q3070" t="s">
        <v>8318</v>
      </c>
      <c r="R3070" t="s">
        <v>8358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4.9645390070921988E-2</v>
      </c>
      <c r="Q3071" t="s">
        <v>8318</v>
      </c>
      <c r="R3071" t="s">
        <v>8358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4.790419161676647E-2</v>
      </c>
      <c r="Q3072" t="s">
        <v>8318</v>
      </c>
      <c r="R3072" t="s">
        <v>8358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1.631116687578419E-2</v>
      </c>
      <c r="Q3073" t="s">
        <v>8318</v>
      </c>
      <c r="R3073" t="s">
        <v>8358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8318</v>
      </c>
      <c r="R3074" t="s">
        <v>8358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L3075/E3075</f>
        <v>1.0852713178294573E-2</v>
      </c>
      <c r="Q3075" t="s">
        <v>8318</v>
      </c>
      <c r="R3075" t="s">
        <v>8358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0.13636363636363635</v>
      </c>
      <c r="Q3076" t="s">
        <v>8318</v>
      </c>
      <c r="R3076" t="s">
        <v>8358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1.5432098765432098E-2</v>
      </c>
      <c r="Q3077" t="s">
        <v>8318</v>
      </c>
      <c r="R3077" t="s">
        <v>8358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3.3200531208499334E-2</v>
      </c>
      <c r="Q3078" t="s">
        <v>8318</v>
      </c>
      <c r="R3078" t="s">
        <v>8358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1.9047619047619049E-2</v>
      </c>
      <c r="Q3079" t="s">
        <v>8318</v>
      </c>
      <c r="R3079" t="s">
        <v>8358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4.2253521126760563E-2</v>
      </c>
      <c r="Q3080" t="s">
        <v>8318</v>
      </c>
      <c r="R3080" t="s">
        <v>8358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2.4051309460181719E-3</v>
      </c>
      <c r="Q3081" t="s">
        <v>8318</v>
      </c>
      <c r="R3081" t="s">
        <v>8358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1.8617021276595744E-2</v>
      </c>
      <c r="Q3082" t="s">
        <v>8318</v>
      </c>
      <c r="R3082" t="s">
        <v>8358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2.3775558725630053E-3</v>
      </c>
      <c r="Q3083" t="s">
        <v>8318</v>
      </c>
      <c r="R3083" t="s">
        <v>8358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8318</v>
      </c>
      <c r="R3084" t="s">
        <v>8358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5.3571428571428568E-2</v>
      </c>
      <c r="Q3085" t="s">
        <v>8318</v>
      </c>
      <c r="R3085" t="s">
        <v>8358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1.276595744680851E-2</v>
      </c>
      <c r="Q3086" t="s">
        <v>8318</v>
      </c>
      <c r="R3086" t="s">
        <v>8358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1.4754098360655738E-2</v>
      </c>
      <c r="Q3087" t="s">
        <v>8318</v>
      </c>
      <c r="R3087" t="s">
        <v>8358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0.06</v>
      </c>
      <c r="Q3088" t="s">
        <v>8318</v>
      </c>
      <c r="R3088" t="s">
        <v>8358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1.6E-2</v>
      </c>
      <c r="Q3089" t="s">
        <v>8318</v>
      </c>
      <c r="R3089" t="s">
        <v>8358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2.3809523809523808E-2</v>
      </c>
      <c r="Q3090" t="s">
        <v>8318</v>
      </c>
      <c r="R3090" t="s">
        <v>8358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7.687051588657328E-3</v>
      </c>
      <c r="Q3091" t="s">
        <v>8318</v>
      </c>
      <c r="R3091" t="s">
        <v>8358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7.8726382085374388E-4</v>
      </c>
      <c r="Q3092" t="s">
        <v>8318</v>
      </c>
      <c r="R3092" t="s">
        <v>8358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1.1306532663316583E-2</v>
      </c>
      <c r="Q3093" t="s">
        <v>8318</v>
      </c>
      <c r="R3093" t="s">
        <v>8358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1.7748628707139173E-2</v>
      </c>
      <c r="Q3094" t="s">
        <v>8318</v>
      </c>
      <c r="R3094" t="s">
        <v>8358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1.8681318681318681E-2</v>
      </c>
      <c r="Q3095" t="s">
        <v>8318</v>
      </c>
      <c r="R3095" t="s">
        <v>8358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0.04</v>
      </c>
      <c r="Q3096" t="s">
        <v>8318</v>
      </c>
      <c r="R3096" t="s">
        <v>8358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0.02</v>
      </c>
      <c r="Q3097" t="s">
        <v>8318</v>
      </c>
      <c r="R3097" t="s">
        <v>8358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1.7610062893081761E-2</v>
      </c>
      <c r="Q3098" t="s">
        <v>8318</v>
      </c>
      <c r="R3098" t="s">
        <v>8358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2.4489795918367346E-2</v>
      </c>
      <c r="Q3099" t="s">
        <v>8318</v>
      </c>
      <c r="R3099" t="s">
        <v>8358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1.5358361774744027E-2</v>
      </c>
      <c r="Q3100" t="s">
        <v>8318</v>
      </c>
      <c r="R3100" t="s">
        <v>8358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1.7985611510791366E-2</v>
      </c>
      <c r="Q3101" t="s">
        <v>8318</v>
      </c>
      <c r="R3101" t="s">
        <v>8358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7.1154898741105635E-3</v>
      </c>
      <c r="Q3102" t="s">
        <v>8318</v>
      </c>
      <c r="R3102" t="s">
        <v>8358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0.04</v>
      </c>
      <c r="Q3103" t="s">
        <v>8318</v>
      </c>
      <c r="R3103" t="s">
        <v>8358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1.4381591562799617E-2</v>
      </c>
      <c r="Q3104" t="s">
        <v>8318</v>
      </c>
      <c r="R3104" t="s">
        <v>8358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0.18181818181818182</v>
      </c>
      <c r="Q3105" t="s">
        <v>8318</v>
      </c>
      <c r="R3105" t="s">
        <v>8358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4.2194092827004216E-3</v>
      </c>
      <c r="Q3106" t="s">
        <v>8318</v>
      </c>
      <c r="R3106" t="s">
        <v>8358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1.2520193861066236E-2</v>
      </c>
      <c r="Q3107" t="s">
        <v>8318</v>
      </c>
      <c r="R3107" t="s">
        <v>8358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9.7560975609756101E-2</v>
      </c>
      <c r="Q3108" t="s">
        <v>8318</v>
      </c>
      <c r="R3108" t="s">
        <v>8358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3.668564199873498E-3</v>
      </c>
      <c r="Q3109" t="s">
        <v>8318</v>
      </c>
      <c r="R3109" t="s">
        <v>8358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7.6923076923076927E-2</v>
      </c>
      <c r="Q3110" t="s">
        <v>8318</v>
      </c>
      <c r="R3110" t="s">
        <v>8358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1.7186793306196293E-2</v>
      </c>
      <c r="Q3111" t="s">
        <v>8318</v>
      </c>
      <c r="R3111" t="s">
        <v>8358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0.1</v>
      </c>
      <c r="Q3112" t="s">
        <v>8318</v>
      </c>
      <c r="R3112" t="s">
        <v>8358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1.4264264264264264E-2</v>
      </c>
      <c r="Q3113" t="s">
        <v>8318</v>
      </c>
      <c r="R3113" t="s">
        <v>8358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1.7274472168905951E-2</v>
      </c>
      <c r="Q3114" t="s">
        <v>8318</v>
      </c>
      <c r="R3114" t="s">
        <v>8358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7.982740021574973E-3</v>
      </c>
      <c r="Q3115" t="s">
        <v>8318</v>
      </c>
      <c r="R3115" t="s">
        <v>8358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8318</v>
      </c>
      <c r="R3116" t="s">
        <v>8358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3.3333333333333335E-3</v>
      </c>
      <c r="Q3117" t="s">
        <v>8318</v>
      </c>
      <c r="R3117" t="s">
        <v>8358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2.3255813953488372E-2</v>
      </c>
      <c r="Q3118" t="s">
        <v>8318</v>
      </c>
      <c r="R3118" t="s">
        <v>8358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8318</v>
      </c>
      <c r="R3119" t="s">
        <v>8358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1.2903225806451613E-3</v>
      </c>
      <c r="Q3120" t="s">
        <v>8318</v>
      </c>
      <c r="R3120" t="s">
        <v>8358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0.2</v>
      </c>
      <c r="Q3121" t="s">
        <v>8318</v>
      </c>
      <c r="R3121" t="s">
        <v>8358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7.8125E-2</v>
      </c>
      <c r="Q3122" t="s">
        <v>8318</v>
      </c>
      <c r="R3122" t="s">
        <v>8358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0.1</v>
      </c>
      <c r="Q3123" t="s">
        <v>8318</v>
      </c>
      <c r="R3123" t="s">
        <v>8358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1.7241379310344827E-2</v>
      </c>
      <c r="Q3124" t="s">
        <v>8318</v>
      </c>
      <c r="R3124" t="s">
        <v>8358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4.084890600056343E-3</v>
      </c>
      <c r="Q3125" t="s">
        <v>8318</v>
      </c>
      <c r="R3125" t="s">
        <v>8358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0.15384615384615385</v>
      </c>
      <c r="Q3126" t="s">
        <v>8318</v>
      </c>
      <c r="R3126" t="s">
        <v>8358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8318</v>
      </c>
      <c r="R3127" t="s">
        <v>8358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1.6346153846153847E-2</v>
      </c>
      <c r="Q3128" t="s">
        <v>8318</v>
      </c>
      <c r="R3128" t="s">
        <v>8358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8318</v>
      </c>
      <c r="R3129" t="s">
        <v>8358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7.1818795654042108E-3</v>
      </c>
      <c r="Q3130" t="s">
        <v>8318</v>
      </c>
      <c r="R3130" t="s">
        <v>8319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0.1</v>
      </c>
      <c r="Q3131" t="s">
        <v>8318</v>
      </c>
      <c r="R3131" t="s">
        <v>8319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1.0666666666666666E-2</v>
      </c>
      <c r="Q3132" t="s">
        <v>8318</v>
      </c>
      <c r="R3132" t="s">
        <v>8319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1.8604651162790697E-2</v>
      </c>
      <c r="Q3133" t="s">
        <v>8318</v>
      </c>
      <c r="R3133" t="s">
        <v>8319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0.1</v>
      </c>
      <c r="Q3134" t="s">
        <v>8318</v>
      </c>
      <c r="R3134" t="s">
        <v>8319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2.9629629629629631E-2</v>
      </c>
      <c r="Q3135" t="s">
        <v>8318</v>
      </c>
      <c r="R3135" t="s">
        <v>8319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5.3333333333333337E-2</v>
      </c>
      <c r="Q3136" t="s">
        <v>8318</v>
      </c>
      <c r="R3136" t="s">
        <v>8319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4.3209876543209874E-2</v>
      </c>
      <c r="Q3137" t="s">
        <v>8318</v>
      </c>
      <c r="R3137" t="s">
        <v>8319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3.4428794992175271E-2</v>
      </c>
      <c r="Q3138" t="s">
        <v>8318</v>
      </c>
      <c r="R3138" t="s">
        <v>8319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L3139/E3139</f>
        <v>0.02</v>
      </c>
      <c r="Q3139" t="s">
        <v>8318</v>
      </c>
      <c r="R3139" t="s">
        <v>8319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8318</v>
      </c>
      <c r="R3140" t="s">
        <v>8319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2.2222222222222222E-3</v>
      </c>
      <c r="Q3141" t="s">
        <v>8318</v>
      </c>
      <c r="R3141" t="s">
        <v>8319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4.1666666666666664E-2</v>
      </c>
      <c r="Q3142" t="s">
        <v>8318</v>
      </c>
      <c r="R3142" t="s">
        <v>8319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3.1007751937984496E-2</v>
      </c>
      <c r="Q3143" t="s">
        <v>8318</v>
      </c>
      <c r="R3143" t="s">
        <v>8319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6.6666666666666666E-2</v>
      </c>
      <c r="Q3144" t="s">
        <v>8318</v>
      </c>
      <c r="R3144" t="s">
        <v>8319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8318</v>
      </c>
      <c r="R3145" t="s">
        <v>8319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3.9787798408488064E-3</v>
      </c>
      <c r="Q3146" t="s">
        <v>8318</v>
      </c>
      <c r="R3146" t="s">
        <v>8319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8318</v>
      </c>
      <c r="R3147" t="s">
        <v>8319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2.2857142857142859E-3</v>
      </c>
      <c r="Q3148" t="s">
        <v>8318</v>
      </c>
      <c r="R3148" t="s">
        <v>8319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9.0619017230376513E-3</v>
      </c>
      <c r="Q3149" t="s">
        <v>8318</v>
      </c>
      <c r="R3149" t="s">
        <v>8319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2.4142312579415501E-2</v>
      </c>
      <c r="Q3150" t="s">
        <v>8318</v>
      </c>
      <c r="R3150" t="s">
        <v>8319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1.9230769230769232E-2</v>
      </c>
      <c r="Q3151" t="s">
        <v>8318</v>
      </c>
      <c r="R3151" t="s">
        <v>8319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2.9420084865629421E-2</v>
      </c>
      <c r="Q3152" t="s">
        <v>8318</v>
      </c>
      <c r="R3152" t="s">
        <v>8319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9.6755833807626642E-3</v>
      </c>
      <c r="Q3153" t="s">
        <v>8318</v>
      </c>
      <c r="R3153" t="s">
        <v>8319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2.8743028743028743E-2</v>
      </c>
      <c r="Q3154" t="s">
        <v>8318</v>
      </c>
      <c r="R3154" t="s">
        <v>8319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2.393841569406506E-2</v>
      </c>
      <c r="Q3155" t="s">
        <v>8318</v>
      </c>
      <c r="R3155" t="s">
        <v>8319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1.5559772296015181E-2</v>
      </c>
      <c r="Q3156" t="s">
        <v>8318</v>
      </c>
      <c r="R3156" t="s">
        <v>8319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3.2041658399848072E-2</v>
      </c>
      <c r="Q3157" t="s">
        <v>8318</v>
      </c>
      <c r="R3157" t="s">
        <v>8319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1.5892857142857143E-2</v>
      </c>
      <c r="Q3158" t="s">
        <v>8318</v>
      </c>
      <c r="R3158" t="s">
        <v>8319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1.0148514851485149E-2</v>
      </c>
      <c r="Q3159" t="s">
        <v>8318</v>
      </c>
      <c r="R3159" t="s">
        <v>8319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1.2105263157894737E-2</v>
      </c>
      <c r="Q3160" t="s">
        <v>8318</v>
      </c>
      <c r="R3160" t="s">
        <v>8319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2.5971171999081021E-2</v>
      </c>
      <c r="Q3161" t="s">
        <v>8318</v>
      </c>
      <c r="R3161" t="s">
        <v>8319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1.247537754432042E-2</v>
      </c>
      <c r="Q3162" t="s">
        <v>8318</v>
      </c>
      <c r="R3162" t="s">
        <v>8319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3.5204567078972404E-2</v>
      </c>
      <c r="Q3163" t="s">
        <v>8318</v>
      </c>
      <c r="R3163" t="s">
        <v>8319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1.2386944553676759E-2</v>
      </c>
      <c r="Q3164" t="s">
        <v>8318</v>
      </c>
      <c r="R3164" t="s">
        <v>8319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4.9826989619377159E-3</v>
      </c>
      <c r="Q3165" t="s">
        <v>8318</v>
      </c>
      <c r="R3165" t="s">
        <v>8319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2.6601723491944548E-2</v>
      </c>
      <c r="Q3166" t="s">
        <v>8318</v>
      </c>
      <c r="R3166" t="s">
        <v>8319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1.7213114754098362E-2</v>
      </c>
      <c r="Q3167" t="s">
        <v>8318</v>
      </c>
      <c r="R3167" t="s">
        <v>8319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1.6583502482086697E-2</v>
      </c>
      <c r="Q3168" t="s">
        <v>8318</v>
      </c>
      <c r="R3168" t="s">
        <v>8319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1.5781922525107604E-2</v>
      </c>
      <c r="Q3169" t="s">
        <v>8318</v>
      </c>
      <c r="R3169" t="s">
        <v>8319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1.9645732689210951E-2</v>
      </c>
      <c r="Q3170" t="s">
        <v>8318</v>
      </c>
      <c r="R3170" t="s">
        <v>8319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9.9502487562189053E-3</v>
      </c>
      <c r="Q3171" t="s">
        <v>8318</v>
      </c>
      <c r="R3171" t="s">
        <v>8319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3.162583518930958E-2</v>
      </c>
      <c r="Q3172" t="s">
        <v>8318</v>
      </c>
      <c r="R3172" t="s">
        <v>8319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1.536037810161481E-2</v>
      </c>
      <c r="Q3173" t="s">
        <v>8318</v>
      </c>
      <c r="R3173" t="s">
        <v>8319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1.2608695652173913E-2</v>
      </c>
      <c r="Q3174" t="s">
        <v>8318</v>
      </c>
      <c r="R3174" t="s">
        <v>8319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7.1844660194174759E-3</v>
      </c>
      <c r="Q3175" t="s">
        <v>8318</v>
      </c>
      <c r="R3175" t="s">
        <v>8319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7.5807514831905077E-3</v>
      </c>
      <c r="Q3176" t="s">
        <v>8318</v>
      </c>
      <c r="R3176" t="s">
        <v>8319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1.0952902519167579E-2</v>
      </c>
      <c r="Q3177" t="s">
        <v>8318</v>
      </c>
      <c r="R3177" t="s">
        <v>8319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2.5206232813932174E-2</v>
      </c>
      <c r="Q3178" t="s">
        <v>8318</v>
      </c>
      <c r="R3178" t="s">
        <v>8319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1.737649063032368E-2</v>
      </c>
      <c r="Q3179" t="s">
        <v>8318</v>
      </c>
      <c r="R3179" t="s">
        <v>8319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3.0279503105590064E-2</v>
      </c>
      <c r="Q3180" t="s">
        <v>8318</v>
      </c>
      <c r="R3180" t="s">
        <v>8319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1.2930620961787931E-2</v>
      </c>
      <c r="Q3181" t="s">
        <v>8318</v>
      </c>
      <c r="R3181" t="s">
        <v>8319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3.1315240083507306E-2</v>
      </c>
      <c r="Q3182" t="s">
        <v>8318</v>
      </c>
      <c r="R3182" t="s">
        <v>8319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2.7522935779816515E-2</v>
      </c>
      <c r="Q3183" t="s">
        <v>8318</v>
      </c>
      <c r="R3183" t="s">
        <v>8319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2.1382044746530729E-2</v>
      </c>
      <c r="Q3184" t="s">
        <v>8318</v>
      </c>
      <c r="R3184" t="s">
        <v>8319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2.4954128440366971E-2</v>
      </c>
      <c r="Q3185" t="s">
        <v>8318</v>
      </c>
      <c r="R3185" t="s">
        <v>8319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9.9783080260303688E-3</v>
      </c>
      <c r="Q3186" t="s">
        <v>8318</v>
      </c>
      <c r="R3186" t="s">
        <v>8319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2.4E-2</v>
      </c>
      <c r="Q3187" t="s">
        <v>8318</v>
      </c>
      <c r="R3187" t="s">
        <v>8319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2.1406727828746176E-2</v>
      </c>
      <c r="Q3188" t="s">
        <v>8318</v>
      </c>
      <c r="R3188" t="s">
        <v>8319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1.3987617518917679E-2</v>
      </c>
      <c r="Q3189" t="s">
        <v>8318</v>
      </c>
      <c r="R3189" t="s">
        <v>8319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6.9230769230769235E-2</v>
      </c>
      <c r="Q3190" t="s">
        <v>8318</v>
      </c>
      <c r="R3190" t="s">
        <v>8360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2.8023598820058997E-3</v>
      </c>
      <c r="Q3191" t="s">
        <v>8318</v>
      </c>
      <c r="R3191" t="s">
        <v>8360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8318</v>
      </c>
      <c r="R3192" t="s">
        <v>8360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2.6490066225165563E-2</v>
      </c>
      <c r="Q3193" t="s">
        <v>8318</v>
      </c>
      <c r="R3193" t="s">
        <v>8360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7.8431372549019607E-2</v>
      </c>
      <c r="Q3194" t="s">
        <v>8318</v>
      </c>
      <c r="R3194" t="s">
        <v>8360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4.0885860306643949E-2</v>
      </c>
      <c r="Q3195" t="s">
        <v>8318</v>
      </c>
      <c r="R3195" t="s">
        <v>8360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8318</v>
      </c>
      <c r="R3196" t="s">
        <v>8360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1.8840579710144929E-2</v>
      </c>
      <c r="Q3197" t="s">
        <v>8318</v>
      </c>
      <c r="R3197" t="s">
        <v>8360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3.3333333333333335E-3</v>
      </c>
      <c r="Q3198" t="s">
        <v>8318</v>
      </c>
      <c r="R3198" t="s">
        <v>8360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3.4934497816593887E-3</v>
      </c>
      <c r="Q3199" t="s">
        <v>8318</v>
      </c>
      <c r="R3199" t="s">
        <v>8360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2.7272727272727271E-2</v>
      </c>
      <c r="Q3200" t="s">
        <v>8318</v>
      </c>
      <c r="R3200" t="s">
        <v>8360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2.0322085889570553E-2</v>
      </c>
      <c r="Q3201" t="s">
        <v>8318</v>
      </c>
      <c r="R3201" t="s">
        <v>8360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8318</v>
      </c>
      <c r="R3202" t="s">
        <v>8360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L3203/E3203</f>
        <v>0.08</v>
      </c>
      <c r="Q3203" t="s">
        <v>8318</v>
      </c>
      <c r="R3203" t="s">
        <v>8360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9.1709464416727809E-3</v>
      </c>
      <c r="Q3204" t="s">
        <v>8318</v>
      </c>
      <c r="R3204" t="s">
        <v>8360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2.4E-2</v>
      </c>
      <c r="Q3205" t="s">
        <v>8318</v>
      </c>
      <c r="R3205" t="s">
        <v>8360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8318</v>
      </c>
      <c r="R3206" t="s">
        <v>8360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4.3956043956043959E-2</v>
      </c>
      <c r="Q3207" t="s">
        <v>8318</v>
      </c>
      <c r="R3207" t="s">
        <v>8360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8318</v>
      </c>
      <c r="R3208" t="s">
        <v>8360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1.411764705882353E-2</v>
      </c>
      <c r="Q3209" t="s">
        <v>8318</v>
      </c>
      <c r="R3209" t="s">
        <v>8360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1.5845410628019325E-2</v>
      </c>
      <c r="Q3210" t="s">
        <v>8318</v>
      </c>
      <c r="R3210" t="s">
        <v>8319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1.9937013153135667E-2</v>
      </c>
      <c r="Q3211" t="s">
        <v>8318</v>
      </c>
      <c r="R3211" t="s">
        <v>8319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1.5902464882056717E-2</v>
      </c>
      <c r="Q3212" t="s">
        <v>8318</v>
      </c>
      <c r="R3212" t="s">
        <v>8319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1.1691659707345411E-2</v>
      </c>
      <c r="Q3213" t="s">
        <v>8318</v>
      </c>
      <c r="R3213" t="s">
        <v>8319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1.8613861386138613E-2</v>
      </c>
      <c r="Q3214" t="s">
        <v>8318</v>
      </c>
      <c r="R3214" t="s">
        <v>8319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7.8242050940569331E-3</v>
      </c>
      <c r="Q3215" t="s">
        <v>8318</v>
      </c>
      <c r="R3215" t="s">
        <v>8319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9.383159268929504E-3</v>
      </c>
      <c r="Q3216" t="s">
        <v>8318</v>
      </c>
      <c r="R3216" t="s">
        <v>8319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3.8151638527460638E-3</v>
      </c>
      <c r="Q3217" t="s">
        <v>8318</v>
      </c>
      <c r="R3217" t="s">
        <v>8319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1.7491254372813594E-2</v>
      </c>
      <c r="Q3218" t="s">
        <v>8318</v>
      </c>
      <c r="R3218" t="s">
        <v>8319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1.991955564068186E-2</v>
      </c>
      <c r="Q3219" t="s">
        <v>8318</v>
      </c>
      <c r="R3219" t="s">
        <v>8319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1.5017956252040483E-2</v>
      </c>
      <c r="Q3220" t="s">
        <v>8318</v>
      </c>
      <c r="R3220" t="s">
        <v>8319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5.9434621915892515E-3</v>
      </c>
      <c r="Q3221" t="s">
        <v>8318</v>
      </c>
      <c r="R3221" t="s">
        <v>8319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3.9005685574507471E-3</v>
      </c>
      <c r="Q3222" t="s">
        <v>8318</v>
      </c>
      <c r="R3222" t="s">
        <v>8319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2.7314479091128836E-2</v>
      </c>
      <c r="Q3223" t="s">
        <v>8318</v>
      </c>
      <c r="R3223" t="s">
        <v>8319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2.6923076923076925E-2</v>
      </c>
      <c r="Q3224" t="s">
        <v>8318</v>
      </c>
      <c r="R3224" t="s">
        <v>8319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2.1796759941089837E-2</v>
      </c>
      <c r="Q3225" t="s">
        <v>8318</v>
      </c>
      <c r="R3225" t="s">
        <v>8319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7.0565174779483831E-3</v>
      </c>
      <c r="Q3226" t="s">
        <v>8318</v>
      </c>
      <c r="R3226" t="s">
        <v>8319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1.9052271617000488E-2</v>
      </c>
      <c r="Q3227" t="s">
        <v>8318</v>
      </c>
      <c r="R3227" t="s">
        <v>8319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1.6799999999999999E-2</v>
      </c>
      <c r="Q3228" t="s">
        <v>8318</v>
      </c>
      <c r="R3228" t="s">
        <v>8319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0.02</v>
      </c>
      <c r="Q3229" t="s">
        <v>8318</v>
      </c>
      <c r="R3229" t="s">
        <v>8319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5.1647124511446122E-3</v>
      </c>
      <c r="Q3230" t="s">
        <v>8318</v>
      </c>
      <c r="R3230" t="s">
        <v>8319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9.3635562972233816E-3</v>
      </c>
      <c r="Q3231" t="s">
        <v>8318</v>
      </c>
      <c r="R3231" t="s">
        <v>8319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1.2950647532376619E-2</v>
      </c>
      <c r="Q3232" t="s">
        <v>8318</v>
      </c>
      <c r="R3232" t="s">
        <v>8319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1.7391304347826087E-2</v>
      </c>
      <c r="Q3233" t="s">
        <v>8318</v>
      </c>
      <c r="R3233" t="s">
        <v>8319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1.9817073170731708E-2</v>
      </c>
      <c r="Q3234" t="s">
        <v>8318</v>
      </c>
      <c r="R3234" t="s">
        <v>8319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1.026936026936027E-2</v>
      </c>
      <c r="Q3235" t="s">
        <v>8318</v>
      </c>
      <c r="R3235" t="s">
        <v>8319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2.8637526116178709E-2</v>
      </c>
      <c r="Q3236" t="s">
        <v>8318</v>
      </c>
      <c r="R3236" t="s">
        <v>8319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1.1691751178864415E-2</v>
      </c>
      <c r="Q3237" t="s">
        <v>8318</v>
      </c>
      <c r="R3237" t="s">
        <v>8319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5.4671968190854875E-3</v>
      </c>
      <c r="Q3238" t="s">
        <v>8318</v>
      </c>
      <c r="R3238" t="s">
        <v>8319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7.6256589533173604E-3</v>
      </c>
      <c r="Q3239" t="s">
        <v>8318</v>
      </c>
      <c r="R3239" t="s">
        <v>8319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2.5119236883942766E-2</v>
      </c>
      <c r="Q3240" t="s">
        <v>8318</v>
      </c>
      <c r="R3240" t="s">
        <v>8319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1.6749933161324407E-2</v>
      </c>
      <c r="Q3241" t="s">
        <v>8318</v>
      </c>
      <c r="R3241" t="s">
        <v>8319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1.1269472986410341E-2</v>
      </c>
      <c r="Q3242" t="s">
        <v>8318</v>
      </c>
      <c r="R3242" t="s">
        <v>8319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1.7039077645138252E-2</v>
      </c>
      <c r="Q3243" t="s">
        <v>8318</v>
      </c>
      <c r="R3243" t="s">
        <v>8319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1.4375016692300804E-2</v>
      </c>
      <c r="Q3244" t="s">
        <v>8318</v>
      </c>
      <c r="R3244" t="s">
        <v>8319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8.630120335480735E-3</v>
      </c>
      <c r="Q3245" t="s">
        <v>8318</v>
      </c>
      <c r="R3245" t="s">
        <v>8319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4.1894353369763208E-2</v>
      </c>
      <c r="Q3246" t="s">
        <v>8318</v>
      </c>
      <c r="R3246" t="s">
        <v>8319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1.2326515704894084E-2</v>
      </c>
      <c r="Q3247" t="s">
        <v>8318</v>
      </c>
      <c r="R3247" t="s">
        <v>8319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1.7352994065815502E-2</v>
      </c>
      <c r="Q3248" t="s">
        <v>8318</v>
      </c>
      <c r="R3248" t="s">
        <v>8319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2.1537880219157379E-2</v>
      </c>
      <c r="Q3249" t="s">
        <v>8318</v>
      </c>
      <c r="R3249" t="s">
        <v>8319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1.6535758577924761E-2</v>
      </c>
      <c r="Q3250" t="s">
        <v>8318</v>
      </c>
      <c r="R3250" t="s">
        <v>8319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1.5248657078495927E-2</v>
      </c>
      <c r="Q3251" t="s">
        <v>8318</v>
      </c>
      <c r="R3251" t="s">
        <v>8319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8.3897904521821332E-3</v>
      </c>
      <c r="Q3252" t="s">
        <v>8318</v>
      </c>
      <c r="R3252" t="s">
        <v>8319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1.2040939193257074E-2</v>
      </c>
      <c r="Q3253" t="s">
        <v>8318</v>
      </c>
      <c r="R3253" t="s">
        <v>8319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1.7385257301808066E-2</v>
      </c>
      <c r="Q3254" t="s">
        <v>8318</v>
      </c>
      <c r="R3254" t="s">
        <v>8319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5.6469432850478765E-3</v>
      </c>
      <c r="Q3255" t="s">
        <v>8318</v>
      </c>
      <c r="R3255" t="s">
        <v>8319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1.4129980628252364E-2</v>
      </c>
      <c r="Q3256" t="s">
        <v>8318</v>
      </c>
      <c r="R3256" t="s">
        <v>8319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3.4285714285714287E-2</v>
      </c>
      <c r="Q3257" t="s">
        <v>8318</v>
      </c>
      <c r="R3257" t="s">
        <v>8319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1.3743557707324692E-2</v>
      </c>
      <c r="Q3258" t="s">
        <v>8318</v>
      </c>
      <c r="R3258" t="s">
        <v>8319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1.928513304389955E-2</v>
      </c>
      <c r="Q3259" t="s">
        <v>8318</v>
      </c>
      <c r="R3259" t="s">
        <v>8319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1.0183299389002037E-2</v>
      </c>
      <c r="Q3260" t="s">
        <v>8318</v>
      </c>
      <c r="R3260" t="s">
        <v>8319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3.9723817090250874E-3</v>
      </c>
      <c r="Q3261" t="s">
        <v>8318</v>
      </c>
      <c r="R3261" t="s">
        <v>8319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1.3365067740754303E-2</v>
      </c>
      <c r="Q3262" t="s">
        <v>8318</v>
      </c>
      <c r="R3262" t="s">
        <v>8319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1.478129713423831E-2</v>
      </c>
      <c r="Q3263" t="s">
        <v>8318</v>
      </c>
      <c r="R3263" t="s">
        <v>8319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1.0659454299578396E-2</v>
      </c>
      <c r="Q3264" t="s">
        <v>8318</v>
      </c>
      <c r="R3264" t="s">
        <v>8319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2.4249686180531783E-2</v>
      </c>
      <c r="Q3265" t="s">
        <v>8318</v>
      </c>
      <c r="R3265" t="s">
        <v>8319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1.9029126213592235E-2</v>
      </c>
      <c r="Q3266" t="s">
        <v>8318</v>
      </c>
      <c r="R3266" t="s">
        <v>8319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L3267/E3267</f>
        <v>1.4227642276422764E-2</v>
      </c>
      <c r="Q3267" t="s">
        <v>8318</v>
      </c>
      <c r="R3267" t="s">
        <v>8319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2.0693157293385805E-2</v>
      </c>
      <c r="Q3268" t="s">
        <v>8318</v>
      </c>
      <c r="R3268" t="s">
        <v>8319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1.8805093046033301E-2</v>
      </c>
      <c r="Q3269" t="s">
        <v>8318</v>
      </c>
      <c r="R3269" t="s">
        <v>8319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1.6406250000000001E-2</v>
      </c>
      <c r="Q3270" t="s">
        <v>8318</v>
      </c>
      <c r="R3270" t="s">
        <v>8319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8.6206896551724137E-3</v>
      </c>
      <c r="Q3271" t="s">
        <v>8318</v>
      </c>
      <c r="R3271" t="s">
        <v>8319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1.6393442622950821E-2</v>
      </c>
      <c r="Q3272" t="s">
        <v>8318</v>
      </c>
      <c r="R3272" t="s">
        <v>8319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2.6153846153846153E-2</v>
      </c>
      <c r="Q3273" t="s">
        <v>8318</v>
      </c>
      <c r="R3273" t="s">
        <v>8319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9.3893673509033212E-3</v>
      </c>
      <c r="Q3274" t="s">
        <v>8318</v>
      </c>
      <c r="R3274" t="s">
        <v>8319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4.8882681564245811E-3</v>
      </c>
      <c r="Q3275" t="s">
        <v>8318</v>
      </c>
      <c r="R3275" t="s">
        <v>8319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1.8210760904170648E-2</v>
      </c>
      <c r="Q3276" t="s">
        <v>8318</v>
      </c>
      <c r="R3276" t="s">
        <v>8319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6.6481994459833792E-3</v>
      </c>
      <c r="Q3277" t="s">
        <v>8318</v>
      </c>
      <c r="R3277" t="s">
        <v>8319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1.9018638265500189E-2</v>
      </c>
      <c r="Q3278" t="s">
        <v>8318</v>
      </c>
      <c r="R3278" t="s">
        <v>8319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1.841620626151013E-2</v>
      </c>
      <c r="Q3279" t="s">
        <v>8318</v>
      </c>
      <c r="R3279" t="s">
        <v>8319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1.3152804642166345E-2</v>
      </c>
      <c r="Q3280" t="s">
        <v>8318</v>
      </c>
      <c r="R3280" t="s">
        <v>8319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9.5051297525648761E-3</v>
      </c>
      <c r="Q3281" t="s">
        <v>8318</v>
      </c>
      <c r="R3281" t="s">
        <v>8319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1.4563106796116505E-2</v>
      </c>
      <c r="Q3282" t="s">
        <v>8318</v>
      </c>
      <c r="R3282" t="s">
        <v>8319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7.7302631578947366E-3</v>
      </c>
      <c r="Q3283" t="s">
        <v>8318</v>
      </c>
      <c r="R3283" t="s">
        <v>8319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7.4480287864741286E-3</v>
      </c>
      <c r="Q3284" t="s">
        <v>8318</v>
      </c>
      <c r="R3284" t="s">
        <v>8319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5.6085918854415273E-2</v>
      </c>
      <c r="Q3285" t="s">
        <v>8318</v>
      </c>
      <c r="R3285" t="s">
        <v>8319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4.921259842519685E-3</v>
      </c>
      <c r="Q3286" t="s">
        <v>8318</v>
      </c>
      <c r="R3286" t="s">
        <v>8319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1.4453961456102784E-2</v>
      </c>
      <c r="Q3287" t="s">
        <v>8318</v>
      </c>
      <c r="R3287" t="s">
        <v>8319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7.9921388797903701E-3</v>
      </c>
      <c r="Q3288" t="s">
        <v>8318</v>
      </c>
      <c r="R3288" t="s">
        <v>8319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1.3599999999999999E-2</v>
      </c>
      <c r="Q3289" t="s">
        <v>8318</v>
      </c>
      <c r="R3289" t="s">
        <v>8319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2.0645310572293993E-2</v>
      </c>
      <c r="Q3290" t="s">
        <v>8318</v>
      </c>
      <c r="R3290" t="s">
        <v>8319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3.7582116925482176E-2</v>
      </c>
      <c r="Q3291" t="s">
        <v>8318</v>
      </c>
      <c r="R3291" t="s">
        <v>8319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2.9702970297029702E-2</v>
      </c>
      <c r="Q3292" t="s">
        <v>8318</v>
      </c>
      <c r="R3292" t="s">
        <v>8319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2.456140350877193E-2</v>
      </c>
      <c r="Q3293" t="s">
        <v>8318</v>
      </c>
      <c r="R3293" t="s">
        <v>8319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5.1903114186851208E-2</v>
      </c>
      <c r="Q3294" t="s">
        <v>8318</v>
      </c>
      <c r="R3294" t="s">
        <v>8319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1.1864406779661017E-2</v>
      </c>
      <c r="Q3295" t="s">
        <v>8318</v>
      </c>
      <c r="R3295" t="s">
        <v>8319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3.3802816901408447E-2</v>
      </c>
      <c r="Q3296" t="s">
        <v>8318</v>
      </c>
      <c r="R3296" t="s">
        <v>8319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3.7499479173900362E-2</v>
      </c>
      <c r="Q3297" t="s">
        <v>8318</v>
      </c>
      <c r="R3297" t="s">
        <v>8319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2.1749190189726979E-2</v>
      </c>
      <c r="Q3298" t="s">
        <v>8318</v>
      </c>
      <c r="R3298" t="s">
        <v>8319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7.9941860465116282E-3</v>
      </c>
      <c r="Q3299" t="s">
        <v>8318</v>
      </c>
      <c r="R3299" t="s">
        <v>8319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7.0775582424063696E-3</v>
      </c>
      <c r="Q3300" t="s">
        <v>8318</v>
      </c>
      <c r="R3300" t="s">
        <v>8319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1.8072289156626505E-2</v>
      </c>
      <c r="Q3301" t="s">
        <v>8318</v>
      </c>
      <c r="R3301" t="s">
        <v>8319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2.1542227662178701E-2</v>
      </c>
      <c r="Q3302" t="s">
        <v>8318</v>
      </c>
      <c r="R3302" t="s">
        <v>8319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1.7482517482517484E-2</v>
      </c>
      <c r="Q3303" t="s">
        <v>8318</v>
      </c>
      <c r="R3303" t="s">
        <v>8319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5.7570523891767415E-3</v>
      </c>
      <c r="Q3304" t="s">
        <v>8318</v>
      </c>
      <c r="R3304" t="s">
        <v>8319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1.6778523489932886E-2</v>
      </c>
      <c r="Q3305" t="s">
        <v>8318</v>
      </c>
      <c r="R3305" t="s">
        <v>8319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1.1162494020092489E-2</v>
      </c>
      <c r="Q3306" t="s">
        <v>8318</v>
      </c>
      <c r="R3306" t="s">
        <v>8319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4.9007596177407502E-3</v>
      </c>
      <c r="Q3307" t="s">
        <v>8318</v>
      </c>
      <c r="R3307" t="s">
        <v>8319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2.0532319391634982E-2</v>
      </c>
      <c r="Q3308" t="s">
        <v>8318</v>
      </c>
      <c r="R3308" t="s">
        <v>8319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1.8747656542932135E-2</v>
      </c>
      <c r="Q3309" t="s">
        <v>8318</v>
      </c>
      <c r="R3309" t="s">
        <v>8319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1.3317757009345794E-2</v>
      </c>
      <c r="Q3310" t="s">
        <v>8318</v>
      </c>
      <c r="R3310" t="s">
        <v>8319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5.5555555555555552E-2</v>
      </c>
      <c r="Q3311" t="s">
        <v>8318</v>
      </c>
      <c r="R3311" t="s">
        <v>8319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4.7655649500384324E-3</v>
      </c>
      <c r="Q3312" t="s">
        <v>8318</v>
      </c>
      <c r="R3312" t="s">
        <v>8319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1.6387472687545521E-2</v>
      </c>
      <c r="Q3313" t="s">
        <v>8318</v>
      </c>
      <c r="R3313" t="s">
        <v>8319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1.6393442622950821E-2</v>
      </c>
      <c r="Q3314" t="s">
        <v>8318</v>
      </c>
      <c r="R3314" t="s">
        <v>8319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1.2494614390348987E-2</v>
      </c>
      <c r="Q3315" t="s">
        <v>8318</v>
      </c>
      <c r="R3315" t="s">
        <v>8319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3.4400948991696323E-2</v>
      </c>
      <c r="Q3316" t="s">
        <v>8318</v>
      </c>
      <c r="R3316" t="s">
        <v>8319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2.0227272727272726E-2</v>
      </c>
      <c r="Q3317" t="s">
        <v>8318</v>
      </c>
      <c r="R3317" t="s">
        <v>8319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1.0640851676742844E-2</v>
      </c>
      <c r="Q3318" t="s">
        <v>8318</v>
      </c>
      <c r="R3318" t="s">
        <v>8319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1.6143497757847534E-2</v>
      </c>
      <c r="Q3319" t="s">
        <v>8318</v>
      </c>
      <c r="R3319" t="s">
        <v>8319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1.2738853503184714E-2</v>
      </c>
      <c r="Q3320" t="s">
        <v>8318</v>
      </c>
      <c r="R3320" t="s">
        <v>8319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2.9629629629629631E-2</v>
      </c>
      <c r="Q3321" t="s">
        <v>8318</v>
      </c>
      <c r="R3321" t="s">
        <v>8319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1.5049504950495049E-2</v>
      </c>
      <c r="Q3322" t="s">
        <v>8318</v>
      </c>
      <c r="R3322" t="s">
        <v>8319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2.7932960893854747E-2</v>
      </c>
      <c r="Q3323" t="s">
        <v>8318</v>
      </c>
      <c r="R3323" t="s">
        <v>8319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6.8656716417910451E-3</v>
      </c>
      <c r="Q3324" t="s">
        <v>8318</v>
      </c>
      <c r="R3324" t="s">
        <v>8319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3.8919777601270848E-2</v>
      </c>
      <c r="Q3325" t="s">
        <v>8318</v>
      </c>
      <c r="R3325" t="s">
        <v>8319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6.5573770491803279E-3</v>
      </c>
      <c r="Q3326" t="s">
        <v>8318</v>
      </c>
      <c r="R3326" t="s">
        <v>8319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3.3333333333333333E-2</v>
      </c>
      <c r="Q3327" t="s">
        <v>8318</v>
      </c>
      <c r="R3327" t="s">
        <v>8319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7.0283600493218253E-3</v>
      </c>
      <c r="Q3328" t="s">
        <v>8318</v>
      </c>
      <c r="R3328" t="s">
        <v>8319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4.0740740740740744E-2</v>
      </c>
      <c r="Q3329" t="s">
        <v>8318</v>
      </c>
      <c r="R3329" t="s">
        <v>8319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3.4155597722960152E-3</v>
      </c>
      <c r="Q3330" t="s">
        <v>8318</v>
      </c>
      <c r="R3330" t="s">
        <v>8319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L3331/E3331</f>
        <v>2.2260273972602738E-2</v>
      </c>
      <c r="Q3331" t="s">
        <v>8318</v>
      </c>
      <c r="R3331" t="s">
        <v>8319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4.3287327478042661E-2</v>
      </c>
      <c r="Q3332" t="s">
        <v>8318</v>
      </c>
      <c r="R3332" t="s">
        <v>8319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1.2437810945273632E-2</v>
      </c>
      <c r="Q3333" t="s">
        <v>8318</v>
      </c>
      <c r="R3333" t="s">
        <v>8319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1.3833333333333333E-2</v>
      </c>
      <c r="Q3334" t="s">
        <v>8318</v>
      </c>
      <c r="R3334" t="s">
        <v>8319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3.0327868852459017E-2</v>
      </c>
      <c r="Q3335" t="s">
        <v>8318</v>
      </c>
      <c r="R3335" t="s">
        <v>8319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8.5724934774506142E-3</v>
      </c>
      <c r="Q3336" t="s">
        <v>8318</v>
      </c>
      <c r="R3336" t="s">
        <v>8319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1.2559808612440191E-2</v>
      </c>
      <c r="Q3337" t="s">
        <v>8318</v>
      </c>
      <c r="R3337" t="s">
        <v>8319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3.5999999999999997E-2</v>
      </c>
      <c r="Q3338" t="s">
        <v>8318</v>
      </c>
      <c r="R3338" t="s">
        <v>8319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1.2341197822141561E-2</v>
      </c>
      <c r="Q3339" t="s">
        <v>8318</v>
      </c>
      <c r="R3339" t="s">
        <v>8319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7.3073660859920399E-3</v>
      </c>
      <c r="Q3340" t="s">
        <v>8318</v>
      </c>
      <c r="R3340" t="s">
        <v>8319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5.6300910397700044E-3</v>
      </c>
      <c r="Q3341" t="s">
        <v>8318</v>
      </c>
      <c r="R3341" t="s">
        <v>8319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9.16767189384801E-3</v>
      </c>
      <c r="Q3342" t="s">
        <v>8318</v>
      </c>
      <c r="R3342" t="s">
        <v>8319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8.3582089552238798E-3</v>
      </c>
      <c r="Q3343" t="s">
        <v>8318</v>
      </c>
      <c r="R3343" t="s">
        <v>8319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1.2786885245901639E-2</v>
      </c>
      <c r="Q3344" t="s">
        <v>8318</v>
      </c>
      <c r="R3344" t="s">
        <v>8319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1.9166666666666665E-2</v>
      </c>
      <c r="Q3345" t="s">
        <v>8318</v>
      </c>
      <c r="R3345" t="s">
        <v>8319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8.7623220153340634E-3</v>
      </c>
      <c r="Q3346" t="s">
        <v>8318</v>
      </c>
      <c r="R3346" t="s">
        <v>8319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0.02</v>
      </c>
      <c r="Q3347" t="s">
        <v>8318</v>
      </c>
      <c r="R3347" t="s">
        <v>8319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1.090909090909091E-2</v>
      </c>
      <c r="Q3348" t="s">
        <v>8318</v>
      </c>
      <c r="R3348" t="s">
        <v>8319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9.2088740058601931E-3</v>
      </c>
      <c r="Q3349" t="s">
        <v>8318</v>
      </c>
      <c r="R3349" t="s">
        <v>8319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1.4321972443799855E-2</v>
      </c>
      <c r="Q3350" t="s">
        <v>8318</v>
      </c>
      <c r="R3350" t="s">
        <v>8319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9.126466753585397E-3</v>
      </c>
      <c r="Q3351" t="s">
        <v>8318</v>
      </c>
      <c r="R3351" t="s">
        <v>8319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1.3953488372093023E-2</v>
      </c>
      <c r="Q3352" t="s">
        <v>8318</v>
      </c>
      <c r="R3352" t="s">
        <v>8319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1.0682492581602374E-2</v>
      </c>
      <c r="Q3353" t="s">
        <v>8318</v>
      </c>
      <c r="R3353" t="s">
        <v>8319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1.3020833333333334E-2</v>
      </c>
      <c r="Q3354" t="s">
        <v>8318</v>
      </c>
      <c r="R3354" t="s">
        <v>8319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2.7936507936507936E-2</v>
      </c>
      <c r="Q3355" t="s">
        <v>8318</v>
      </c>
      <c r="R3355" t="s">
        <v>8319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1.7985611510791366E-2</v>
      </c>
      <c r="Q3356" t="s">
        <v>8318</v>
      </c>
      <c r="R3356" t="s">
        <v>8319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6.7873303167420816E-3</v>
      </c>
      <c r="Q3357" t="s">
        <v>8318</v>
      </c>
      <c r="R3357" t="s">
        <v>8319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1.7751479289940829E-2</v>
      </c>
      <c r="Q3358" t="s">
        <v>8318</v>
      </c>
      <c r="R3358" t="s">
        <v>8319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1.0396039603960397E-2</v>
      </c>
      <c r="Q3359" t="s">
        <v>8318</v>
      </c>
      <c r="R3359" t="s">
        <v>8319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1.5729682493445966E-2</v>
      </c>
      <c r="Q3360" t="s">
        <v>8318</v>
      </c>
      <c r="R3360" t="s">
        <v>8319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5.4117647058823529E-3</v>
      </c>
      <c r="Q3361" t="s">
        <v>8318</v>
      </c>
      <c r="R3361" t="s">
        <v>8319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7.8912757562472607E-3</v>
      </c>
      <c r="Q3362" t="s">
        <v>8318</v>
      </c>
      <c r="R3362" t="s">
        <v>8319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1.1986603208179094E-2</v>
      </c>
      <c r="Q3363" t="s">
        <v>8318</v>
      </c>
      <c r="R3363" t="s">
        <v>8319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1.834862385321101E-2</v>
      </c>
      <c r="Q3364" t="s">
        <v>8318</v>
      </c>
      <c r="R3364" t="s">
        <v>8319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3.3078880407124683E-3</v>
      </c>
      <c r="Q3365" t="s">
        <v>8318</v>
      </c>
      <c r="R3365" t="s">
        <v>8319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2.2655758338577723E-2</v>
      </c>
      <c r="Q3366" t="s">
        <v>8318</v>
      </c>
      <c r="R3366" t="s">
        <v>8319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1.153846153846154E-3</v>
      </c>
      <c r="Q3367" t="s">
        <v>8318</v>
      </c>
      <c r="R3367" t="s">
        <v>8319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1.6289592760180997E-2</v>
      </c>
      <c r="Q3368" t="s">
        <v>8318</v>
      </c>
      <c r="R3368" t="s">
        <v>8319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3.3707865168539325E-2</v>
      </c>
      <c r="Q3369" t="s">
        <v>8318</v>
      </c>
      <c r="R3369" t="s">
        <v>8319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2.1988527724665391E-2</v>
      </c>
      <c r="Q3370" t="s">
        <v>8318</v>
      </c>
      <c r="R3370" t="s">
        <v>8319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1.039461020211742E-2</v>
      </c>
      <c r="Q3371" t="s">
        <v>8318</v>
      </c>
      <c r="R3371" t="s">
        <v>8319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1.4722536806342015E-2</v>
      </c>
      <c r="Q3372" t="s">
        <v>8318</v>
      </c>
      <c r="R3372" t="s">
        <v>8319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3.2490974729241874E-2</v>
      </c>
      <c r="Q3373" t="s">
        <v>8318</v>
      </c>
      <c r="R3373" t="s">
        <v>8319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2.6086956521739129E-2</v>
      </c>
      <c r="Q3374" t="s">
        <v>8318</v>
      </c>
      <c r="R3374" t="s">
        <v>8319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1.4962593516209476E-2</v>
      </c>
      <c r="Q3375" t="s">
        <v>8318</v>
      </c>
      <c r="R3375" t="s">
        <v>8319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1.3941018766756031E-2</v>
      </c>
      <c r="Q3376" t="s">
        <v>8318</v>
      </c>
      <c r="R3376" t="s">
        <v>8319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5.6666666666666671E-3</v>
      </c>
      <c r="Q3377" t="s">
        <v>8318</v>
      </c>
      <c r="R3377" t="s">
        <v>8319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2.3747031621047369E-3</v>
      </c>
      <c r="Q3378" t="s">
        <v>8318</v>
      </c>
      <c r="R3378" t="s">
        <v>8319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9.5249876298861957E-3</v>
      </c>
      <c r="Q3379" t="s">
        <v>8318</v>
      </c>
      <c r="R3379" t="s">
        <v>8319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3.5472972972972971E-2</v>
      </c>
      <c r="Q3380" t="s">
        <v>8318</v>
      </c>
      <c r="R3380" t="s">
        <v>8319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1.8330921369995177E-2</v>
      </c>
      <c r="Q3381" t="s">
        <v>8318</v>
      </c>
      <c r="R3381" t="s">
        <v>8319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8.9371209703159905E-3</v>
      </c>
      <c r="Q3382" t="s">
        <v>8318</v>
      </c>
      <c r="R3382" t="s">
        <v>8319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1.1735941320293399E-2</v>
      </c>
      <c r="Q3383" t="s">
        <v>8318</v>
      </c>
      <c r="R3383" t="s">
        <v>8319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1.3045944412932501E-2</v>
      </c>
      <c r="Q3384" t="s">
        <v>8318</v>
      </c>
      <c r="R3384" t="s">
        <v>8319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1.5345268542199489E-2</v>
      </c>
      <c r="Q3385" t="s">
        <v>8318</v>
      </c>
      <c r="R3385" t="s">
        <v>8319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1.0665493462385805E-2</v>
      </c>
      <c r="Q3386" t="s">
        <v>8318</v>
      </c>
      <c r="R3386" t="s">
        <v>8319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7.4999999999999997E-3</v>
      </c>
      <c r="Q3387" t="s">
        <v>8318</v>
      </c>
      <c r="R3387" t="s">
        <v>8319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1.9523809523809523E-2</v>
      </c>
      <c r="Q3388" t="s">
        <v>8318</v>
      </c>
      <c r="R3388" t="s">
        <v>8319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9.9828864803194525E-3</v>
      </c>
      <c r="Q3389" t="s">
        <v>8318</v>
      </c>
      <c r="R3389" t="s">
        <v>8319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2.8901734104046242E-2</v>
      </c>
      <c r="Q3390" t="s">
        <v>8318</v>
      </c>
      <c r="R3390" t="s">
        <v>8319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5.4148471615720522E-3</v>
      </c>
      <c r="Q3391" t="s">
        <v>8318</v>
      </c>
      <c r="R3391" t="s">
        <v>8319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1.4322916666666666E-2</v>
      </c>
      <c r="Q3392" t="s">
        <v>8318</v>
      </c>
      <c r="R3392" t="s">
        <v>8319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1.6143497757847534E-2</v>
      </c>
      <c r="Q3393" t="s">
        <v>8318</v>
      </c>
      <c r="R3393" t="s">
        <v>8319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2.4E-2</v>
      </c>
      <c r="Q3394" t="s">
        <v>8318</v>
      </c>
      <c r="R3394" t="s">
        <v>8319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L3395/E3395</f>
        <v>2.7725267800882167E-2</v>
      </c>
      <c r="Q3395" t="s">
        <v>8318</v>
      </c>
      <c r="R3395" t="s">
        <v>8319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3.4482758620689655E-2</v>
      </c>
      <c r="Q3396" t="s">
        <v>8318</v>
      </c>
      <c r="R3396" t="s">
        <v>8319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4.1304347826086954E-2</v>
      </c>
      <c r="Q3397" t="s">
        <v>8318</v>
      </c>
      <c r="R3397" t="s">
        <v>8319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1.7891373801916934E-2</v>
      </c>
      <c r="Q3398" t="s">
        <v>8318</v>
      </c>
      <c r="R3398" t="s">
        <v>8319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8.5714285714285715E-2</v>
      </c>
      <c r="Q3399" t="s">
        <v>8318</v>
      </c>
      <c r="R3399" t="s">
        <v>8319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1.4629754670267838E-2</v>
      </c>
      <c r="Q3400" t="s">
        <v>8318</v>
      </c>
      <c r="R3400" t="s">
        <v>8319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3.6947791164658635E-2</v>
      </c>
      <c r="Q3401" t="s">
        <v>8318</v>
      </c>
      <c r="R3401" t="s">
        <v>8319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8.4652923015635893E-3</v>
      </c>
      <c r="Q3402" t="s">
        <v>8318</v>
      </c>
      <c r="R3402" t="s">
        <v>8319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2.2342586323628979E-2</v>
      </c>
      <c r="Q3403" t="s">
        <v>8318</v>
      </c>
      <c r="R3403" t="s">
        <v>8319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1.0021257212268448E-2</v>
      </c>
      <c r="Q3404" t="s">
        <v>8318</v>
      </c>
      <c r="R3404" t="s">
        <v>8319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8.5000000000000006E-3</v>
      </c>
      <c r="Q3405" t="s">
        <v>8318</v>
      </c>
      <c r="R3405" t="s">
        <v>8319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4.9180327868852463E-3</v>
      </c>
      <c r="Q3406" t="s">
        <v>8318</v>
      </c>
      <c r="R3406" t="s">
        <v>8319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3.5306334371754934E-2</v>
      </c>
      <c r="Q3407" t="s">
        <v>8318</v>
      </c>
      <c r="R3407" t="s">
        <v>8319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9.0718771807397069E-3</v>
      </c>
      <c r="Q3408" t="s">
        <v>8318</v>
      </c>
      <c r="R3408" t="s">
        <v>8319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3.1279178338001867E-2</v>
      </c>
      <c r="Q3409" t="s">
        <v>8318</v>
      </c>
      <c r="R3409" t="s">
        <v>8319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1.7061611374407582E-2</v>
      </c>
      <c r="Q3410" t="s">
        <v>8318</v>
      </c>
      <c r="R3410" t="s">
        <v>8319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3.3980582524271843E-2</v>
      </c>
      <c r="Q3411" t="s">
        <v>8318</v>
      </c>
      <c r="R3411" t="s">
        <v>8319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1.2288786482334869E-2</v>
      </c>
      <c r="Q3412" t="s">
        <v>8318</v>
      </c>
      <c r="R3412" t="s">
        <v>8319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5.0209205020920501E-3</v>
      </c>
      <c r="Q3413" t="s">
        <v>8318</v>
      </c>
      <c r="R3413" t="s">
        <v>8319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8.6666666666666663E-3</v>
      </c>
      <c r="Q3414" t="s">
        <v>8318</v>
      </c>
      <c r="R3414" t="s">
        <v>8319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2.1538461538461538E-2</v>
      </c>
      <c r="Q3415" t="s">
        <v>8318</v>
      </c>
      <c r="R3415" t="s">
        <v>8319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1.4170692431561997E-2</v>
      </c>
      <c r="Q3416" t="s">
        <v>8318</v>
      </c>
      <c r="R3416" t="s">
        <v>8319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4.4999999999999998E-2</v>
      </c>
      <c r="Q3417" t="s">
        <v>8318</v>
      </c>
      <c r="R3417" t="s">
        <v>8319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6.270903010033445E-3</v>
      </c>
      <c r="Q3418" t="s">
        <v>8318</v>
      </c>
      <c r="R3418" t="s">
        <v>8319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2.6470432526867489E-2</v>
      </c>
      <c r="Q3419" t="s">
        <v>8318</v>
      </c>
      <c r="R3419" t="s">
        <v>8319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1.3878562577447335E-2</v>
      </c>
      <c r="Q3420" t="s">
        <v>8318</v>
      </c>
      <c r="R3420" t="s">
        <v>8319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1.5699658703071672E-2</v>
      </c>
      <c r="Q3421" t="s">
        <v>8318</v>
      </c>
      <c r="R3421" t="s">
        <v>8319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3.5196687370600416E-2</v>
      </c>
      <c r="Q3422" t="s">
        <v>8318</v>
      </c>
      <c r="R3422" t="s">
        <v>8319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9.688581314878892E-3</v>
      </c>
      <c r="Q3423" t="s">
        <v>8318</v>
      </c>
      <c r="R3423" t="s">
        <v>8319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1.4054384356859151E-2</v>
      </c>
      <c r="Q3424" t="s">
        <v>8318</v>
      </c>
      <c r="R3424" t="s">
        <v>8319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2.8571428571428571E-2</v>
      </c>
      <c r="Q3425" t="s">
        <v>8318</v>
      </c>
      <c r="R3425" t="s">
        <v>8319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1.2228479485116654E-2</v>
      </c>
      <c r="Q3426" t="s">
        <v>8318</v>
      </c>
      <c r="R3426" t="s">
        <v>8319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3.3666654797012735E-3</v>
      </c>
      <c r="Q3427" t="s">
        <v>8318</v>
      </c>
      <c r="R3427" t="s">
        <v>8319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2.1454993834771886E-2</v>
      </c>
      <c r="Q3428" t="s">
        <v>8318</v>
      </c>
      <c r="R3428" t="s">
        <v>8319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1.9333333333333334E-2</v>
      </c>
      <c r="Q3429" t="s">
        <v>8318</v>
      </c>
      <c r="R3429" t="s">
        <v>8319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2.4817518248175182E-2</v>
      </c>
      <c r="Q3430" t="s">
        <v>8318</v>
      </c>
      <c r="R3430" t="s">
        <v>8319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6.1538461538461542E-2</v>
      </c>
      <c r="Q3431" t="s">
        <v>8318</v>
      </c>
      <c r="R3431" t="s">
        <v>8319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3.3164593111898261E-2</v>
      </c>
      <c r="Q3432" t="s">
        <v>8318</v>
      </c>
      <c r="R3432" t="s">
        <v>8319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1.0500000000000001E-2</v>
      </c>
      <c r="Q3433" t="s">
        <v>8318</v>
      </c>
      <c r="R3433" t="s">
        <v>8319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1.9151846785225718E-2</v>
      </c>
      <c r="Q3434" t="s">
        <v>8318</v>
      </c>
      <c r="R3434" t="s">
        <v>8319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7.4540682414698167E-3</v>
      </c>
      <c r="Q3435" t="s">
        <v>8318</v>
      </c>
      <c r="R3435" t="s">
        <v>8319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1.5916627190904784E-2</v>
      </c>
      <c r="Q3436" t="s">
        <v>8318</v>
      </c>
      <c r="R3436" t="s">
        <v>8319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1.6964285714285713E-2</v>
      </c>
      <c r="Q3437" t="s">
        <v>8318</v>
      </c>
      <c r="R3437" t="s">
        <v>8319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6.987724268177526E-3</v>
      </c>
      <c r="Q3438" t="s">
        <v>8318</v>
      </c>
      <c r="R3438" t="s">
        <v>8319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1.1881188118811881E-2</v>
      </c>
      <c r="Q3439" t="s">
        <v>8318</v>
      </c>
      <c r="R3439" t="s">
        <v>8319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5.3742802303262957E-3</v>
      </c>
      <c r="Q3440" t="s">
        <v>8318</v>
      </c>
      <c r="R3440" t="s">
        <v>8319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1.113764896605492E-2</v>
      </c>
      <c r="Q3441" t="s">
        <v>8318</v>
      </c>
      <c r="R3441" t="s">
        <v>8319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1.558662743398493E-2</v>
      </c>
      <c r="Q3442" t="s">
        <v>8318</v>
      </c>
      <c r="R3442" t="s">
        <v>8319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1.6764132553606238E-2</v>
      </c>
      <c r="Q3443" t="s">
        <v>8318</v>
      </c>
      <c r="R3443" t="s">
        <v>8319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3.2000000000000001E-2</v>
      </c>
      <c r="Q3444" t="s">
        <v>8318</v>
      </c>
      <c r="R3444" t="s">
        <v>8319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2.4258760107816711E-2</v>
      </c>
      <c r="Q3445" t="s">
        <v>8318</v>
      </c>
      <c r="R3445" t="s">
        <v>8319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2.306805074971165E-2</v>
      </c>
      <c r="Q3446" t="s">
        <v>8318</v>
      </c>
      <c r="R3446" t="s">
        <v>8319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1.55E-2</v>
      </c>
      <c r="Q3447" t="s">
        <v>8318</v>
      </c>
      <c r="R3447" t="s">
        <v>8319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2.3105360443622922E-2</v>
      </c>
      <c r="Q3448" t="s">
        <v>8318</v>
      </c>
      <c r="R3448" t="s">
        <v>8319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1.2987012987012988E-2</v>
      </c>
      <c r="Q3449" t="s">
        <v>8318</v>
      </c>
      <c r="R3449" t="s">
        <v>8319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1.9522776572668113E-2</v>
      </c>
      <c r="Q3450" t="s">
        <v>8318</v>
      </c>
      <c r="R3450" t="s">
        <v>8319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1.4652014652014652E-2</v>
      </c>
      <c r="Q3451" t="s">
        <v>8318</v>
      </c>
      <c r="R3451" t="s">
        <v>8319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5.131578947368421E-2</v>
      </c>
      <c r="Q3452" t="s">
        <v>8318</v>
      </c>
      <c r="R3452" t="s">
        <v>8319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2.4316109422492401E-2</v>
      </c>
      <c r="Q3453" t="s">
        <v>8318</v>
      </c>
      <c r="R3453" t="s">
        <v>8319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2.4151436031331592E-2</v>
      </c>
      <c r="Q3454" t="s">
        <v>8318</v>
      </c>
      <c r="R3454" t="s">
        <v>8319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3.6363636363636362E-2</v>
      </c>
      <c r="Q3455" t="s">
        <v>8318</v>
      </c>
      <c r="R3455" t="s">
        <v>8319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2.9787234042553193E-2</v>
      </c>
      <c r="Q3456" t="s">
        <v>8318</v>
      </c>
      <c r="R3456" t="s">
        <v>8319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6.8554396423248882E-3</v>
      </c>
      <c r="Q3457" t="s">
        <v>8318</v>
      </c>
      <c r="R3457" t="s">
        <v>8319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2.7879421502003832E-3</v>
      </c>
      <c r="Q3458" t="s">
        <v>8318</v>
      </c>
      <c r="R3458" t="s">
        <v>8319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L3459/E3459</f>
        <v>1.9614835948644792E-2</v>
      </c>
      <c r="Q3459" t="s">
        <v>8318</v>
      </c>
      <c r="R3459" t="s">
        <v>8319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2.2203947368421052E-2</v>
      </c>
      <c r="Q3460" t="s">
        <v>8318</v>
      </c>
      <c r="R3460" t="s">
        <v>8319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5.7052297939778132E-2</v>
      </c>
      <c r="Q3461" t="s">
        <v>8318</v>
      </c>
      <c r="R3461" t="s">
        <v>8319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0.02</v>
      </c>
      <c r="Q3462" t="s">
        <v>8318</v>
      </c>
      <c r="R3462" t="s">
        <v>8319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1.7266187050359712E-2</v>
      </c>
      <c r="Q3463" t="s">
        <v>8318</v>
      </c>
      <c r="R3463" t="s">
        <v>8319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3.3663366336633666E-2</v>
      </c>
      <c r="Q3464" t="s">
        <v>8318</v>
      </c>
      <c r="R3464" t="s">
        <v>8319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1.1027278003482298E-2</v>
      </c>
      <c r="Q3465" t="s">
        <v>8318</v>
      </c>
      <c r="R3465" t="s">
        <v>8319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1.8177624712187607E-2</v>
      </c>
      <c r="Q3466" t="s">
        <v>8318</v>
      </c>
      <c r="R3466" t="s">
        <v>8319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1.7475728155339806E-2</v>
      </c>
      <c r="Q3467" t="s">
        <v>8318</v>
      </c>
      <c r="R3467" t="s">
        <v>8319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1.3707865168539326E-2</v>
      </c>
      <c r="Q3468" t="s">
        <v>8318</v>
      </c>
      <c r="R3468" t="s">
        <v>8319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1.5511551155115511E-2</v>
      </c>
      <c r="Q3469" t="s">
        <v>8318</v>
      </c>
      <c r="R3469" t="s">
        <v>8319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1.3959599277385448E-3</v>
      </c>
      <c r="Q3470" t="s">
        <v>8318</v>
      </c>
      <c r="R3470" t="s">
        <v>8319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1.9842519685039368E-2</v>
      </c>
      <c r="Q3471" t="s">
        <v>8318</v>
      </c>
      <c r="R3471" t="s">
        <v>8319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2.4E-2</v>
      </c>
      <c r="Q3472" t="s">
        <v>8318</v>
      </c>
      <c r="R3472" t="s">
        <v>8319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2.7958993476234855E-2</v>
      </c>
      <c r="Q3473" t="s">
        <v>8318</v>
      </c>
      <c r="R3473" t="s">
        <v>8319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1.1268985791278784E-2</v>
      </c>
      <c r="Q3474" t="s">
        <v>8318</v>
      </c>
      <c r="R3474" t="s">
        <v>8319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6.7346938775510205E-3</v>
      </c>
      <c r="Q3475" t="s">
        <v>8318</v>
      </c>
      <c r="R3475" t="s">
        <v>8319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1.9306930693069307E-2</v>
      </c>
      <c r="Q3476" t="s">
        <v>8318</v>
      </c>
      <c r="R3476" t="s">
        <v>8319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0.05</v>
      </c>
      <c r="Q3477" t="s">
        <v>8318</v>
      </c>
      <c r="R3477" t="s">
        <v>8319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1.9230769230769232E-2</v>
      </c>
      <c r="Q3478" t="s">
        <v>8318</v>
      </c>
      <c r="R3478" t="s">
        <v>8319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1.8786127167630059E-2</v>
      </c>
      <c r="Q3479" t="s">
        <v>8318</v>
      </c>
      <c r="R3479" t="s">
        <v>8319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2.5254762959680991E-2</v>
      </c>
      <c r="Q3480" t="s">
        <v>8318</v>
      </c>
      <c r="R3480" t="s">
        <v>8319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2.9197080291970802E-2</v>
      </c>
      <c r="Q3481" t="s">
        <v>8318</v>
      </c>
      <c r="R3481" t="s">
        <v>8319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6.0747663551401869E-3</v>
      </c>
      <c r="Q3482" t="s">
        <v>8318</v>
      </c>
      <c r="R3482" t="s">
        <v>8319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7.9966329966329967E-3</v>
      </c>
      <c r="Q3483" t="s">
        <v>8318</v>
      </c>
      <c r="R3483" t="s">
        <v>8319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1.9277108433734941E-2</v>
      </c>
      <c r="Q3484" t="s">
        <v>8318</v>
      </c>
      <c r="R3484" t="s">
        <v>8319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2.4822695035460994E-2</v>
      </c>
      <c r="Q3485" t="s">
        <v>8318</v>
      </c>
      <c r="R3485" t="s">
        <v>8319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1.5406162464985995E-2</v>
      </c>
      <c r="Q3486" t="s">
        <v>8318</v>
      </c>
      <c r="R3486" t="s">
        <v>8319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1.8072289156626505E-2</v>
      </c>
      <c r="Q3487" t="s">
        <v>8318</v>
      </c>
      <c r="R3487" t="s">
        <v>8319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1.2027491408934709E-2</v>
      </c>
      <c r="Q3488" t="s">
        <v>8318</v>
      </c>
      <c r="R3488" t="s">
        <v>8319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2.5831702544031311E-2</v>
      </c>
      <c r="Q3489" t="s">
        <v>8318</v>
      </c>
      <c r="R3489" t="s">
        <v>8319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7.9757975797579757E-3</v>
      </c>
      <c r="Q3490" t="s">
        <v>8318</v>
      </c>
      <c r="R3490" t="s">
        <v>8319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1.2777284826974268E-2</v>
      </c>
      <c r="Q3491" t="s">
        <v>8318</v>
      </c>
      <c r="R3491" t="s">
        <v>8319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2.1176470588235293E-2</v>
      </c>
      <c r="Q3492" t="s">
        <v>8318</v>
      </c>
      <c r="R3492" t="s">
        <v>8319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1.2642225031605562E-2</v>
      </c>
      <c r="Q3493" t="s">
        <v>8318</v>
      </c>
      <c r="R3493" t="s">
        <v>8319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8.7495187764672945E-3</v>
      </c>
      <c r="Q3494" t="s">
        <v>8318</v>
      </c>
      <c r="R3494" t="s">
        <v>8319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1.9333333333333334E-2</v>
      </c>
      <c r="Q3495" t="s">
        <v>8318</v>
      </c>
      <c r="R3495" t="s">
        <v>8319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3.2500000000000001E-2</v>
      </c>
      <c r="Q3496" t="s">
        <v>8318</v>
      </c>
      <c r="R3496" t="s">
        <v>8319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1.347557551937114E-2</v>
      </c>
      <c r="Q3497" t="s">
        <v>8318</v>
      </c>
      <c r="R3497" t="s">
        <v>8319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2.0900321543408359E-2</v>
      </c>
      <c r="Q3498" t="s">
        <v>8318</v>
      </c>
      <c r="R3498" t="s">
        <v>8319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2.9062870699881376E-2</v>
      </c>
      <c r="Q3499" t="s">
        <v>8318</v>
      </c>
      <c r="R3499" t="s">
        <v>8319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2.4852071005917159E-2</v>
      </c>
      <c r="Q3500" t="s">
        <v>8318</v>
      </c>
      <c r="R3500" t="s">
        <v>8319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1.6587677725118485E-2</v>
      </c>
      <c r="Q3501" t="s">
        <v>8318</v>
      </c>
      <c r="R3501" t="s">
        <v>8319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3.9510818438381938E-2</v>
      </c>
      <c r="Q3502" t="s">
        <v>8318</v>
      </c>
      <c r="R3502" t="s">
        <v>8319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2.781456953642384E-2</v>
      </c>
      <c r="Q3503" t="s">
        <v>8318</v>
      </c>
      <c r="R3503" t="s">
        <v>8319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7.3529411764705881E-3</v>
      </c>
      <c r="Q3504" t="s">
        <v>8318</v>
      </c>
      <c r="R3504" t="s">
        <v>8319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1.4131647452584604E-2</v>
      </c>
      <c r="Q3505" t="s">
        <v>8318</v>
      </c>
      <c r="R3505" t="s">
        <v>8319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8.0000000000000002E-3</v>
      </c>
      <c r="Q3506" t="s">
        <v>8318</v>
      </c>
      <c r="R3506" t="s">
        <v>8319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1.5034695451040863E-2</v>
      </c>
      <c r="Q3507" t="s">
        <v>8318</v>
      </c>
      <c r="R3507" t="s">
        <v>8319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9.5238095238095247E-3</v>
      </c>
      <c r="Q3508" t="s">
        <v>8318</v>
      </c>
      <c r="R3508" t="s">
        <v>8319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6.8965517241379309E-3</v>
      </c>
      <c r="Q3509" t="s">
        <v>8318</v>
      </c>
      <c r="R3509" t="s">
        <v>8319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8.3333333333333329E-2</v>
      </c>
      <c r="Q3510" t="s">
        <v>8318</v>
      </c>
      <c r="R3510" t="s">
        <v>8319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1.0344827586206896E-2</v>
      </c>
      <c r="Q3511" t="s">
        <v>8318</v>
      </c>
      <c r="R3511" t="s">
        <v>8319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1.6574585635359115E-2</v>
      </c>
      <c r="Q3512" t="s">
        <v>8318</v>
      </c>
      <c r="R3512" t="s">
        <v>8319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1.2516469038208168E-2</v>
      </c>
      <c r="Q3513" t="s">
        <v>8318</v>
      </c>
      <c r="R3513" t="s">
        <v>8319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1.7000000000000001E-2</v>
      </c>
      <c r="Q3514" t="s">
        <v>8318</v>
      </c>
      <c r="R3514" t="s">
        <v>8319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1.3273001508295626E-2</v>
      </c>
      <c r="Q3515" t="s">
        <v>8318</v>
      </c>
      <c r="R3515" t="s">
        <v>8319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1.8181818181818181E-2</v>
      </c>
      <c r="Q3516" t="s">
        <v>8318</v>
      </c>
      <c r="R3516" t="s">
        <v>8319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1.4935064935064935E-2</v>
      </c>
      <c r="Q3517" t="s">
        <v>8318</v>
      </c>
      <c r="R3517" t="s">
        <v>8319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4.4000000000000003E-3</v>
      </c>
      <c r="Q3518" t="s">
        <v>8318</v>
      </c>
      <c r="R3518" t="s">
        <v>8319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3.2499999999999999E-3</v>
      </c>
      <c r="Q3519" t="s">
        <v>8318</v>
      </c>
      <c r="R3519" t="s">
        <v>8319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1.9991639859695036E-2</v>
      </c>
      <c r="Q3520" t="s">
        <v>8318</v>
      </c>
      <c r="R3520" t="s">
        <v>8319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1.3813517513566848E-2</v>
      </c>
      <c r="Q3521" t="s">
        <v>8318</v>
      </c>
      <c r="R3521" t="s">
        <v>8319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1.0421836228287842E-2</v>
      </c>
      <c r="Q3522" t="s">
        <v>8318</v>
      </c>
      <c r="R3522" t="s">
        <v>8319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L3523/E3523</f>
        <v>2.1922428330522766E-2</v>
      </c>
      <c r="Q3523" t="s">
        <v>8318</v>
      </c>
      <c r="R3523" t="s">
        <v>8319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2.4372759856630826E-2</v>
      </c>
      <c r="Q3524" t="s">
        <v>8318</v>
      </c>
      <c r="R3524" t="s">
        <v>8319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1.7597888253409591E-2</v>
      </c>
      <c r="Q3525" t="s">
        <v>8318</v>
      </c>
      <c r="R3525" t="s">
        <v>8319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7.28633320204805E-3</v>
      </c>
      <c r="Q3526" t="s">
        <v>8318</v>
      </c>
      <c r="R3526" t="s">
        <v>8319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1.3207547169811321E-2</v>
      </c>
      <c r="Q3527" t="s">
        <v>8318</v>
      </c>
      <c r="R3527" t="s">
        <v>8319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1.0101010101010102E-2</v>
      </c>
      <c r="Q3528" t="s">
        <v>8318</v>
      </c>
      <c r="R3528" t="s">
        <v>8319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1.225944404846757E-2</v>
      </c>
      <c r="Q3529" t="s">
        <v>8318</v>
      </c>
      <c r="R3529" t="s">
        <v>8319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2.2168963451168363E-2</v>
      </c>
      <c r="Q3530" t="s">
        <v>8318</v>
      </c>
      <c r="R3530" t="s">
        <v>8319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2.7272727272727271E-2</v>
      </c>
      <c r="Q3531" t="s">
        <v>8318</v>
      </c>
      <c r="R3531" t="s">
        <v>8319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8.0000000000000002E-3</v>
      </c>
      <c r="Q3532" t="s">
        <v>8318</v>
      </c>
      <c r="R3532" t="s">
        <v>8319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2.0312500000000001E-2</v>
      </c>
      <c r="Q3533" t="s">
        <v>8318</v>
      </c>
      <c r="R3533" t="s">
        <v>8319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2.3642732049036778E-2</v>
      </c>
      <c r="Q3534" t="s">
        <v>8318</v>
      </c>
      <c r="R3534" t="s">
        <v>8319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1.2678288431061807E-2</v>
      </c>
      <c r="Q3535" t="s">
        <v>8318</v>
      </c>
      <c r="R3535" t="s">
        <v>8319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2.6120358514724711E-2</v>
      </c>
      <c r="Q3536" t="s">
        <v>8318</v>
      </c>
      <c r="R3536" t="s">
        <v>8319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2.2297624818225885E-2</v>
      </c>
      <c r="Q3537" t="s">
        <v>8318</v>
      </c>
      <c r="R3537" t="s">
        <v>8319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7.3913043478260873E-2</v>
      </c>
      <c r="Q3538" t="s">
        <v>8318</v>
      </c>
      <c r="R3538" t="s">
        <v>8319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2.2988505747126436E-2</v>
      </c>
      <c r="Q3539" t="s">
        <v>8318</v>
      </c>
      <c r="R3539" t="s">
        <v>8319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3.2308291163876998E-2</v>
      </c>
      <c r="Q3540" t="s">
        <v>8318</v>
      </c>
      <c r="R3540" t="s">
        <v>8319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1.8105849582172703E-2</v>
      </c>
      <c r="Q3541" t="s">
        <v>8318</v>
      </c>
      <c r="R3541" t="s">
        <v>8319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2.1680216802168022E-2</v>
      </c>
      <c r="Q3542" t="s">
        <v>8318</v>
      </c>
      <c r="R3542" t="s">
        <v>8319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2.5396825396825397E-2</v>
      </c>
      <c r="Q3543" t="s">
        <v>8318</v>
      </c>
      <c r="R3543" t="s">
        <v>8319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1.5116485861639694E-2</v>
      </c>
      <c r="Q3544" t="s">
        <v>8318</v>
      </c>
      <c r="R3544" t="s">
        <v>8319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1.8471337579617834E-2</v>
      </c>
      <c r="Q3545" t="s">
        <v>8318</v>
      </c>
      <c r="R3545" t="s">
        <v>8319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9.5999999999999992E-3</v>
      </c>
      <c r="Q3546" t="s">
        <v>8318</v>
      </c>
      <c r="R3546" t="s">
        <v>8319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3.1872509960159362E-2</v>
      </c>
      <c r="Q3547" t="s">
        <v>8318</v>
      </c>
      <c r="R3547" t="s">
        <v>8319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1.6888888888888887E-2</v>
      </c>
      <c r="Q3548" t="s">
        <v>8318</v>
      </c>
      <c r="R3548" t="s">
        <v>8319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8.3909273098462279E-3</v>
      </c>
      <c r="Q3549" t="s">
        <v>8318</v>
      </c>
      <c r="R3549" t="s">
        <v>8319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6.0747663551401869E-3</v>
      </c>
      <c r="Q3550" t="s">
        <v>8318</v>
      </c>
      <c r="R3550" t="s">
        <v>8319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4.1176470588235294E-2</v>
      </c>
      <c r="Q3551" t="s">
        <v>8318</v>
      </c>
      <c r="R3551" t="s">
        <v>8319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2.4427480916030534E-2</v>
      </c>
      <c r="Q3552" t="s">
        <v>8318</v>
      </c>
      <c r="R3552" t="s">
        <v>8319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1.6366612111292964E-2</v>
      </c>
      <c r="Q3553" t="s">
        <v>8318</v>
      </c>
      <c r="R3553" t="s">
        <v>8319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2.5873221216041398E-2</v>
      </c>
      <c r="Q3554" t="s">
        <v>8318</v>
      </c>
      <c r="R3554" t="s">
        <v>8319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1.7792985457656115E-2</v>
      </c>
      <c r="Q3555" t="s">
        <v>8318</v>
      </c>
      <c r="R3555" t="s">
        <v>8319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9.3456131163035111E-3</v>
      </c>
      <c r="Q3556" t="s">
        <v>8318</v>
      </c>
      <c r="R3556" t="s">
        <v>8319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5.8333333333333336E-3</v>
      </c>
      <c r="Q3557" t="s">
        <v>8318</v>
      </c>
      <c r="R3557" t="s">
        <v>8319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9.0497737556561094E-3</v>
      </c>
      <c r="Q3558" t="s">
        <v>8318</v>
      </c>
      <c r="R3558" t="s">
        <v>8319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5.5779919229077529E-3</v>
      </c>
      <c r="Q3559" t="s">
        <v>8318</v>
      </c>
      <c r="R3559" t="s">
        <v>8319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4.3650793650793648E-2</v>
      </c>
      <c r="Q3560" t="s">
        <v>8318</v>
      </c>
      <c r="R3560" t="s">
        <v>8319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2.318840579710145E-2</v>
      </c>
      <c r="Q3561" t="s">
        <v>8318</v>
      </c>
      <c r="R3561" t="s">
        <v>8319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2.132564841498559E-2</v>
      </c>
      <c r="Q3562" t="s">
        <v>8318</v>
      </c>
      <c r="R3562" t="s">
        <v>8319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2.1093750000000001E-2</v>
      </c>
      <c r="Q3563" t="s">
        <v>8318</v>
      </c>
      <c r="R3563" t="s">
        <v>8319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6.6098081023454158E-2</v>
      </c>
      <c r="Q3564" t="s">
        <v>8318</v>
      </c>
      <c r="R3564" t="s">
        <v>8319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4.7397857616835716E-2</v>
      </c>
      <c r="Q3565" t="s">
        <v>8318</v>
      </c>
      <c r="R3565" t="s">
        <v>8319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1.6915422885572139E-2</v>
      </c>
      <c r="Q3566" t="s">
        <v>8318</v>
      </c>
      <c r="R3566" t="s">
        <v>8319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1.0212765957446808E-2</v>
      </c>
      <c r="Q3567" t="s">
        <v>8318</v>
      </c>
      <c r="R3567" t="s">
        <v>8319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1.8138424821002388E-2</v>
      </c>
      <c r="Q3568" t="s">
        <v>8318</v>
      </c>
      <c r="R3568" t="s">
        <v>8319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3.7683823529411763E-2</v>
      </c>
      <c r="Q3569" t="s">
        <v>8318</v>
      </c>
      <c r="R3569" t="s">
        <v>8319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1.7117117117117116E-2</v>
      </c>
      <c r="Q3570" t="s">
        <v>8318</v>
      </c>
      <c r="R3570" t="s">
        <v>8319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8.1608280254777069E-3</v>
      </c>
      <c r="Q3571" t="s">
        <v>8318</v>
      </c>
      <c r="R3571" t="s">
        <v>8319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1.1368605159597726E-2</v>
      </c>
      <c r="Q3572" t="s">
        <v>8318</v>
      </c>
      <c r="R3572" t="s">
        <v>8319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1.3653741125068269E-2</v>
      </c>
      <c r="Q3573" t="s">
        <v>8318</v>
      </c>
      <c r="R3573" t="s">
        <v>8319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1.7999999999999999E-2</v>
      </c>
      <c r="Q3574" t="s">
        <v>8318</v>
      </c>
      <c r="R3574" t="s">
        <v>8319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2.5291828793774319E-2</v>
      </c>
      <c r="Q3575" t="s">
        <v>8318</v>
      </c>
      <c r="R3575" t="s">
        <v>8319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7.311129163281885E-3</v>
      </c>
      <c r="Q3576" t="s">
        <v>8318</v>
      </c>
      <c r="R3576" t="s">
        <v>8319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1.006612059607224E-2</v>
      </c>
      <c r="Q3577" t="s">
        <v>8318</v>
      </c>
      <c r="R3577" t="s">
        <v>8319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0.05</v>
      </c>
      <c r="Q3578" t="s">
        <v>8318</v>
      </c>
      <c r="R3578" t="s">
        <v>8319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3.4615384615384617E-2</v>
      </c>
      <c r="Q3579" t="s">
        <v>8318</v>
      </c>
      <c r="R3579" t="s">
        <v>8319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2.4663378216237833E-2</v>
      </c>
      <c r="Q3580" t="s">
        <v>8318</v>
      </c>
      <c r="R3580" t="s">
        <v>8319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2.8000000000000001E-2</v>
      </c>
      <c r="Q3581" t="s">
        <v>8318</v>
      </c>
      <c r="R3581" t="s">
        <v>8319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2.6341463414634145E-2</v>
      </c>
      <c r="Q3582" t="s">
        <v>8318</v>
      </c>
      <c r="R3582" t="s">
        <v>8319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0.03</v>
      </c>
      <c r="Q3583" t="s">
        <v>8318</v>
      </c>
      <c r="R3583" t="s">
        <v>8319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1.7073170731707318E-2</v>
      </c>
      <c r="Q3584" t="s">
        <v>8318</v>
      </c>
      <c r="R3584" t="s">
        <v>8319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7.3732718894009217E-3</v>
      </c>
      <c r="Q3585" t="s">
        <v>8318</v>
      </c>
      <c r="R3585" t="s">
        <v>8319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3.2323232323232323E-2</v>
      </c>
      <c r="Q3586" t="s">
        <v>8318</v>
      </c>
      <c r="R3586" t="s">
        <v>8319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L3587/E3587</f>
        <v>5.6790123456790121E-3</v>
      </c>
      <c r="Q3587" t="s">
        <v>8318</v>
      </c>
      <c r="R3587" t="s">
        <v>8319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6.5797489947605706E-3</v>
      </c>
      <c r="Q3588" t="s">
        <v>8318</v>
      </c>
      <c r="R3588" t="s">
        <v>8319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4.4233807266982623E-2</v>
      </c>
      <c r="Q3589" t="s">
        <v>8318</v>
      </c>
      <c r="R3589" t="s">
        <v>8319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5.4726368159203981E-2</v>
      </c>
      <c r="Q3590" t="s">
        <v>8318</v>
      </c>
      <c r="R3590" t="s">
        <v>8319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1.215686274509804E-2</v>
      </c>
      <c r="Q3591" t="s">
        <v>8318</v>
      </c>
      <c r="R3591" t="s">
        <v>8319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1.4591245252848292E-2</v>
      </c>
      <c r="Q3592" t="s">
        <v>8318</v>
      </c>
      <c r="R3592" t="s">
        <v>8319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1.4693877551020407E-2</v>
      </c>
      <c r="Q3593" t="s">
        <v>8318</v>
      </c>
      <c r="R3593" t="s">
        <v>8319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1.37524557956778E-2</v>
      </c>
      <c r="Q3594" t="s">
        <v>8318</v>
      </c>
      <c r="R3594" t="s">
        <v>8319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1.2955709551069599E-2</v>
      </c>
      <c r="Q3595" t="s">
        <v>8318</v>
      </c>
      <c r="R3595" t="s">
        <v>8319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1.7866004962779156E-2</v>
      </c>
      <c r="Q3596" t="s">
        <v>8318</v>
      </c>
      <c r="R3596" t="s">
        <v>8319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2.0123336579032782E-2</v>
      </c>
      <c r="Q3597" t="s">
        <v>8318</v>
      </c>
      <c r="R3597" t="s">
        <v>8319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1.2658227848101266E-2</v>
      </c>
      <c r="Q3598" t="s">
        <v>8318</v>
      </c>
      <c r="R3598" t="s">
        <v>8319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1.2865497076023392E-2</v>
      </c>
      <c r="Q3599" t="s">
        <v>8318</v>
      </c>
      <c r="R3599" t="s">
        <v>8319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2.4523160762942781E-2</v>
      </c>
      <c r="Q3600" t="s">
        <v>8318</v>
      </c>
      <c r="R3600" t="s">
        <v>8319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1.6831683168316833E-2</v>
      </c>
      <c r="Q3601" t="s">
        <v>8318</v>
      </c>
      <c r="R3601" t="s">
        <v>8319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0.30769230769230771</v>
      </c>
      <c r="Q3602" t="s">
        <v>8318</v>
      </c>
      <c r="R3602" t="s">
        <v>8319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2.5395304264494489E-2</v>
      </c>
      <c r="Q3603" t="s">
        <v>8318</v>
      </c>
      <c r="R3603" t="s">
        <v>8319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1.2243878060969516E-2</v>
      </c>
      <c r="Q3604" t="s">
        <v>8318</v>
      </c>
      <c r="R3604" t="s">
        <v>8319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2.2265625000000001E-2</v>
      </c>
      <c r="Q3605" t="s">
        <v>8318</v>
      </c>
      <c r="R3605" t="s">
        <v>8319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2.0384047267355983E-2</v>
      </c>
      <c r="Q3606" t="s">
        <v>8318</v>
      </c>
      <c r="R3606" t="s">
        <v>8319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3.2608695652173912E-2</v>
      </c>
      <c r="Q3607" t="s">
        <v>8318</v>
      </c>
      <c r="R3607" t="s">
        <v>8319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1.6376663254861822E-2</v>
      </c>
      <c r="Q3608" t="s">
        <v>8318</v>
      </c>
      <c r="R3608" t="s">
        <v>8319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3.4482758620689655E-2</v>
      </c>
      <c r="Q3609" t="s">
        <v>8318</v>
      </c>
      <c r="R3609" t="s">
        <v>8319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3.3750000000000002E-2</v>
      </c>
      <c r="Q3610" t="s">
        <v>8318</v>
      </c>
      <c r="R3610" t="s">
        <v>8319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6.9883527454242932E-3</v>
      </c>
      <c r="Q3611" t="s">
        <v>8318</v>
      </c>
      <c r="R3611" t="s">
        <v>8319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1.9100431300061615E-2</v>
      </c>
      <c r="Q3612" t="s">
        <v>8318</v>
      </c>
      <c r="R3612" t="s">
        <v>8319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1.4999999999999999E-2</v>
      </c>
      <c r="Q3613" t="s">
        <v>8318</v>
      </c>
      <c r="R3613" t="s">
        <v>8319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7.8947368421052634E-3</v>
      </c>
      <c r="Q3614" t="s">
        <v>8318</v>
      </c>
      <c r="R3614" t="s">
        <v>8319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1.6E-2</v>
      </c>
      <c r="Q3615" t="s">
        <v>8318</v>
      </c>
      <c r="R3615" t="s">
        <v>8319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2.8174603174603175E-2</v>
      </c>
      <c r="Q3616" t="s">
        <v>8318</v>
      </c>
      <c r="R3616" t="s">
        <v>8319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2.6966292134831461E-2</v>
      </c>
      <c r="Q3617" t="s">
        <v>8318</v>
      </c>
      <c r="R3617" t="s">
        <v>8319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1.4423076923076924E-2</v>
      </c>
      <c r="Q3618" t="s">
        <v>8318</v>
      </c>
      <c r="R3618" t="s">
        <v>8319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5.7954545454545453E-2</v>
      </c>
      <c r="Q3619" t="s">
        <v>8318</v>
      </c>
      <c r="R3619" t="s">
        <v>8319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2.7722772277227723E-2</v>
      </c>
      <c r="Q3620" t="s">
        <v>8318</v>
      </c>
      <c r="R3620" t="s">
        <v>8319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1.5044247787610619E-2</v>
      </c>
      <c r="Q3621" t="s">
        <v>8318</v>
      </c>
      <c r="R3621" t="s">
        <v>8319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1.7836124943413308E-2</v>
      </c>
      <c r="Q3622" t="s">
        <v>8318</v>
      </c>
      <c r="R3622" t="s">
        <v>8319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2.12636695018226E-2</v>
      </c>
      <c r="Q3623" t="s">
        <v>8318</v>
      </c>
      <c r="R3623" t="s">
        <v>8319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2.0979230561743872E-2</v>
      </c>
      <c r="Q3624" t="s">
        <v>8318</v>
      </c>
      <c r="R3624" t="s">
        <v>8319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1.1333333333333334E-2</v>
      </c>
      <c r="Q3625" t="s">
        <v>8318</v>
      </c>
      <c r="R3625" t="s">
        <v>8319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1.238881829733164E-2</v>
      </c>
      <c r="Q3626" t="s">
        <v>8318</v>
      </c>
      <c r="R3626" t="s">
        <v>8319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2.5324675324675326E-2</v>
      </c>
      <c r="Q3627" t="s">
        <v>8318</v>
      </c>
      <c r="R3627" t="s">
        <v>8319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1.1784925116621655E-2</v>
      </c>
      <c r="Q3628" t="s">
        <v>8318</v>
      </c>
      <c r="R3628" t="s">
        <v>8319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1.4500000000000001E-2</v>
      </c>
      <c r="Q3629" t="s">
        <v>8318</v>
      </c>
      <c r="R3629" t="s">
        <v>8319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8318</v>
      </c>
      <c r="R3630" t="s">
        <v>8360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8318</v>
      </c>
      <c r="R3631" t="s">
        <v>8360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8318</v>
      </c>
      <c r="R3632" t="s">
        <v>8360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6.7621776504297997E-3</v>
      </c>
      <c r="Q3633" t="s">
        <v>8318</v>
      </c>
      <c r="R3633" t="s">
        <v>8360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0.01</v>
      </c>
      <c r="Q3634" t="s">
        <v>8318</v>
      </c>
      <c r="R3634" t="s">
        <v>8360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1.7593643586833144E-2</v>
      </c>
      <c r="Q3635" t="s">
        <v>8318</v>
      </c>
      <c r="R3635" t="s">
        <v>8360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5.6514913657770803E-3</v>
      </c>
      <c r="Q3636" t="s">
        <v>8318</v>
      </c>
      <c r="R3636" t="s">
        <v>8360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7.8369905956112845E-3</v>
      </c>
      <c r="Q3637" t="s">
        <v>8318</v>
      </c>
      <c r="R3637" t="s">
        <v>8360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8318</v>
      </c>
      <c r="R3638" t="s">
        <v>8360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1.511879049676026E-2</v>
      </c>
      <c r="Q3639" t="s">
        <v>8318</v>
      </c>
      <c r="R3639" t="s">
        <v>8360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9.2592592592592587E-3</v>
      </c>
      <c r="Q3640" t="s">
        <v>8318</v>
      </c>
      <c r="R3640" t="s">
        <v>8360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8318</v>
      </c>
      <c r="R3641" t="s">
        <v>8360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5.4545454545454543E-2</v>
      </c>
      <c r="Q3642" t="s">
        <v>8318</v>
      </c>
      <c r="R3642" t="s">
        <v>8360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8318</v>
      </c>
      <c r="R3643" t="s">
        <v>8360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0.13333333333333333</v>
      </c>
      <c r="Q3644" t="s">
        <v>8318</v>
      </c>
      <c r="R3644" t="s">
        <v>8360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8318</v>
      </c>
      <c r="R3645" t="s">
        <v>8360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1.4616321559074299E-2</v>
      </c>
      <c r="Q3646" t="s">
        <v>8318</v>
      </c>
      <c r="R3646" t="s">
        <v>8360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8318</v>
      </c>
      <c r="R3647" t="s">
        <v>8360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1.6632016632016633E-2</v>
      </c>
      <c r="Q3648" t="s">
        <v>8318</v>
      </c>
      <c r="R3648" t="s">
        <v>8360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6.6666666666666666E-2</v>
      </c>
      <c r="Q3649" t="s">
        <v>8318</v>
      </c>
      <c r="R3649" t="s">
        <v>8360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1.8180459741488806E-3</v>
      </c>
      <c r="Q3650" t="s">
        <v>8318</v>
      </c>
      <c r="R3650" t="s">
        <v>8319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L3651/E3651</f>
        <v>1.0256410256410256E-2</v>
      </c>
      <c r="Q3651" t="s">
        <v>8318</v>
      </c>
      <c r="R3651" t="s">
        <v>8319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3.4000000000000002E-2</v>
      </c>
      <c r="Q3652" t="s">
        <v>8318</v>
      </c>
      <c r="R3652" t="s">
        <v>8319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1.7307692307692309E-2</v>
      </c>
      <c r="Q3653" t="s">
        <v>8318</v>
      </c>
      <c r="R3653" t="s">
        <v>8319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2.2606382978723406E-2</v>
      </c>
      <c r="Q3654" t="s">
        <v>8318</v>
      </c>
      <c r="R3654" t="s">
        <v>8319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1.6417910447761194E-2</v>
      </c>
      <c r="Q3655" t="s">
        <v>8318</v>
      </c>
      <c r="R3655" t="s">
        <v>8319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1.4525993883792049E-2</v>
      </c>
      <c r="Q3656" t="s">
        <v>8318</v>
      </c>
      <c r="R3656" t="s">
        <v>8319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1.3590228797522794E-2</v>
      </c>
      <c r="Q3657" t="s">
        <v>8318</v>
      </c>
      <c r="R3657" t="s">
        <v>8319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8.6940086940086939E-3</v>
      </c>
      <c r="Q3658" t="s">
        <v>8318</v>
      </c>
      <c r="R3658" t="s">
        <v>8319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9.0293453724604959E-3</v>
      </c>
      <c r="Q3659" t="s">
        <v>8318</v>
      </c>
      <c r="R3659" t="s">
        <v>8319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1.3245033112582781E-2</v>
      </c>
      <c r="Q3660" t="s">
        <v>8318</v>
      </c>
      <c r="R3660" t="s">
        <v>8319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4.2469781117281937E-3</v>
      </c>
      <c r="Q3661" t="s">
        <v>8318</v>
      </c>
      <c r="R3661" t="s">
        <v>8319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8.7999999999999995E-2</v>
      </c>
      <c r="Q3662" t="s">
        <v>8318</v>
      </c>
      <c r="R3662" t="s">
        <v>8319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1.0810810810810811E-2</v>
      </c>
      <c r="Q3663" t="s">
        <v>8318</v>
      </c>
      <c r="R3663" t="s">
        <v>8319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4.9297510475720977E-3</v>
      </c>
      <c r="Q3664" t="s">
        <v>8318</v>
      </c>
      <c r="R3664" t="s">
        <v>8319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3.8461538461538464E-2</v>
      </c>
      <c r="Q3665" t="s">
        <v>8318</v>
      </c>
      <c r="R3665" t="s">
        <v>8319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2.1714285714285714E-2</v>
      </c>
      <c r="Q3666" t="s">
        <v>8318</v>
      </c>
      <c r="R3666" t="s">
        <v>8319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1.9607843137254902E-2</v>
      </c>
      <c r="Q3667" t="s">
        <v>8318</v>
      </c>
      <c r="R3667" t="s">
        <v>8319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3.1666666666666669E-2</v>
      </c>
      <c r="Q3668" t="s">
        <v>8318</v>
      </c>
      <c r="R3668" t="s">
        <v>8319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1.8739237054579642E-2</v>
      </c>
      <c r="Q3669" t="s">
        <v>8318</v>
      </c>
      <c r="R3669" t="s">
        <v>8319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2.7053140096618359E-2</v>
      </c>
      <c r="Q3670" t="s">
        <v>8318</v>
      </c>
      <c r="R3670" t="s">
        <v>8319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1.2301013024602027E-2</v>
      </c>
      <c r="Q3671" t="s">
        <v>8318</v>
      </c>
      <c r="R3671" t="s">
        <v>8319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4.9792531120331947E-2</v>
      </c>
      <c r="Q3672" t="s">
        <v>8318</v>
      </c>
      <c r="R3672" t="s">
        <v>8319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1.1331444759206799E-2</v>
      </c>
      <c r="Q3673" t="s">
        <v>8318</v>
      </c>
      <c r="R3673" t="s">
        <v>8319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1.871306631648063E-2</v>
      </c>
      <c r="Q3674" t="s">
        <v>8318</v>
      </c>
      <c r="R3674" t="s">
        <v>8319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2.5082508250825083E-2</v>
      </c>
      <c r="Q3675" t="s">
        <v>8318</v>
      </c>
      <c r="R3675" t="s">
        <v>8319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6.8888888888888888E-3</v>
      </c>
      <c r="Q3676" t="s">
        <v>8318</v>
      </c>
      <c r="R3676" t="s">
        <v>8319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4.2857142857142858E-2</v>
      </c>
      <c r="Q3677" t="s">
        <v>8318</v>
      </c>
      <c r="R3677" t="s">
        <v>8319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1.5533980582524271E-2</v>
      </c>
      <c r="Q3678" t="s">
        <v>8318</v>
      </c>
      <c r="R3678" t="s">
        <v>8319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1.6115317649916992E-2</v>
      </c>
      <c r="Q3679" t="s">
        <v>8318</v>
      </c>
      <c r="R3679" t="s">
        <v>8319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1.5121951219512195E-2</v>
      </c>
      <c r="Q3680" t="s">
        <v>8318</v>
      </c>
      <c r="R3680" t="s">
        <v>8319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1.3623978201634877E-2</v>
      </c>
      <c r="Q3681" t="s">
        <v>8318</v>
      </c>
      <c r="R3681" t="s">
        <v>8319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1.0050251256281407E-2</v>
      </c>
      <c r="Q3682" t="s">
        <v>8318</v>
      </c>
      <c r="R3682" t="s">
        <v>8319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1.6085790884718499E-2</v>
      </c>
      <c r="Q3683" t="s">
        <v>8318</v>
      </c>
      <c r="R3683" t="s">
        <v>8319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1.6044061302681992E-2</v>
      </c>
      <c r="Q3684" t="s">
        <v>8318</v>
      </c>
      <c r="R3684" t="s">
        <v>8319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1.7010309278350514E-2</v>
      </c>
      <c r="Q3685" t="s">
        <v>8318</v>
      </c>
      <c r="R3685" t="s">
        <v>8319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2.2051773729626079E-2</v>
      </c>
      <c r="Q3686" t="s">
        <v>8318</v>
      </c>
      <c r="R3686" t="s">
        <v>8319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2.3841059602649008E-2</v>
      </c>
      <c r="Q3687" t="s">
        <v>8318</v>
      </c>
      <c r="R3687" t="s">
        <v>8319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1.6901408450704224E-2</v>
      </c>
      <c r="Q3688" t="s">
        <v>8318</v>
      </c>
      <c r="R3688" t="s">
        <v>8319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4.9877799391490844E-3</v>
      </c>
      <c r="Q3689" t="s">
        <v>8318</v>
      </c>
      <c r="R3689" t="s">
        <v>8319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1.1908396946564885E-2</v>
      </c>
      <c r="Q3690" t="s">
        <v>8318</v>
      </c>
      <c r="R3690" t="s">
        <v>8319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1.7464788732394366E-2</v>
      </c>
      <c r="Q3691" t="s">
        <v>8318</v>
      </c>
      <c r="R3691" t="s">
        <v>8319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1.7222222222222222E-2</v>
      </c>
      <c r="Q3692" t="s">
        <v>8318</v>
      </c>
      <c r="R3692" t="s">
        <v>8319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5.3532353860581434E-3</v>
      </c>
      <c r="Q3693" t="s">
        <v>8318</v>
      </c>
      <c r="R3693" t="s">
        <v>8319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1.3492063492063493E-2</v>
      </c>
      <c r="Q3694" t="s">
        <v>8318</v>
      </c>
      <c r="R3694" t="s">
        <v>8319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3.255813953488372E-2</v>
      </c>
      <c r="Q3695" t="s">
        <v>8318</v>
      </c>
      <c r="R3695" t="s">
        <v>8319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1.5957446808510637E-2</v>
      </c>
      <c r="Q3696" t="s">
        <v>8318</v>
      </c>
      <c r="R3696" t="s">
        <v>8319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8.2397003745318352E-3</v>
      </c>
      <c r="Q3697" t="s">
        <v>8318</v>
      </c>
      <c r="R3697" t="s">
        <v>8319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2.5161290322580646E-2</v>
      </c>
      <c r="Q3698" t="s">
        <v>8318</v>
      </c>
      <c r="R3698" t="s">
        <v>8319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1.3888888888888888E-2</v>
      </c>
      <c r="Q3699" t="s">
        <v>8318</v>
      </c>
      <c r="R3699" t="s">
        <v>8319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2.4610930148389432E-2</v>
      </c>
      <c r="Q3700" t="s">
        <v>8318</v>
      </c>
      <c r="R3700" t="s">
        <v>8319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1.5873015873015872E-2</v>
      </c>
      <c r="Q3701" t="s">
        <v>8318</v>
      </c>
      <c r="R3701" t="s">
        <v>8319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2.9702970297029702E-2</v>
      </c>
      <c r="Q3702" t="s">
        <v>8318</v>
      </c>
      <c r="R3702" t="s">
        <v>8319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2.5913621262458473E-2</v>
      </c>
      <c r="Q3703" t="s">
        <v>8318</v>
      </c>
      <c r="R3703" t="s">
        <v>8319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6.4122137404580152E-3</v>
      </c>
      <c r="Q3704" t="s">
        <v>8318</v>
      </c>
      <c r="R3704" t="s">
        <v>8319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2.3148148148148147E-2</v>
      </c>
      <c r="Q3705" t="s">
        <v>8318</v>
      </c>
      <c r="R3705" t="s">
        <v>8319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6.6013055915503285E-2</v>
      </c>
      <c r="Q3706" t="s">
        <v>8318</v>
      </c>
      <c r="R3706" t="s">
        <v>8319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1.1965811965811967E-2</v>
      </c>
      <c r="Q3707" t="s">
        <v>8318</v>
      </c>
      <c r="R3707" t="s">
        <v>8319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7.1428571428571426E-3</v>
      </c>
      <c r="Q3708" t="s">
        <v>8318</v>
      </c>
      <c r="R3708" t="s">
        <v>8319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1.2365591397849462E-2</v>
      </c>
      <c r="Q3709" t="s">
        <v>8318</v>
      </c>
      <c r="R3709" t="s">
        <v>8319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1.8571428571428572E-2</v>
      </c>
      <c r="Q3710" t="s">
        <v>8318</v>
      </c>
      <c r="R3710" t="s">
        <v>8319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3.2332563510392612E-2</v>
      </c>
      <c r="Q3711" t="s">
        <v>8318</v>
      </c>
      <c r="R3711" t="s">
        <v>8319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1.4713896457765668E-2</v>
      </c>
      <c r="Q3712" t="s">
        <v>8318</v>
      </c>
      <c r="R3712" t="s">
        <v>8319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3.6842105263157891E-2</v>
      </c>
      <c r="Q3713" t="s">
        <v>8318</v>
      </c>
      <c r="R3713" t="s">
        <v>8319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9.019947961838682E-3</v>
      </c>
      <c r="Q3714" t="s">
        <v>8318</v>
      </c>
      <c r="R3714" t="s">
        <v>8319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L3715/E3715</f>
        <v>9.3596059113300496E-3</v>
      </c>
      <c r="Q3715" t="s">
        <v>8318</v>
      </c>
      <c r="R3715" t="s">
        <v>8319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9.4772838299951156E-3</v>
      </c>
      <c r="Q3716" t="s">
        <v>8318</v>
      </c>
      <c r="R3716" t="s">
        <v>8319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7.5208913649025067E-3</v>
      </c>
      <c r="Q3717" t="s">
        <v>8318</v>
      </c>
      <c r="R3717" t="s">
        <v>8319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1.9261637239165328E-2</v>
      </c>
      <c r="Q3718" t="s">
        <v>8318</v>
      </c>
      <c r="R3718" t="s">
        <v>8319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3.2258064516129032E-3</v>
      </c>
      <c r="Q3719" t="s">
        <v>8318</v>
      </c>
      <c r="R3719" t="s">
        <v>8319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3.842940685045948E-2</v>
      </c>
      <c r="Q3720" t="s">
        <v>8318</v>
      </c>
      <c r="R3720" t="s">
        <v>8319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9.5238095238095247E-3</v>
      </c>
      <c r="Q3721" t="s">
        <v>8318</v>
      </c>
      <c r="R3721" t="s">
        <v>8319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1.1597564511452595E-2</v>
      </c>
      <c r="Q3722" t="s">
        <v>8318</v>
      </c>
      <c r="R3722" t="s">
        <v>8319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8.7301587301587304E-3</v>
      </c>
      <c r="Q3723" t="s">
        <v>8318</v>
      </c>
      <c r="R3723" t="s">
        <v>8319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2.0983213429256596E-2</v>
      </c>
      <c r="Q3724" t="s">
        <v>8318</v>
      </c>
      <c r="R3724" t="s">
        <v>8319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1.3719512195121951E-2</v>
      </c>
      <c r="Q3725" t="s">
        <v>8318</v>
      </c>
      <c r="R3725" t="s">
        <v>8319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2.0183465432980687E-2</v>
      </c>
      <c r="Q3726" t="s">
        <v>8318</v>
      </c>
      <c r="R3726" t="s">
        <v>8319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3.937007874015748E-2</v>
      </c>
      <c r="Q3727" t="s">
        <v>8318</v>
      </c>
      <c r="R3727" t="s">
        <v>8319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1.5977770059048279E-2</v>
      </c>
      <c r="Q3728" t="s">
        <v>8318</v>
      </c>
      <c r="R3728" t="s">
        <v>8319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1.6377171215880892E-2</v>
      </c>
      <c r="Q3729" t="s">
        <v>8318</v>
      </c>
      <c r="R3729" t="s">
        <v>8319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1.664876476906552E-2</v>
      </c>
      <c r="Q3730" t="s">
        <v>8318</v>
      </c>
      <c r="R3730" t="s">
        <v>8319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1.3812154696132596E-2</v>
      </c>
      <c r="Q3731" t="s">
        <v>8318</v>
      </c>
      <c r="R3731" t="s">
        <v>8319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0.01</v>
      </c>
      <c r="Q3732" t="s">
        <v>8318</v>
      </c>
      <c r="R3732" t="s">
        <v>8319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1.935483870967742E-2</v>
      </c>
      <c r="Q3733" t="s">
        <v>8318</v>
      </c>
      <c r="R3733" t="s">
        <v>8319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3.0534351145038167E-2</v>
      </c>
      <c r="Q3734" t="s">
        <v>8318</v>
      </c>
      <c r="R3734" t="s">
        <v>8319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8318</v>
      </c>
      <c r="R3735" t="s">
        <v>8319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1.6393442622950821E-2</v>
      </c>
      <c r="Q3736" t="s">
        <v>8318</v>
      </c>
      <c r="R3736" t="s">
        <v>8319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0.1</v>
      </c>
      <c r="Q3737" t="s">
        <v>8318</v>
      </c>
      <c r="R3737" t="s">
        <v>8319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0.1</v>
      </c>
      <c r="Q3738" t="s">
        <v>8318</v>
      </c>
      <c r="R3738" t="s">
        <v>8319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2.6666666666666668E-2</v>
      </c>
      <c r="Q3739" t="s">
        <v>8318</v>
      </c>
      <c r="R3739" t="s">
        <v>8319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2.2222222222222223E-2</v>
      </c>
      <c r="Q3740" t="s">
        <v>8318</v>
      </c>
      <c r="R3740" t="s">
        <v>8319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9.9378881987577643E-3</v>
      </c>
      <c r="Q3741" t="s">
        <v>8318</v>
      </c>
      <c r="R3741" t="s">
        <v>8319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3.9106145251396648E-2</v>
      </c>
      <c r="Q3742" t="s">
        <v>8318</v>
      </c>
      <c r="R3742" t="s">
        <v>8319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8318</v>
      </c>
      <c r="R3743" t="s">
        <v>8319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0.04</v>
      </c>
      <c r="Q3744" t="s">
        <v>8318</v>
      </c>
      <c r="R3744" t="s">
        <v>8319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8318</v>
      </c>
      <c r="R3745" t="s">
        <v>8319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8318</v>
      </c>
      <c r="R3746" t="s">
        <v>8319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0.1</v>
      </c>
      <c r="Q3747" t="s">
        <v>8318</v>
      </c>
      <c r="R3747" t="s">
        <v>8319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4.9504950495049506E-3</v>
      </c>
      <c r="Q3748" t="s">
        <v>8318</v>
      </c>
      <c r="R3748" t="s">
        <v>8319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0.04</v>
      </c>
      <c r="Q3749" t="s">
        <v>8318</v>
      </c>
      <c r="R3749" t="s">
        <v>8319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1.0046367851622875E-2</v>
      </c>
      <c r="Q3750" t="s">
        <v>8318</v>
      </c>
      <c r="R3750" t="s">
        <v>8360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1.3333333333333334E-2</v>
      </c>
      <c r="Q3751" t="s">
        <v>8318</v>
      </c>
      <c r="R3751" t="s">
        <v>8360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4.6457607433217189E-3</v>
      </c>
      <c r="Q3752" t="s">
        <v>8318</v>
      </c>
      <c r="R3752" t="s">
        <v>8360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8.2956259426847662E-3</v>
      </c>
      <c r="Q3753" t="s">
        <v>8318</v>
      </c>
      <c r="R3753" t="s">
        <v>8360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2.6548672566371681E-2</v>
      </c>
      <c r="Q3754" t="s">
        <v>8318</v>
      </c>
      <c r="R3754" t="s">
        <v>8360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5.8060770272885618E-3</v>
      </c>
      <c r="Q3755" t="s">
        <v>8318</v>
      </c>
      <c r="R3755" t="s">
        <v>8360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8.9999999999999993E-3</v>
      </c>
      <c r="Q3756" t="s">
        <v>8318</v>
      </c>
      <c r="R3756" t="s">
        <v>8360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3.9270687237026647E-2</v>
      </c>
      <c r="Q3757" t="s">
        <v>8318</v>
      </c>
      <c r="R3757" t="s">
        <v>8360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3.7362637362637363E-3</v>
      </c>
      <c r="Q3758" t="s">
        <v>8318</v>
      </c>
      <c r="R3758" t="s">
        <v>8360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1.3164823591363875E-2</v>
      </c>
      <c r="Q3759" t="s">
        <v>8318</v>
      </c>
      <c r="R3759" t="s">
        <v>8360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1.6938110749185668E-2</v>
      </c>
      <c r="Q3760" t="s">
        <v>8318</v>
      </c>
      <c r="R3760" t="s">
        <v>8360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1.9955689298988381E-2</v>
      </c>
      <c r="Q3761" t="s">
        <v>8318</v>
      </c>
      <c r="R3761" t="s">
        <v>8360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1.8017054825303865E-2</v>
      </c>
      <c r="Q3762" t="s">
        <v>8318</v>
      </c>
      <c r="R3762" t="s">
        <v>8360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6.0000000000000001E-3</v>
      </c>
      <c r="Q3763" t="s">
        <v>8318</v>
      </c>
      <c r="R3763" t="s">
        <v>8360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2.1084337349397589E-2</v>
      </c>
      <c r="Q3764" t="s">
        <v>8318</v>
      </c>
      <c r="R3764" t="s">
        <v>8360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1.54E-2</v>
      </c>
      <c r="Q3765" t="s">
        <v>8318</v>
      </c>
      <c r="R3765" t="s">
        <v>8360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1.7999999999999999E-2</v>
      </c>
      <c r="Q3766" t="s">
        <v>8318</v>
      </c>
      <c r="R3766" t="s">
        <v>8360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1.3472676907579955E-2</v>
      </c>
      <c r="Q3767" t="s">
        <v>8318</v>
      </c>
      <c r="R3767" t="s">
        <v>8360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9.3521584489445215E-3</v>
      </c>
      <c r="Q3768" t="s">
        <v>8318</v>
      </c>
      <c r="R3768" t="s">
        <v>8360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2.398286937901499E-2</v>
      </c>
      <c r="Q3769" t="s">
        <v>8318</v>
      </c>
      <c r="R3769" t="s">
        <v>8360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1.3469233252285707E-2</v>
      </c>
      <c r="Q3770" t="s">
        <v>8318</v>
      </c>
      <c r="R3770" t="s">
        <v>8360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1.3636363636363636E-2</v>
      </c>
      <c r="Q3771" t="s">
        <v>8318</v>
      </c>
      <c r="R3771" t="s">
        <v>8360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0.01</v>
      </c>
      <c r="Q3772" t="s">
        <v>8318</v>
      </c>
      <c r="R3772" t="s">
        <v>8360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2.6027397260273973E-2</v>
      </c>
      <c r="Q3773" t="s">
        <v>8318</v>
      </c>
      <c r="R3773" t="s">
        <v>8360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5.9891107078039931E-3</v>
      </c>
      <c r="Q3774" t="s">
        <v>8318</v>
      </c>
      <c r="R3774" t="s">
        <v>8360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1.0536044362292052E-2</v>
      </c>
      <c r="Q3775" t="s">
        <v>8318</v>
      </c>
      <c r="R3775" t="s">
        <v>8360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0.01</v>
      </c>
      <c r="Q3776" t="s">
        <v>8318</v>
      </c>
      <c r="R3776" t="s">
        <v>8360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6.9825436408977558E-3</v>
      </c>
      <c r="Q3777" t="s">
        <v>8318</v>
      </c>
      <c r="R3777" t="s">
        <v>8360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1.1010893756588966E-2</v>
      </c>
      <c r="Q3778" t="s">
        <v>8318</v>
      </c>
      <c r="R3778" t="s">
        <v>8360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L3779/E3779</f>
        <v>2.0600558659217876E-2</v>
      </c>
      <c r="Q3779" t="s">
        <v>8318</v>
      </c>
      <c r="R3779" t="s">
        <v>8360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1.4280047600158666E-2</v>
      </c>
      <c r="Q3780" t="s">
        <v>8318</v>
      </c>
      <c r="R3780" t="s">
        <v>8360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7.3732127973328201E-3</v>
      </c>
      <c r="Q3781" t="s">
        <v>8318</v>
      </c>
      <c r="R3781" t="s">
        <v>8360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0.01</v>
      </c>
      <c r="Q3782" t="s">
        <v>8318</v>
      </c>
      <c r="R3782" t="s">
        <v>8360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1.0536980749746707E-2</v>
      </c>
      <c r="Q3783" t="s">
        <v>8318</v>
      </c>
      <c r="R3783" t="s">
        <v>8360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1.3267813267813268E-2</v>
      </c>
      <c r="Q3784" t="s">
        <v>8318</v>
      </c>
      <c r="R3784" t="s">
        <v>8360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1.5513897866839044E-2</v>
      </c>
      <c r="Q3785" t="s">
        <v>8318</v>
      </c>
      <c r="R3785" t="s">
        <v>8360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8.6956521739130436E-3</v>
      </c>
      <c r="Q3786" t="s">
        <v>8318</v>
      </c>
      <c r="R3786" t="s">
        <v>8360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9.9502487562189053E-3</v>
      </c>
      <c r="Q3787" t="s">
        <v>8318</v>
      </c>
      <c r="R3787" t="s">
        <v>8360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1.0663863021928507E-2</v>
      </c>
      <c r="Q3788" t="s">
        <v>8318</v>
      </c>
      <c r="R3788" t="s">
        <v>8360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2.8490028490028491E-2</v>
      </c>
      <c r="Q3789" t="s">
        <v>8318</v>
      </c>
      <c r="R3789" t="s">
        <v>8360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2E-3</v>
      </c>
      <c r="Q3790" t="s">
        <v>8318</v>
      </c>
      <c r="R3790" t="s">
        <v>8360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3.4482758620689655E-2</v>
      </c>
      <c r="Q3791" t="s">
        <v>8318</v>
      </c>
      <c r="R3791" t="s">
        <v>8360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8318</v>
      </c>
      <c r="R3792" t="s">
        <v>8360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8318</v>
      </c>
      <c r="R3793" t="s">
        <v>8360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5.7142857142857141E-2</v>
      </c>
      <c r="Q3794" t="s">
        <v>8318</v>
      </c>
      <c r="R3794" t="s">
        <v>8360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5.7471264367816091E-3</v>
      </c>
      <c r="Q3795" t="s">
        <v>8318</v>
      </c>
      <c r="R3795" t="s">
        <v>8360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0.02</v>
      </c>
      <c r="Q3796" t="s">
        <v>8318</v>
      </c>
      <c r="R3796" t="s">
        <v>8360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0.2</v>
      </c>
      <c r="Q3797" t="s">
        <v>8318</v>
      </c>
      <c r="R3797" t="s">
        <v>8360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8318</v>
      </c>
      <c r="R3798" t="s">
        <v>8360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6.8773234200743497E-3</v>
      </c>
      <c r="Q3799" t="s">
        <v>8318</v>
      </c>
      <c r="R3799" t="s">
        <v>8360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4.8780487804878049E-3</v>
      </c>
      <c r="Q3800" t="s">
        <v>8318</v>
      </c>
      <c r="R3800" t="s">
        <v>8360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9.9502487562189053E-3</v>
      </c>
      <c r="Q3801" t="s">
        <v>8318</v>
      </c>
      <c r="R3801" t="s">
        <v>8360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1.8161180476730987E-2</v>
      </c>
      <c r="Q3802" t="s">
        <v>8318</v>
      </c>
      <c r="R3802" t="s">
        <v>8360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2.1126760563380281E-2</v>
      </c>
      <c r="Q3803" t="s">
        <v>8318</v>
      </c>
      <c r="R3803" t="s">
        <v>8360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8318</v>
      </c>
      <c r="R3804" t="s">
        <v>8360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1.6963528413910092E-2</v>
      </c>
      <c r="Q3805" t="s">
        <v>8318</v>
      </c>
      <c r="R3805" t="s">
        <v>8360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8318</v>
      </c>
      <c r="R3806" t="s">
        <v>8360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0.66666666666666663</v>
      </c>
      <c r="Q3807" t="s">
        <v>8318</v>
      </c>
      <c r="R3807" t="s">
        <v>8360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0.2</v>
      </c>
      <c r="Q3808" t="s">
        <v>8318</v>
      </c>
      <c r="R3808" t="s">
        <v>8360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1.9780219780219779E-2</v>
      </c>
      <c r="Q3809" t="s">
        <v>8318</v>
      </c>
      <c r="R3809" t="s">
        <v>8360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2.4E-2</v>
      </c>
      <c r="Q3810" t="s">
        <v>8318</v>
      </c>
      <c r="R3810" t="s">
        <v>8319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1.8765432098765432E-2</v>
      </c>
      <c r="Q3811" t="s">
        <v>8318</v>
      </c>
      <c r="R3811" t="s">
        <v>8319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1.4238773274917854E-2</v>
      </c>
      <c r="Q3812" t="s">
        <v>8318</v>
      </c>
      <c r="R3812" t="s">
        <v>8319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2.3030303030303029E-2</v>
      </c>
      <c r="Q3813" t="s">
        <v>8318</v>
      </c>
      <c r="R3813" t="s">
        <v>8319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5.0205385668644457E-3</v>
      </c>
      <c r="Q3814" t="s">
        <v>8318</v>
      </c>
      <c r="R3814" t="s">
        <v>8319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1.2735909131646848E-2</v>
      </c>
      <c r="Q3815" t="s">
        <v>8318</v>
      </c>
      <c r="R3815" t="s">
        <v>8319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1.6175071360608945E-2</v>
      </c>
      <c r="Q3816" t="s">
        <v>8318</v>
      </c>
      <c r="R3816" t="s">
        <v>8319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1.9999800001999982E-2</v>
      </c>
      <c r="Q3817" t="s">
        <v>8318</v>
      </c>
      <c r="R3817" t="s">
        <v>8319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2.0686917481563486E-2</v>
      </c>
      <c r="Q3818" t="s">
        <v>8318</v>
      </c>
      <c r="R3818" t="s">
        <v>8319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9.324009324009324E-3</v>
      </c>
      <c r="Q3819" t="s">
        <v>8318</v>
      </c>
      <c r="R3819" t="s">
        <v>8319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1.7543859649122806E-2</v>
      </c>
      <c r="Q3820" t="s">
        <v>8318</v>
      </c>
      <c r="R3820" t="s">
        <v>8319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2.4436090225563908E-2</v>
      </c>
      <c r="Q3821" t="s">
        <v>8318</v>
      </c>
      <c r="R3821" t="s">
        <v>8319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4.6511627906976744E-2</v>
      </c>
      <c r="Q3822" t="s">
        <v>8318</v>
      </c>
      <c r="R3822" t="s">
        <v>8319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1.257174091281771E-2</v>
      </c>
      <c r="Q3823" t="s">
        <v>8318</v>
      </c>
      <c r="R3823" t="s">
        <v>8319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1.3815669878203964E-2</v>
      </c>
      <c r="Q3824" t="s">
        <v>8318</v>
      </c>
      <c r="R3824" t="s">
        <v>8319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1.5471698113207547E-2</v>
      </c>
      <c r="Q3825" t="s">
        <v>8318</v>
      </c>
      <c r="R3825" t="s">
        <v>8319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2.5925925925925925E-2</v>
      </c>
      <c r="Q3826" t="s">
        <v>8318</v>
      </c>
      <c r="R3826" t="s">
        <v>8319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9.2961487383798145E-3</v>
      </c>
      <c r="Q3827" t="s">
        <v>8318</v>
      </c>
      <c r="R3827" t="s">
        <v>8319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3.6363636363636362E-2</v>
      </c>
      <c r="Q3828" t="s">
        <v>8318</v>
      </c>
      <c r="R3828" t="s">
        <v>8319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1.4192139737991267E-2</v>
      </c>
      <c r="Q3829" t="s">
        <v>8318</v>
      </c>
      <c r="R3829" t="s">
        <v>8319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5.5999999999999999E-3</v>
      </c>
      <c r="Q3830" t="s">
        <v>8318</v>
      </c>
      <c r="R3830" t="s">
        <v>8319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1.5968063872255488E-2</v>
      </c>
      <c r="Q3831" t="s">
        <v>8318</v>
      </c>
      <c r="R3831" t="s">
        <v>8319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1.3333333333333334E-2</v>
      </c>
      <c r="Q3832" t="s">
        <v>8318</v>
      </c>
      <c r="R3832" t="s">
        <v>8319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1.6977608420893776E-2</v>
      </c>
      <c r="Q3833" t="s">
        <v>8318</v>
      </c>
      <c r="R3833" t="s">
        <v>8319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7.1656050955414014E-3</v>
      </c>
      <c r="Q3834" t="s">
        <v>8318</v>
      </c>
      <c r="R3834" t="s">
        <v>8319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1.4285714285714285E-2</v>
      </c>
      <c r="Q3835" t="s">
        <v>8318</v>
      </c>
      <c r="R3835" t="s">
        <v>8319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1.742586365025986E-2</v>
      </c>
      <c r="Q3836" t="s">
        <v>8318</v>
      </c>
      <c r="R3836" t="s">
        <v>8319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2.5000000000000001E-2</v>
      </c>
      <c r="Q3837" t="s">
        <v>8318</v>
      </c>
      <c r="R3837" t="s">
        <v>8319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1.5555555555555555E-2</v>
      </c>
      <c r="Q3838" t="s">
        <v>8318</v>
      </c>
      <c r="R3838" t="s">
        <v>8319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8.3251714005876595E-3</v>
      </c>
      <c r="Q3839" t="s">
        <v>8318</v>
      </c>
      <c r="R3839" t="s">
        <v>8319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9.9182734269618353E-4</v>
      </c>
      <c r="Q3840" t="s">
        <v>8318</v>
      </c>
      <c r="R3840" t="s">
        <v>8319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1.580246913580247E-2</v>
      </c>
      <c r="Q3841" t="s">
        <v>8318</v>
      </c>
      <c r="R3841" t="s">
        <v>8319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4.6153846153846156E-2</v>
      </c>
      <c r="Q3842" t="s">
        <v>8318</v>
      </c>
      <c r="R3842" t="s">
        <v>8319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L3843/E3843</f>
        <v>3.8990825688073397E-2</v>
      </c>
      <c r="Q3843" t="s">
        <v>8318</v>
      </c>
      <c r="R3843" t="s">
        <v>8319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2.0966271649954422E-2</v>
      </c>
      <c r="Q3844" t="s">
        <v>8318</v>
      </c>
      <c r="R3844" t="s">
        <v>8319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1.7840375586854459E-2</v>
      </c>
      <c r="Q3845" t="s">
        <v>8318</v>
      </c>
      <c r="R3845" t="s">
        <v>8319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1.2297097884899164E-2</v>
      </c>
      <c r="Q3846" t="s">
        <v>8318</v>
      </c>
      <c r="R3846" t="s">
        <v>8319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1.4251781472684086E-2</v>
      </c>
      <c r="Q3847" t="s">
        <v>8318</v>
      </c>
      <c r="R3847" t="s">
        <v>8319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4.2328042328042326E-2</v>
      </c>
      <c r="Q3848" t="s">
        <v>8318</v>
      </c>
      <c r="R3848" t="s">
        <v>8319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5.3034767236299352E-3</v>
      </c>
      <c r="Q3849" t="s">
        <v>8318</v>
      </c>
      <c r="R3849" t="s">
        <v>8319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2.0197275716298733E-2</v>
      </c>
      <c r="Q3850" t="s">
        <v>8318</v>
      </c>
      <c r="R3850" t="s">
        <v>8319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1.3251301467108376E-2</v>
      </c>
      <c r="Q3851" t="s">
        <v>8318</v>
      </c>
      <c r="R3851" t="s">
        <v>8319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0.10526315789473684</v>
      </c>
      <c r="Q3852" t="s">
        <v>8318</v>
      </c>
      <c r="R3852" t="s">
        <v>8319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2.8169014084507043E-2</v>
      </c>
      <c r="Q3853" t="s">
        <v>8318</v>
      </c>
      <c r="R3853" t="s">
        <v>8319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0.1</v>
      </c>
      <c r="Q3854" t="s">
        <v>8318</v>
      </c>
      <c r="R3854" t="s">
        <v>8319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7.6923076923076927E-2</v>
      </c>
      <c r="Q3855" t="s">
        <v>8318</v>
      </c>
      <c r="R3855" t="s">
        <v>8319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1.1185682326621925E-2</v>
      </c>
      <c r="Q3856" t="s">
        <v>8318</v>
      </c>
      <c r="R3856" t="s">
        <v>8319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0.04</v>
      </c>
      <c r="Q3857" t="s">
        <v>8318</v>
      </c>
      <c r="R3857" t="s">
        <v>8319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8318</v>
      </c>
      <c r="R3858" t="s">
        <v>8319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1.5384615384615385E-2</v>
      </c>
      <c r="Q3859" t="s">
        <v>8318</v>
      </c>
      <c r="R3859" t="s">
        <v>8319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0.1</v>
      </c>
      <c r="Q3860" t="s">
        <v>8318</v>
      </c>
      <c r="R3860" t="s">
        <v>8319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8318</v>
      </c>
      <c r="R3861" t="s">
        <v>8319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1.2264150943396227E-2</v>
      </c>
      <c r="Q3862" t="s">
        <v>8318</v>
      </c>
      <c r="R3862" t="s">
        <v>8319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0.01</v>
      </c>
      <c r="Q3863" t="s">
        <v>8318</v>
      </c>
      <c r="R3863" t="s">
        <v>8319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8318</v>
      </c>
      <c r="R3864" t="s">
        <v>8319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8318</v>
      </c>
      <c r="R3865" t="s">
        <v>8319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0.05</v>
      </c>
      <c r="Q3866" t="s">
        <v>8318</v>
      </c>
      <c r="R3866" t="s">
        <v>8319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2.1538461538461538E-2</v>
      </c>
      <c r="Q3867" t="s">
        <v>8318</v>
      </c>
      <c r="R3867" t="s">
        <v>8319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0.18181818181818182</v>
      </c>
      <c r="Q3868" t="s">
        <v>8318</v>
      </c>
      <c r="R3868" t="s">
        <v>8319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1.9920318725099601E-2</v>
      </c>
      <c r="Q3869" t="s">
        <v>8318</v>
      </c>
      <c r="R3869" t="s">
        <v>8319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0.1</v>
      </c>
      <c r="Q3870" t="s">
        <v>8318</v>
      </c>
      <c r="R3870" t="s">
        <v>8360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3.3185840707964605E-2</v>
      </c>
      <c r="Q3871" t="s">
        <v>8318</v>
      </c>
      <c r="R3871" t="s">
        <v>8360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6.6666666666666671E-3</v>
      </c>
      <c r="Q3872" t="s">
        <v>8318</v>
      </c>
      <c r="R3872" t="s">
        <v>8360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7.4999999999999997E-2</v>
      </c>
      <c r="Q3873" t="s">
        <v>8318</v>
      </c>
      <c r="R3873" t="s">
        <v>8360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8318</v>
      </c>
      <c r="R3874" t="s">
        <v>8360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8318</v>
      </c>
      <c r="R3875" t="s">
        <v>8360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8318</v>
      </c>
      <c r="R3876" t="s">
        <v>8360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8318</v>
      </c>
      <c r="R3877" t="s">
        <v>8360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2.2340942204953862E-2</v>
      </c>
      <c r="Q3878" t="s">
        <v>8318</v>
      </c>
      <c r="R3878" t="s">
        <v>8360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1.1281224818694601E-2</v>
      </c>
      <c r="Q3879" t="s">
        <v>8318</v>
      </c>
      <c r="R3879" t="s">
        <v>8360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0.1</v>
      </c>
      <c r="Q3880" t="s">
        <v>8318</v>
      </c>
      <c r="R3880" t="s">
        <v>8360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8318</v>
      </c>
      <c r="R3881" t="s">
        <v>8360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1.7346938775510204E-2</v>
      </c>
      <c r="Q3882" t="s">
        <v>8318</v>
      </c>
      <c r="R3882" t="s">
        <v>8360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0.04</v>
      </c>
      <c r="Q3883" t="s">
        <v>8318</v>
      </c>
      <c r="R3883" t="s">
        <v>8360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8318</v>
      </c>
      <c r="R3884" t="s">
        <v>8360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8318</v>
      </c>
      <c r="R3885" t="s">
        <v>8360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8318</v>
      </c>
      <c r="R3886" t="s">
        <v>8360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8318</v>
      </c>
      <c r="R3887" t="s">
        <v>8360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8318</v>
      </c>
      <c r="R3888" t="s">
        <v>8360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5.7142857142857141E-2</v>
      </c>
      <c r="Q3889" t="s">
        <v>8318</v>
      </c>
      <c r="R3889" t="s">
        <v>8360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2.5830258302583026E-2</v>
      </c>
      <c r="Q3890" t="s">
        <v>8318</v>
      </c>
      <c r="R3890" t="s">
        <v>8319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7.6271186440677971E-2</v>
      </c>
      <c r="Q3891" t="s">
        <v>8318</v>
      </c>
      <c r="R3891" t="s">
        <v>8319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3.1695721077654518E-3</v>
      </c>
      <c r="Q3892" t="s">
        <v>8318</v>
      </c>
      <c r="R3892" t="s">
        <v>8319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2.6923076923076925E-2</v>
      </c>
      <c r="Q3893" t="s">
        <v>8318</v>
      </c>
      <c r="R3893" t="s">
        <v>8319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8318</v>
      </c>
      <c r="R3894" t="s">
        <v>8319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7.7958236658932714E-3</v>
      </c>
      <c r="Q3895" t="s">
        <v>8318</v>
      </c>
      <c r="R3895" t="s">
        <v>8319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2.1153846153846155E-2</v>
      </c>
      <c r="Q3896" t="s">
        <v>8318</v>
      </c>
      <c r="R3896" t="s">
        <v>8319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0.02</v>
      </c>
      <c r="Q3897" t="s">
        <v>8318</v>
      </c>
      <c r="R3897" t="s">
        <v>8319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2.3529411764705882E-2</v>
      </c>
      <c r="Q3898" t="s">
        <v>8318</v>
      </c>
      <c r="R3898" t="s">
        <v>8319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2.2727272727272728E-2</v>
      </c>
      <c r="Q3899" t="s">
        <v>8318</v>
      </c>
      <c r="R3899" t="s">
        <v>8319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1.9656019656019656E-2</v>
      </c>
      <c r="Q3900" t="s">
        <v>8318</v>
      </c>
      <c r="R3900" t="s">
        <v>8319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1.6E-2</v>
      </c>
      <c r="Q3901" t="s">
        <v>8318</v>
      </c>
      <c r="R3901" t="s">
        <v>8319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3.7037037037037035E-2</v>
      </c>
      <c r="Q3902" t="s">
        <v>8318</v>
      </c>
      <c r="R3902" t="s">
        <v>8319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0.04</v>
      </c>
      <c r="Q3903" t="s">
        <v>8318</v>
      </c>
      <c r="R3903" t="s">
        <v>8319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2.1160409556313993E-2</v>
      </c>
      <c r="Q3904" t="s">
        <v>8318</v>
      </c>
      <c r="R3904" t="s">
        <v>8319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8318</v>
      </c>
      <c r="R3905" t="s">
        <v>8319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0.66666666666666663</v>
      </c>
      <c r="Q3906" t="s">
        <v>8318</v>
      </c>
      <c r="R3906" t="s">
        <v>8319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L3907/E3907</f>
        <v>4.046242774566474E-2</v>
      </c>
      <c r="Q3907" t="s">
        <v>8318</v>
      </c>
      <c r="R3907" t="s">
        <v>8319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1.5841584158415842E-2</v>
      </c>
      <c r="Q3908" t="s">
        <v>8318</v>
      </c>
      <c r="R3908" t="s">
        <v>8319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2.6143790849673203E-2</v>
      </c>
      <c r="Q3909" t="s">
        <v>8318</v>
      </c>
      <c r="R3909" t="s">
        <v>8319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6.1538461538461542E-2</v>
      </c>
      <c r="Q3910" t="s">
        <v>8318</v>
      </c>
      <c r="R3910" t="s">
        <v>8319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2.9629629629629631E-2</v>
      </c>
      <c r="Q3911" t="s">
        <v>8318</v>
      </c>
      <c r="R3911" t="s">
        <v>8319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1.6216216216216217E-2</v>
      </c>
      <c r="Q3912" t="s">
        <v>8318</v>
      </c>
      <c r="R3912" t="s">
        <v>8319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1.2028065486134313E-2</v>
      </c>
      <c r="Q3913" t="s">
        <v>8318</v>
      </c>
      <c r="R3913" t="s">
        <v>8319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8318</v>
      </c>
      <c r="R3914" t="s">
        <v>8319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7.0000000000000001E-3</v>
      </c>
      <c r="Q3915" t="s">
        <v>8318</v>
      </c>
      <c r="R3915" t="s">
        <v>8319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2.9702970297029702E-2</v>
      </c>
      <c r="Q3916" t="s">
        <v>8318</v>
      </c>
      <c r="R3916" t="s">
        <v>8319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0.2</v>
      </c>
      <c r="Q3917" t="s">
        <v>8318</v>
      </c>
      <c r="R3917" t="s">
        <v>8319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8318</v>
      </c>
      <c r="R3918" t="s">
        <v>8319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0.1</v>
      </c>
      <c r="Q3919" t="s">
        <v>8318</v>
      </c>
      <c r="R3919" t="s">
        <v>8319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2.5000000000000001E-2</v>
      </c>
      <c r="Q3920" t="s">
        <v>8318</v>
      </c>
      <c r="R3920" t="s">
        <v>8319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3.3333333333333333E-2</v>
      </c>
      <c r="Q3921" t="s">
        <v>8318</v>
      </c>
      <c r="R3921" t="s">
        <v>8319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2.2222222222222223E-2</v>
      </c>
      <c r="Q3922" t="s">
        <v>8318</v>
      </c>
      <c r="R3922" t="s">
        <v>8319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8318</v>
      </c>
      <c r="R3923" t="s">
        <v>8319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9.8360655737704916E-2</v>
      </c>
      <c r="Q3924" t="s">
        <v>8318</v>
      </c>
      <c r="R3924" t="s">
        <v>8319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1.2283236994219654E-2</v>
      </c>
      <c r="Q3925" t="s">
        <v>8318</v>
      </c>
      <c r="R3925" t="s">
        <v>8319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1.7467248908296942E-2</v>
      </c>
      <c r="Q3926" t="s">
        <v>8318</v>
      </c>
      <c r="R3926" t="s">
        <v>8319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0.2</v>
      </c>
      <c r="Q3927" t="s">
        <v>8318</v>
      </c>
      <c r="R3927" t="s">
        <v>8319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6.6666666666666666E-2</v>
      </c>
      <c r="Q3928" t="s">
        <v>8318</v>
      </c>
      <c r="R3928" t="s">
        <v>8319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0.08</v>
      </c>
      <c r="Q3929" t="s">
        <v>8318</v>
      </c>
      <c r="R3929" t="s">
        <v>8319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1.0752688172043012E-2</v>
      </c>
      <c r="Q3930" t="s">
        <v>8318</v>
      </c>
      <c r="R3930" t="s">
        <v>8319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3.0905077262693158E-2</v>
      </c>
      <c r="Q3931" t="s">
        <v>8318</v>
      </c>
      <c r="R3931" t="s">
        <v>8319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8318</v>
      </c>
      <c r="R3932" t="s">
        <v>8319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8318</v>
      </c>
      <c r="R3933" t="s">
        <v>8319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8318</v>
      </c>
      <c r="R3934" t="s">
        <v>8319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1.0889292196007259E-2</v>
      </c>
      <c r="Q3935" t="s">
        <v>8318</v>
      </c>
      <c r="R3935" t="s">
        <v>8319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2.181818181818182E-2</v>
      </c>
      <c r="Q3936" t="s">
        <v>8318</v>
      </c>
      <c r="R3936" t="s">
        <v>8319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1.7490494296577948E-2</v>
      </c>
      <c r="Q3937" t="s">
        <v>8318</v>
      </c>
      <c r="R3937" t="s">
        <v>8319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8318</v>
      </c>
      <c r="R3938" t="s">
        <v>8319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4.0241448692152921E-3</v>
      </c>
      <c r="Q3939" t="s">
        <v>8318</v>
      </c>
      <c r="R3939" t="s">
        <v>8319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1.2594458438287154E-2</v>
      </c>
      <c r="Q3940" t="s">
        <v>8318</v>
      </c>
      <c r="R3940" t="s">
        <v>8319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0.2</v>
      </c>
      <c r="Q3941" t="s">
        <v>8318</v>
      </c>
      <c r="R3941" t="s">
        <v>8319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0.18181818181818182</v>
      </c>
      <c r="Q3942" t="s">
        <v>8318</v>
      </c>
      <c r="R3942" t="s">
        <v>8319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0.04</v>
      </c>
      <c r="Q3943" t="s">
        <v>8318</v>
      </c>
      <c r="R3943" t="s">
        <v>8319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8318</v>
      </c>
      <c r="R3944" t="s">
        <v>8319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7.2951739618406283E-3</v>
      </c>
      <c r="Q3945" t="s">
        <v>8318</v>
      </c>
      <c r="R3945" t="s">
        <v>8319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8318</v>
      </c>
      <c r="R3946" t="s">
        <v>8319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0.2</v>
      </c>
      <c r="Q3947" t="s">
        <v>8318</v>
      </c>
      <c r="R3947" t="s">
        <v>8319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2.564102564102564E-2</v>
      </c>
      <c r="Q3948" t="s">
        <v>8318</v>
      </c>
      <c r="R3948" t="s">
        <v>8319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1.9801980198019802E-2</v>
      </c>
      <c r="Q3949" t="s">
        <v>8318</v>
      </c>
      <c r="R3949" t="s">
        <v>8319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8318</v>
      </c>
      <c r="R3950" t="s">
        <v>8319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2.0291693088142042E-2</v>
      </c>
      <c r="Q3951" t="s">
        <v>8318</v>
      </c>
      <c r="R3951" t="s">
        <v>8319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0.04</v>
      </c>
      <c r="Q3952" t="s">
        <v>8318</v>
      </c>
      <c r="R3952" t="s">
        <v>8319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8318</v>
      </c>
      <c r="R3953" t="s">
        <v>8319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0.04</v>
      </c>
      <c r="Q3954" t="s">
        <v>8318</v>
      </c>
      <c r="R3954" t="s">
        <v>8319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8318</v>
      </c>
      <c r="R3955" t="s">
        <v>8319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8318</v>
      </c>
      <c r="R3956" t="s">
        <v>8319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1.8823529411764704E-2</v>
      </c>
      <c r="Q3957" t="s">
        <v>8318</v>
      </c>
      <c r="R3957" t="s">
        <v>8319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8318</v>
      </c>
      <c r="R3958" t="s">
        <v>8319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0.14285714285714285</v>
      </c>
      <c r="Q3959" t="s">
        <v>8318</v>
      </c>
      <c r="R3959" t="s">
        <v>8319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2.4960998439937598E-2</v>
      </c>
      <c r="Q3960" t="s">
        <v>8318</v>
      </c>
      <c r="R3960" t="s">
        <v>8319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4.1095890410958902E-2</v>
      </c>
      <c r="Q3961" t="s">
        <v>8318</v>
      </c>
      <c r="R3961" t="s">
        <v>8319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8.8888888888888892E-2</v>
      </c>
      <c r="Q3962" t="s">
        <v>8318</v>
      </c>
      <c r="R3962" t="s">
        <v>8319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9.5238095238095233E-2</v>
      </c>
      <c r="Q3963" t="s">
        <v>8318</v>
      </c>
      <c r="R3963" t="s">
        <v>8319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6.6666666666666666E-2</v>
      </c>
      <c r="Q3964" t="s">
        <v>8318</v>
      </c>
      <c r="R3964" t="s">
        <v>8319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8318</v>
      </c>
      <c r="R3965" t="s">
        <v>8319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2.3809523809523808E-2</v>
      </c>
      <c r="Q3966" t="s">
        <v>8318</v>
      </c>
      <c r="R3966" t="s">
        <v>8319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1.4035087719298246E-2</v>
      </c>
      <c r="Q3967" t="s">
        <v>8318</v>
      </c>
      <c r="R3967" t="s">
        <v>8319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4.4444444444444446E-2</v>
      </c>
      <c r="Q3968" t="s">
        <v>8318</v>
      </c>
      <c r="R3968" t="s">
        <v>8319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2.4390243902439025E-2</v>
      </c>
      <c r="Q3969" t="s">
        <v>8318</v>
      </c>
      <c r="R3969" t="s">
        <v>8319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2.0872865275142316E-2</v>
      </c>
      <c r="Q3970" t="s">
        <v>8318</v>
      </c>
      <c r="R3970" t="s">
        <v>8319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L3971/E3971</f>
        <v>2.843601895734597E-2</v>
      </c>
      <c r="Q3971" t="s">
        <v>8318</v>
      </c>
      <c r="R3971" t="s">
        <v>8319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0.18181818181818182</v>
      </c>
      <c r="Q3972" t="s">
        <v>8318</v>
      </c>
      <c r="R3972" t="s">
        <v>8319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4.4117647058823532E-2</v>
      </c>
      <c r="Q3973" t="s">
        <v>8318</v>
      </c>
      <c r="R3973" t="s">
        <v>8319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3.7914691943127965E-2</v>
      </c>
      <c r="Q3974" t="s">
        <v>8318</v>
      </c>
      <c r="R3974" t="s">
        <v>8319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9.475032010243278E-3</v>
      </c>
      <c r="Q3975" t="s">
        <v>8318</v>
      </c>
      <c r="R3975" t="s">
        <v>8319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3.4375000000000003E-2</v>
      </c>
      <c r="Q3976" t="s">
        <v>8318</v>
      </c>
      <c r="R3976" t="s">
        <v>8319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8318</v>
      </c>
      <c r="R3977" t="s">
        <v>8319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1.6129032258064516E-2</v>
      </c>
      <c r="Q3978" t="s">
        <v>8318</v>
      </c>
      <c r="R3978" t="s">
        <v>8319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4.5977011494252873E-3</v>
      </c>
      <c r="Q3979" t="s">
        <v>8318</v>
      </c>
      <c r="R3979" t="s">
        <v>8319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3.7383177570093455E-2</v>
      </c>
      <c r="Q3980" t="s">
        <v>8318</v>
      </c>
      <c r="R3980" t="s">
        <v>8319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5.4545454545454543E-2</v>
      </c>
      <c r="Q3981" t="s">
        <v>8318</v>
      </c>
      <c r="R3981" t="s">
        <v>8319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1.5555555555555555E-2</v>
      </c>
      <c r="Q3982" t="s">
        <v>8318</v>
      </c>
      <c r="R3982" t="s">
        <v>8319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5.7142857142857143E-3</v>
      </c>
      <c r="Q3983" t="s">
        <v>8318</v>
      </c>
      <c r="R3983" t="s">
        <v>8319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2.9411764705882353E-2</v>
      </c>
      <c r="Q3984" t="s">
        <v>8318</v>
      </c>
      <c r="R3984" t="s">
        <v>8319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1.1864843951508899E-2</v>
      </c>
      <c r="Q3985" t="s">
        <v>8318</v>
      </c>
      <c r="R3985" t="s">
        <v>8319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0.10526315789473684</v>
      </c>
      <c r="Q3986" t="s">
        <v>8318</v>
      </c>
      <c r="R3986" t="s">
        <v>8319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2.9641185647425898E-2</v>
      </c>
      <c r="Q3987" t="s">
        <v>8318</v>
      </c>
      <c r="R3987" t="s">
        <v>8319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2.663934426229508E-2</v>
      </c>
      <c r="Q3988" t="s">
        <v>8318</v>
      </c>
      <c r="R3988" t="s">
        <v>8319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8.6092715231788075E-2</v>
      </c>
      <c r="Q3989" t="s">
        <v>8318</v>
      </c>
      <c r="R3989" t="s">
        <v>8319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0.125</v>
      </c>
      <c r="Q3990" t="s">
        <v>8318</v>
      </c>
      <c r="R3990" t="s">
        <v>8319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8318</v>
      </c>
      <c r="R3991" t="s">
        <v>8319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4.3478260869565216E-2</v>
      </c>
      <c r="Q3992" t="s">
        <v>8318</v>
      </c>
      <c r="R3992" t="s">
        <v>8319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0.01</v>
      </c>
      <c r="Q3993" t="s">
        <v>8318</v>
      </c>
      <c r="R3993" t="s">
        <v>8319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1.6635859519408502E-2</v>
      </c>
      <c r="Q3994" t="s">
        <v>8318</v>
      </c>
      <c r="R3994" t="s">
        <v>8319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0.33333333333333331</v>
      </c>
      <c r="Q3995" t="s">
        <v>8318</v>
      </c>
      <c r="R3995" t="s">
        <v>8319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0.2</v>
      </c>
      <c r="Q3996" t="s">
        <v>8318</v>
      </c>
      <c r="R3996" t="s">
        <v>8319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5.7142857142857141E-2</v>
      </c>
      <c r="Q3997" t="s">
        <v>8318</v>
      </c>
      <c r="R3997" t="s">
        <v>8319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3.4205231388329982E-2</v>
      </c>
      <c r="Q3998" t="s">
        <v>8318</v>
      </c>
      <c r="R3998" t="s">
        <v>8319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8318</v>
      </c>
      <c r="R3999" t="s">
        <v>8319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1.6783216783216783E-2</v>
      </c>
      <c r="Q4000" t="s">
        <v>8318</v>
      </c>
      <c r="R4000" t="s">
        <v>8319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1.2110726643598616E-2</v>
      </c>
      <c r="Q4001" t="s">
        <v>8318</v>
      </c>
      <c r="R4001" t="s">
        <v>8319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0.1</v>
      </c>
      <c r="Q4002" t="s">
        <v>8318</v>
      </c>
      <c r="R4002" t="s">
        <v>8319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3.0905077262693158E-2</v>
      </c>
      <c r="Q4003" t="s">
        <v>8318</v>
      </c>
      <c r="R4003" t="s">
        <v>8319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0.17391304347826086</v>
      </c>
      <c r="Q4004" t="s">
        <v>8318</v>
      </c>
      <c r="R4004" t="s">
        <v>8319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9.9502487562189053E-3</v>
      </c>
      <c r="Q4005" t="s">
        <v>8318</v>
      </c>
      <c r="R4005" t="s">
        <v>8319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8318</v>
      </c>
      <c r="R4006" t="s">
        <v>8319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0.05</v>
      </c>
      <c r="Q4007" t="s">
        <v>8318</v>
      </c>
      <c r="R4007" t="s">
        <v>8319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0.5</v>
      </c>
      <c r="Q4008" t="s">
        <v>8318</v>
      </c>
      <c r="R4008" t="s">
        <v>8319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0.2</v>
      </c>
      <c r="Q4009" t="s">
        <v>8318</v>
      </c>
      <c r="R4009" t="s">
        <v>8319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6.6666666666666666E-2</v>
      </c>
      <c r="Q4010" t="s">
        <v>8318</v>
      </c>
      <c r="R4010" t="s">
        <v>8319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0.04</v>
      </c>
      <c r="Q4011" t="s">
        <v>8318</v>
      </c>
      <c r="R4011" t="s">
        <v>8319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2.1814006888633754E-2</v>
      </c>
      <c r="Q4012" t="s">
        <v>8318</v>
      </c>
      <c r="R4012" t="s">
        <v>8319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0.21052631578947367</v>
      </c>
      <c r="Q4013" t="s">
        <v>8318</v>
      </c>
      <c r="R4013" t="s">
        <v>8319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8318</v>
      </c>
      <c r="R4014" t="s">
        <v>8319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7.6923076923076927E-2</v>
      </c>
      <c r="Q4015" t="s">
        <v>8318</v>
      </c>
      <c r="R4015" t="s">
        <v>8319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8318</v>
      </c>
      <c r="R4016" t="s">
        <v>8319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8318</v>
      </c>
      <c r="R4017" t="s">
        <v>8319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0.1</v>
      </c>
      <c r="Q4018" t="s">
        <v>8318</v>
      </c>
      <c r="R4018" t="s">
        <v>8319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1.9047619047619049E-2</v>
      </c>
      <c r="Q4019" t="s">
        <v>8318</v>
      </c>
      <c r="R4019" t="s">
        <v>8319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3.0769230769230771E-2</v>
      </c>
      <c r="Q4020" t="s">
        <v>8318</v>
      </c>
      <c r="R4020" t="s">
        <v>8319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0.13793103448275862</v>
      </c>
      <c r="Q4021" t="s">
        <v>8318</v>
      </c>
      <c r="R4021" t="s">
        <v>8319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0.03</v>
      </c>
      <c r="Q4022" t="s">
        <v>8318</v>
      </c>
      <c r="R4022" t="s">
        <v>8319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1.6E-2</v>
      </c>
      <c r="Q4023" t="s">
        <v>8318</v>
      </c>
      <c r="R4023" t="s">
        <v>8319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1.5733567606421212E-2</v>
      </c>
      <c r="Q4024" t="s">
        <v>8318</v>
      </c>
      <c r="R4024" t="s">
        <v>8319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8318</v>
      </c>
      <c r="R4025" t="s">
        <v>8319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0.1</v>
      </c>
      <c r="Q4026" t="s">
        <v>8318</v>
      </c>
      <c r="R4026" t="s">
        <v>8319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1.6E-2</v>
      </c>
      <c r="Q4027" t="s">
        <v>8318</v>
      </c>
      <c r="R4027" t="s">
        <v>8319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8318</v>
      </c>
      <c r="R4028" t="s">
        <v>8319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3.255813953488372E-2</v>
      </c>
      <c r="Q4029" t="s">
        <v>8318</v>
      </c>
      <c r="R4029" t="s">
        <v>8319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1.9607843137254902E-2</v>
      </c>
      <c r="Q4030" t="s">
        <v>8318</v>
      </c>
      <c r="R4030" t="s">
        <v>8319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8318</v>
      </c>
      <c r="R4031" t="s">
        <v>8319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1.4999999999999999E-2</v>
      </c>
      <c r="Q4032" t="s">
        <v>8318</v>
      </c>
      <c r="R4032" t="s">
        <v>8319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8318</v>
      </c>
      <c r="R4033" t="s">
        <v>8319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1.6949152542372881E-2</v>
      </c>
      <c r="Q4034" t="s">
        <v>8318</v>
      </c>
      <c r="R4034" t="s">
        <v>8319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L4035/E4035</f>
        <v>1.5304486005350058E-2</v>
      </c>
      <c r="Q4035" t="s">
        <v>8318</v>
      </c>
      <c r="R4035" t="s">
        <v>8319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0.01</v>
      </c>
      <c r="Q4036" t="s">
        <v>8318</v>
      </c>
      <c r="R4036" t="s">
        <v>8319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6.7842605156037995E-3</v>
      </c>
      <c r="Q4037" t="s">
        <v>8318</v>
      </c>
      <c r="R4037" t="s">
        <v>8319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6.0219624512929506E-3</v>
      </c>
      <c r="Q4038" t="s">
        <v>8318</v>
      </c>
      <c r="R4038" t="s">
        <v>8319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2.5000000000000001E-2</v>
      </c>
      <c r="Q4039" t="s">
        <v>8318</v>
      </c>
      <c r="R4039" t="s">
        <v>8319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1.3289036544850499E-2</v>
      </c>
      <c r="Q4040" t="s">
        <v>8318</v>
      </c>
      <c r="R4040" t="s">
        <v>8319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1.6666666666666666E-2</v>
      </c>
      <c r="Q4041" t="s">
        <v>8318</v>
      </c>
      <c r="R4041" t="s">
        <v>8319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8.0000000000000004E-4</v>
      </c>
      <c r="Q4042" t="s">
        <v>8318</v>
      </c>
      <c r="R4042" t="s">
        <v>8319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9.5238095238095233E-2</v>
      </c>
      <c r="Q4043" t="s">
        <v>8318</v>
      </c>
      <c r="R4043" t="s">
        <v>8319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0.14285714285714285</v>
      </c>
      <c r="Q4044" t="s">
        <v>8318</v>
      </c>
      <c r="R4044" t="s">
        <v>8319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8318</v>
      </c>
      <c r="R4045" t="s">
        <v>8319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1.7777777777777778E-2</v>
      </c>
      <c r="Q4046" t="s">
        <v>8318</v>
      </c>
      <c r="R4046" t="s">
        <v>8319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8318</v>
      </c>
      <c r="R4047" t="s">
        <v>8319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2.6086956521739129E-2</v>
      </c>
      <c r="Q4048" t="s">
        <v>8318</v>
      </c>
      <c r="R4048" t="s">
        <v>8319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3.6363636363636362E-2</v>
      </c>
      <c r="Q4049" t="s">
        <v>8318</v>
      </c>
      <c r="R4049" t="s">
        <v>8319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3.0323225591469511E-2</v>
      </c>
      <c r="Q4050" t="s">
        <v>8318</v>
      </c>
      <c r="R4050" t="s">
        <v>8319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6.25E-2</v>
      </c>
      <c r="Q4051" t="s">
        <v>8318</v>
      </c>
      <c r="R4051" t="s">
        <v>8319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8318</v>
      </c>
      <c r="R4052" t="s">
        <v>8319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8318</v>
      </c>
      <c r="R4053" t="s">
        <v>8319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1.1545293072824156E-2</v>
      </c>
      <c r="Q4054" t="s">
        <v>8318</v>
      </c>
      <c r="R4054" t="s">
        <v>8319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1.8181818181818181E-2</v>
      </c>
      <c r="Q4055" t="s">
        <v>8318</v>
      </c>
      <c r="R4055" t="s">
        <v>8319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8318</v>
      </c>
      <c r="R4056" t="s">
        <v>8319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2.383654937570942E-2</v>
      </c>
      <c r="Q4057" t="s">
        <v>8318</v>
      </c>
      <c r="R4057" t="s">
        <v>8319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1.1320754716981131E-2</v>
      </c>
      <c r="Q4058" t="s">
        <v>8318</v>
      </c>
      <c r="R4058" t="s">
        <v>8319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7.7419354838709677E-3</v>
      </c>
      <c r="Q4059" t="s">
        <v>8318</v>
      </c>
      <c r="R4059" t="s">
        <v>8319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4.2105263157894736E-2</v>
      </c>
      <c r="Q4060" t="s">
        <v>8318</v>
      </c>
      <c r="R4060" t="s">
        <v>8319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2.8000000000000001E-2</v>
      </c>
      <c r="Q4061" t="s">
        <v>8318</v>
      </c>
      <c r="R4061" t="s">
        <v>8319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1.7543859649122806E-2</v>
      </c>
      <c r="Q4062" t="s">
        <v>8318</v>
      </c>
      <c r="R4062" t="s">
        <v>8319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8318</v>
      </c>
      <c r="R4063" t="s">
        <v>8319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6.1224489795918364E-3</v>
      </c>
      <c r="Q4064" t="s">
        <v>8318</v>
      </c>
      <c r="R4064" t="s">
        <v>8319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6.6666666666666666E-2</v>
      </c>
      <c r="Q4065" t="s">
        <v>8318</v>
      </c>
      <c r="R4065" t="s">
        <v>8319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1.5584415584415584E-2</v>
      </c>
      <c r="Q4066" t="s">
        <v>8318</v>
      </c>
      <c r="R4066" t="s">
        <v>8319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0.14814814814814814</v>
      </c>
      <c r="Q4067" t="s">
        <v>8318</v>
      </c>
      <c r="R4067" t="s">
        <v>8319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0.04</v>
      </c>
      <c r="Q4068" t="s">
        <v>8318</v>
      </c>
      <c r="R4068" t="s">
        <v>8319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5.5829228243021349E-3</v>
      </c>
      <c r="Q4069" t="s">
        <v>8318</v>
      </c>
      <c r="R4069" t="s">
        <v>8319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2.8612303290414875E-2</v>
      </c>
      <c r="Q4070" t="s">
        <v>8318</v>
      </c>
      <c r="R4070" t="s">
        <v>8319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3.0232558139534883E-2</v>
      </c>
      <c r="Q4071" t="s">
        <v>8318</v>
      </c>
      <c r="R4071" t="s">
        <v>8319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3.6363636363636362E-2</v>
      </c>
      <c r="Q4072" t="s">
        <v>8318</v>
      </c>
      <c r="R4072" t="s">
        <v>8319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8318</v>
      </c>
      <c r="R4073" t="s">
        <v>8319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0.5</v>
      </c>
      <c r="Q4074" t="s">
        <v>8318</v>
      </c>
      <c r="R4074" t="s">
        <v>8319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5.4054054054054057E-2</v>
      </c>
      <c r="Q4075" t="s">
        <v>8318</v>
      </c>
      <c r="R4075" t="s">
        <v>8319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2.8571428571428571E-2</v>
      </c>
      <c r="Q4076" t="s">
        <v>8318</v>
      </c>
      <c r="R4076" t="s">
        <v>8319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2.2569444444444444E-2</v>
      </c>
      <c r="Q4077" t="s">
        <v>8318</v>
      </c>
      <c r="R4077" t="s">
        <v>8319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8318</v>
      </c>
      <c r="R4078" t="s">
        <v>8319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4.4943820224719105E-3</v>
      </c>
      <c r="Q4079" t="s">
        <v>8318</v>
      </c>
      <c r="R4079" t="s">
        <v>8319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8318</v>
      </c>
      <c r="R4080" t="s">
        <v>8319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0.2</v>
      </c>
      <c r="Q4081" t="s">
        <v>8318</v>
      </c>
      <c r="R4081" t="s">
        <v>8319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8318</v>
      </c>
      <c r="R4082" t="s">
        <v>8319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3.4285714285714287E-2</v>
      </c>
      <c r="Q4083" t="s">
        <v>8318</v>
      </c>
      <c r="R4083" t="s">
        <v>8319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0.66666666666666663</v>
      </c>
      <c r="Q4084" t="s">
        <v>8318</v>
      </c>
      <c r="R4084" t="s">
        <v>8319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7.9051383399209481E-3</v>
      </c>
      <c r="Q4085" t="s">
        <v>8318</v>
      </c>
      <c r="R4085" t="s">
        <v>8319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0.1</v>
      </c>
      <c r="Q4086" t="s">
        <v>8318</v>
      </c>
      <c r="R4086" t="s">
        <v>8319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0.1</v>
      </c>
      <c r="Q4087" t="s">
        <v>8318</v>
      </c>
      <c r="R4087" t="s">
        <v>8319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0.10638297872340426</v>
      </c>
      <c r="Q4088" t="s">
        <v>8318</v>
      </c>
      <c r="R4088" t="s">
        <v>8319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8318</v>
      </c>
      <c r="R4089" t="s">
        <v>8319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1.3888888888888888E-2</v>
      </c>
      <c r="Q4090" t="s">
        <v>8318</v>
      </c>
      <c r="R4090" t="s">
        <v>8319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3.3333333333333333E-2</v>
      </c>
      <c r="Q4091" t="s">
        <v>8318</v>
      </c>
      <c r="R4091" t="s">
        <v>8319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9.375E-2</v>
      </c>
      <c r="Q4092" t="s">
        <v>8318</v>
      </c>
      <c r="R4092" t="s">
        <v>8319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3.9215686274509803E-2</v>
      </c>
      <c r="Q4093" t="s">
        <v>8318</v>
      </c>
      <c r="R4093" t="s">
        <v>8319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0.05</v>
      </c>
      <c r="Q4094" t="s">
        <v>8318</v>
      </c>
      <c r="R4094" t="s">
        <v>8319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6.6666666666666666E-2</v>
      </c>
      <c r="Q4095" t="s">
        <v>8318</v>
      </c>
      <c r="R4095" t="s">
        <v>8319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1.0958904109589041E-2</v>
      </c>
      <c r="Q4096" t="s">
        <v>8318</v>
      </c>
      <c r="R4096" t="s">
        <v>8319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1.25E-3</v>
      </c>
      <c r="Q4097" t="s">
        <v>8318</v>
      </c>
      <c r="R4097" t="s">
        <v>8319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1.2500000000000001E-2</v>
      </c>
      <c r="Q4098" t="s">
        <v>8318</v>
      </c>
      <c r="R4098" t="s">
        <v>8319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L4099/E4099</f>
        <v>#DIV/0!</v>
      </c>
      <c r="Q4099" t="s">
        <v>8318</v>
      </c>
      <c r="R4099" t="s">
        <v>8319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8318</v>
      </c>
      <c r="R4100" t="s">
        <v>8319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0.02</v>
      </c>
      <c r="Q4101" t="s">
        <v>8318</v>
      </c>
      <c r="R4101" t="s">
        <v>8319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8318</v>
      </c>
      <c r="R4102" t="s">
        <v>8319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8318</v>
      </c>
      <c r="R4103" t="s">
        <v>8319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4.3795620437956206E-2</v>
      </c>
      <c r="Q4104" t="s">
        <v>8318</v>
      </c>
      <c r="R4104" t="s">
        <v>8319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0.06</v>
      </c>
      <c r="Q4105" t="s">
        <v>8318</v>
      </c>
      <c r="R4105" t="s">
        <v>8319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2.1840873634945399E-2</v>
      </c>
      <c r="Q4106" t="s">
        <v>8318</v>
      </c>
      <c r="R4106" t="s">
        <v>8319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2.6086956521739132E-3</v>
      </c>
      <c r="Q4107" t="s">
        <v>8318</v>
      </c>
      <c r="R4107" t="s">
        <v>8319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9.3484419263456086E-3</v>
      </c>
      <c r="Q4108" t="s">
        <v>8318</v>
      </c>
      <c r="R4108" t="s">
        <v>8319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9.7560975609756101E-2</v>
      </c>
      <c r="Q4109" t="s">
        <v>8318</v>
      </c>
      <c r="R4109" t="s">
        <v>8319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1.6949152542372881E-2</v>
      </c>
      <c r="Q4110" t="s">
        <v>8318</v>
      </c>
      <c r="R4110" t="s">
        <v>8319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8318</v>
      </c>
      <c r="R4111" t="s">
        <v>8319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6.9767441860465115E-2</v>
      </c>
      <c r="Q4112" t="s">
        <v>8318</v>
      </c>
      <c r="R4112" t="s">
        <v>8319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6.3829787234042548E-2</v>
      </c>
      <c r="Q4113" t="s">
        <v>8318</v>
      </c>
      <c r="R4113" t="s">
        <v>8319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8318</v>
      </c>
      <c r="R4114" t="s">
        <v>8319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8318</v>
      </c>
      <c r="R4115" t="s">
        <v>8319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ellIs" priority="30" operator="equal">
      <formula>"Successful"</formula>
    </cfRule>
  </conditionalFormatting>
  <conditionalFormatting sqref="O1:O1048576">
    <cfRule type="colorScale" priority="26">
      <colorScale>
        <cfvo type="min"/>
        <cfvo type="percentile" val="50"/>
        <cfvo type="max"/>
        <color rgb="FFFF7171"/>
        <color theme="9" tint="0.39997558519241921"/>
        <color theme="4" tint="0.39997558519241921"/>
      </colorScale>
    </cfRule>
    <cfRule type="colorScale" priority="25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23">
      <colorScale>
        <cfvo type="percent" val="0"/>
        <cfvo type="percent" val="100"/>
        <cfvo type="max"/>
        <color rgb="FFF8696B"/>
        <color theme="9" tint="0.39997558519241921"/>
        <color theme="4" tint="-0.249977111117893"/>
      </colorScale>
    </cfRule>
    <cfRule type="colorScale" priority="21">
      <colorScale>
        <cfvo type="percent" val="0"/>
        <cfvo type="percent" val="&quot;$O$10&quot;"/>
        <cfvo type="percent" val="$O$1022"/>
        <color rgb="FFF8696B"/>
        <color theme="9" tint="0.39997558519241921"/>
        <color theme="4" tint="-0.249977111117893"/>
      </colorScale>
    </cfRule>
    <cfRule type="colorScale" priority="16">
      <colorScale>
        <cfvo type="percent" val="0"/>
        <cfvo type="percentile" val="50"/>
        <cfvo type="percent" val="100"/>
        <color rgb="FF63BE7B"/>
        <color rgb="FFFFEB84"/>
        <color rgb="FFF8696B"/>
      </colorScale>
    </cfRule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2">
      <colorScale>
        <cfvo type="percent" val="0"/>
        <cfvo type="percent" val="100"/>
        <cfvo type="percentile" val="90"/>
        <color rgb="FFF8696B"/>
        <color rgb="FFFFEB84"/>
        <color rgb="FF63BE7B"/>
      </colorScale>
    </cfRule>
    <cfRule type="colorScale" priority="11">
      <colorScale>
        <cfvo type="percent" val="0"/>
        <cfvo type="percentile" val="100"/>
        <cfvo type="percent" val="100"/>
        <color rgb="FFF8696B"/>
        <color rgb="FFFFEB84"/>
        <color rgb="FF63BE7B"/>
      </colorScale>
    </cfRule>
    <cfRule type="colorScale" priority="8">
      <colorScale>
        <cfvo type="percent" val="0"/>
        <cfvo type="percent" val="1"/>
        <cfvo type="percent" val="2"/>
        <color rgb="FFF8696B"/>
        <color rgb="FFFFEB84"/>
        <color rgb="FF63BE7B"/>
      </colorScale>
    </cfRule>
    <cfRule type="colorScale" priority="7">
      <colorScale>
        <cfvo type="min"/>
        <cfvo type="percentile" val="1"/>
        <cfvo type="num" val="2"/>
        <color rgb="FFF8696B"/>
        <color rgb="FFFFEB84"/>
        <color rgb="FF63BE7B"/>
      </colorScale>
    </cfRule>
    <cfRule type="colorScale" priority="6">
      <colorScale>
        <cfvo type="percent" val="0"/>
        <cfvo type="percent" val="1"/>
        <cfvo type="percent" val="2"/>
        <color rgb="FFF8696B"/>
        <color rgb="FFFFEB84"/>
        <color rgb="FF63BE7B"/>
      </colorScale>
    </cfRule>
  </conditionalFormatting>
  <conditionalFormatting sqref="O2:O41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percent" val="0"/>
        <cfvo type="percent" val="1"/>
        <cfvo type="percent" val="2"/>
        <color rgb="FFF8696B"/>
        <color rgb="FFFFEB84"/>
        <color rgb="FF63BE7B"/>
      </colorScale>
    </cfRule>
    <cfRule type="colorScale" priority="2">
      <colorScale>
        <cfvo type="min"/>
        <cfvo type="percentile" val="1"/>
        <cfvo type="num" val="2"/>
        <color rgb="FFF8696B"/>
        <color rgb="FFFFEB84"/>
        <color rgb="FF63BE7B"/>
      </colorScale>
    </cfRule>
    <cfRule type="colorScale" priority="1">
      <colorScale>
        <cfvo type="min"/>
        <cfvo type="num" val="1"/>
        <cfvo type="num" val="2"/>
        <color rgb="FFFF33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9" operator="containsText" id="{8ADDFB2B-F298-41CA-9AA0-7048EC203C88}">
            <xm:f>NOT(ISERROR(SEARCH($F$2,F1)))</xm:f>
            <xm:f>$F$2</xm:f>
            <x14:dxf>
              <fill>
                <patternFill>
                  <bgColor theme="9"/>
                </patternFill>
              </fill>
            </x14:dxf>
          </x14:cfRule>
          <x14:cfRule type="containsText" priority="28" operator="containsText" id="{DA5C6D2D-E4CA-4DA1-A4E5-E8B28CAB32F7}">
            <xm:f>NOT(ISERROR(SEARCH($F$165,F1)))</xm:f>
            <xm:f>$F$165</xm:f>
            <x14:dxf>
              <fill>
                <patternFill>
                  <bgColor rgb="FFFF3300"/>
                </patternFill>
              </fill>
            </x14:dxf>
          </x14:cfRule>
          <x14:cfRule type="containsText" priority="27" operator="containsText" id="{390C859D-CA44-4103-B153-647358C936C6}">
            <xm:f>NOT(ISERROR(SEARCH($F$138,F1)))</xm:f>
            <xm:f>$F$138</xm:f>
            <x14:dxf>
              <fill>
                <patternFill>
                  <bgColor rgb="FFFFFF0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35337-FA86-4B07-B45B-10E28F971278}">
  <sheetPr codeName="Sheet4"/>
  <dimension ref="A1:F14"/>
  <sheetViews>
    <sheetView workbookViewId="0">
      <selection activeCell="D18" sqref="D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8362</v>
      </c>
      <c r="B3" s="9" t="s">
        <v>8308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8309</v>
      </c>
    </row>
    <row r="5" spans="1:6" x14ac:dyDescent="0.25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8337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8339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8323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8320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8318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8309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7C311-F1C5-4340-86E1-B5FB22BC9546}">
  <sheetPr codeName="Sheet6"/>
  <dimension ref="A1:F47"/>
  <sheetViews>
    <sheetView topLeftCell="A6" workbookViewId="0">
      <selection activeCell="G27" sqref="G27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8264</v>
      </c>
      <c r="B2" t="s">
        <v>8363</v>
      </c>
    </row>
    <row r="4" spans="1:6" x14ac:dyDescent="0.25">
      <c r="A4" s="9" t="s">
        <v>8362</v>
      </c>
      <c r="B4" s="9" t="s">
        <v>8308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25">
      <c r="A6" s="10" t="s">
        <v>8317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8345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8333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8359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8355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8316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8315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8348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8325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8338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8349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8350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8330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8357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8328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8336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8360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8324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8351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8340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8319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8347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8343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8354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8327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8314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8313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8353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8358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8352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8312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8342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8335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8321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8341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8309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8AE85-AE77-482B-9713-FF471FCA71A6}">
  <sheetPr codeName="Sheet7"/>
  <dimension ref="A1:E18"/>
  <sheetViews>
    <sheetView workbookViewId="0">
      <selection activeCell="F5" sqref="F5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9" t="s">
        <v>8364</v>
      </c>
      <c r="B1" t="s">
        <v>8363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8362</v>
      </c>
      <c r="B4" s="9" t="s">
        <v>8308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8309</v>
      </c>
    </row>
    <row r="6" spans="1:5" x14ac:dyDescent="0.25">
      <c r="A6" s="10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0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0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0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0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0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0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0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0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0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0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0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0" t="s">
        <v>8309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2EA35-3876-4C84-B95F-45E18240F838}">
  <sheetPr codeName="Sheet8"/>
  <dimension ref="B1:I13"/>
  <sheetViews>
    <sheetView workbookViewId="0">
      <selection activeCell="J17" sqref="J17"/>
    </sheetView>
  </sheetViews>
  <sheetFormatPr defaultRowHeight="15" x14ac:dyDescent="0.25"/>
  <cols>
    <col min="2" max="2" width="28.140625" bestFit="1" customWidth="1"/>
    <col min="3" max="3" width="18.140625" bestFit="1" customWidth="1"/>
    <col min="4" max="4" width="14.28515625" bestFit="1" customWidth="1"/>
    <col min="5" max="5" width="17.7109375" bestFit="1" customWidth="1"/>
    <col min="6" max="6" width="13.140625" bestFit="1" customWidth="1"/>
    <col min="7" max="7" width="19.7109375" bestFit="1" customWidth="1"/>
    <col min="8" max="8" width="17" bestFit="1" customWidth="1"/>
    <col min="9" max="9" width="20.42578125" bestFit="1" customWidth="1"/>
  </cols>
  <sheetData>
    <row r="1" spans="2:9" x14ac:dyDescent="0.25"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  <c r="I1" s="1" t="s">
        <v>8387</v>
      </c>
    </row>
    <row r="2" spans="2:9" x14ac:dyDescent="0.25">
      <c r="B2" t="s">
        <v>8388</v>
      </c>
      <c r="C2">
        <f>COUNTIFS(InitialData!$D:$D,"&lt;1000",InitialData!$F:$F,"successful")</f>
        <v>322</v>
      </c>
      <c r="D2">
        <f>COUNTIFS(InitialData!$D:$D,"&lt;1000",InitialData!$F:$F,"failed")</f>
        <v>113</v>
      </c>
      <c r="E2">
        <f>COUNTIFS(InitialData!$D:$D,"&lt;1000",InitialData!$F:$F,"canceled")</f>
        <v>18</v>
      </c>
      <c r="F2">
        <f>SUM(C2:E2)</f>
        <v>453</v>
      </c>
      <c r="G2" s="6">
        <f>C2/F2</f>
        <v>0.71081677704194257</v>
      </c>
      <c r="H2" s="6">
        <f>D2/F2</f>
        <v>0.24944812362030905</v>
      </c>
      <c r="I2" s="6">
        <f>E2/F2</f>
        <v>3.9735099337748346E-2</v>
      </c>
    </row>
    <row r="3" spans="2:9" x14ac:dyDescent="0.25">
      <c r="B3" t="s">
        <v>8389</v>
      </c>
      <c r="C3">
        <f>COUNTIFS(InitialData!$D:$D,"&gt;=1000",InitialData!$F:$F,"successful",InitialData!$D:$D,"&lt;5000")</f>
        <v>932</v>
      </c>
      <c r="D3">
        <f>COUNTIFS(InitialData!$D:$D,"&gt;=1000",InitialData!$F:$F,"failed",InitialData!$D:$D,"&lt;5000")</f>
        <v>420</v>
      </c>
      <c r="E3">
        <f>COUNTIFS(InitialData!$D:$D,"&gt;=1000",InitialData!$F:$F,"canceled",InitialData!$D:$D,"&lt;5000")</f>
        <v>60</v>
      </c>
      <c r="F3">
        <f t="shared" ref="F3:F13" si="0">SUM(C3:E3)</f>
        <v>1412</v>
      </c>
      <c r="G3" s="6">
        <f t="shared" ref="G3:G13" si="1">C3/F3</f>
        <v>0.66005665722379603</v>
      </c>
      <c r="H3" s="6">
        <f t="shared" ref="H3:H13" si="2">D3/F3</f>
        <v>0.29745042492917845</v>
      </c>
      <c r="I3" s="6">
        <f t="shared" ref="I3:I13" si="3">E3/F3</f>
        <v>4.2492917847025496E-2</v>
      </c>
    </row>
    <row r="4" spans="2:9" x14ac:dyDescent="0.25">
      <c r="B4" t="s">
        <v>8390</v>
      </c>
      <c r="C4">
        <f>COUNTIFS(InitialData!$D:$D,"&gt;=5000",InitialData!$F:$F,"successful",InitialData!$D:$D,"&lt;10000")</f>
        <v>381</v>
      </c>
      <c r="D4">
        <f>COUNTIFS(InitialData!$D:$D,"&gt;=5000",InitialData!$F:$F,"failed",InitialData!$D:$D,"&lt;10000")</f>
        <v>283</v>
      </c>
      <c r="E4">
        <f>COUNTIFS(InitialData!$D:$D,"&gt;=5000",InitialData!$F:$F,"canceled",InitialData!$D:$D,"&lt;10000")</f>
        <v>52</v>
      </c>
      <c r="F4">
        <f t="shared" si="0"/>
        <v>716</v>
      </c>
      <c r="G4" s="6">
        <f t="shared" si="1"/>
        <v>0.53212290502793291</v>
      </c>
      <c r="H4" s="6">
        <f t="shared" si="2"/>
        <v>0.39525139664804471</v>
      </c>
      <c r="I4" s="6">
        <f t="shared" si="3"/>
        <v>7.2625698324022353E-2</v>
      </c>
    </row>
    <row r="5" spans="2:9" x14ac:dyDescent="0.25">
      <c r="B5" t="s">
        <v>8391</v>
      </c>
      <c r="C5">
        <f>COUNTIFS(InitialData!$D:$D,"&gt;=10000",InitialData!$F:$F,"successful",InitialData!$D:$D,"&lt;15000")</f>
        <v>168</v>
      </c>
      <c r="D5">
        <f>COUNTIFS(InitialData!$D:$D,"&gt;=10000",InitialData!$F:$F,"failed",InitialData!$D:$D,"&lt;15000")</f>
        <v>144</v>
      </c>
      <c r="E5">
        <f>COUNTIFS(InitialData!$D:$D,"&gt;=10000",InitialData!$F:$F,"canceled",InitialData!$D:$D,"&lt;15000")</f>
        <v>40</v>
      </c>
      <c r="F5">
        <f t="shared" si="0"/>
        <v>352</v>
      </c>
      <c r="G5" s="6">
        <f t="shared" si="1"/>
        <v>0.47727272727272729</v>
      </c>
      <c r="H5" s="6">
        <f t="shared" si="2"/>
        <v>0.40909090909090912</v>
      </c>
      <c r="I5" s="6">
        <f t="shared" si="3"/>
        <v>0.11363636363636363</v>
      </c>
    </row>
    <row r="6" spans="2:9" x14ac:dyDescent="0.25">
      <c r="B6" t="s">
        <v>8392</v>
      </c>
      <c r="C6">
        <f>COUNTIFS(InitialData!$D:$D,"&gt;=15000",InitialData!$F:$F,"successful",InitialData!$D:$D,"&lt;20000")</f>
        <v>94</v>
      </c>
      <c r="D6">
        <f>COUNTIFS(InitialData!$D:$D,"&gt;=15000",InitialData!$F:$F,"failed",InitialData!$D:$D,"&lt;20000")</f>
        <v>90</v>
      </c>
      <c r="E6">
        <f>COUNTIFS(InitialData!$D:$D,"&gt;=15000",InitialData!$F:$F,"canceled",InitialData!$D:$D,"&lt;20000")</f>
        <v>17</v>
      </c>
      <c r="F6">
        <f t="shared" si="0"/>
        <v>201</v>
      </c>
      <c r="G6" s="6">
        <f t="shared" si="1"/>
        <v>0.46766169154228854</v>
      </c>
      <c r="H6" s="6">
        <f t="shared" si="2"/>
        <v>0.44776119402985076</v>
      </c>
      <c r="I6" s="6">
        <f t="shared" si="3"/>
        <v>8.45771144278607E-2</v>
      </c>
    </row>
    <row r="7" spans="2:9" x14ac:dyDescent="0.25">
      <c r="B7" t="s">
        <v>8393</v>
      </c>
      <c r="C7">
        <f>COUNTIFS(InitialData!$D:$D,"&gt;=20000",InitialData!$F:$F,"successful",InitialData!$D:$D,"&lt;25000")</f>
        <v>62</v>
      </c>
      <c r="D7">
        <f>COUNTIFS(InitialData!$D:$D,"&gt;=20000",InitialData!$F:$F,"failed",InitialData!$D:$D,"&lt;25000")</f>
        <v>72</v>
      </c>
      <c r="E7">
        <f>COUNTIFS(InitialData!$D:$D,"&gt;=20000",InitialData!$F:$F,"canceled",InitialData!$D:$D,"&lt;25000")</f>
        <v>14</v>
      </c>
      <c r="F7">
        <f t="shared" si="0"/>
        <v>148</v>
      </c>
      <c r="G7" s="6">
        <f t="shared" si="1"/>
        <v>0.41891891891891891</v>
      </c>
      <c r="H7" s="6">
        <f t="shared" si="2"/>
        <v>0.48648648648648651</v>
      </c>
      <c r="I7" s="6">
        <f t="shared" si="3"/>
        <v>9.45945945945946E-2</v>
      </c>
    </row>
    <row r="8" spans="2:9" x14ac:dyDescent="0.25">
      <c r="B8" t="s">
        <v>8394</v>
      </c>
      <c r="C8">
        <f>COUNTIFS(InitialData!$D:$D,"&gt;=25000",InitialData!$F:$F,"successful",InitialData!$D:$D,"&lt;30000")</f>
        <v>55</v>
      </c>
      <c r="D8">
        <f>COUNTIFS(InitialData!$D:$D,"&gt;=25000",InitialData!$F:$F,"failed",InitialData!$D:$D,"&lt;30000")</f>
        <v>64</v>
      </c>
      <c r="E8">
        <f>COUNTIFS(InitialData!$D:$D,"&gt;=25000",InitialData!$F:$F,"canceled",InitialData!$D:$D,"&lt;30000")</f>
        <v>18</v>
      </c>
      <c r="F8">
        <f t="shared" si="0"/>
        <v>137</v>
      </c>
      <c r="G8" s="6">
        <f t="shared" si="1"/>
        <v>0.40145985401459855</v>
      </c>
      <c r="H8" s="6">
        <f t="shared" si="2"/>
        <v>0.46715328467153283</v>
      </c>
      <c r="I8" s="6">
        <f t="shared" si="3"/>
        <v>0.13138686131386862</v>
      </c>
    </row>
    <row r="9" spans="2:9" x14ac:dyDescent="0.25">
      <c r="B9" t="s">
        <v>8395</v>
      </c>
      <c r="C9">
        <f>COUNTIFS(InitialData!$D:$D,"&gt;=30000",InitialData!$F:$F,"successful",InitialData!$D:$D,"&lt;35000")</f>
        <v>32</v>
      </c>
      <c r="D9">
        <f>COUNTIFS(InitialData!$D:$D,"&gt;=30000",InitialData!$F:$F,"failed",InitialData!$D:$D,"&lt;35000")</f>
        <v>37</v>
      </c>
      <c r="E9">
        <f>COUNTIFS(InitialData!$D:$D,"&gt;=30000",InitialData!$F:$F,"canceled",InitialData!$D:$D,"&lt;35000")</f>
        <v>13</v>
      </c>
      <c r="F9">
        <f t="shared" si="0"/>
        <v>82</v>
      </c>
      <c r="G9" s="6">
        <f t="shared" si="1"/>
        <v>0.3902439024390244</v>
      </c>
      <c r="H9" s="6">
        <f t="shared" si="2"/>
        <v>0.45121951219512196</v>
      </c>
      <c r="I9" s="6">
        <f t="shared" si="3"/>
        <v>0.15853658536585366</v>
      </c>
    </row>
    <row r="10" spans="2:9" x14ac:dyDescent="0.25">
      <c r="B10" t="s">
        <v>8396</v>
      </c>
      <c r="C10">
        <f>COUNTIFS(InitialData!$D:$D,"&gt;=35000",InitialData!$F:$F,"successful",InitialData!$D:$D,"&lt;40000")</f>
        <v>26</v>
      </c>
      <c r="D10">
        <f>COUNTIFS(InitialData!$D:$D,"&gt;=35000",InitialData!$F:$F,"failed",InitialData!$D:$D,"&lt;40000")</f>
        <v>22</v>
      </c>
      <c r="E10">
        <f>COUNTIFS(InitialData!$D:$D,"&gt;=35000",InitialData!$F:$F,"canceled",InitialData!$D:$D,"&lt;40000")</f>
        <v>7</v>
      </c>
      <c r="F10">
        <f t="shared" si="0"/>
        <v>55</v>
      </c>
      <c r="G10" s="6">
        <f t="shared" si="1"/>
        <v>0.47272727272727272</v>
      </c>
      <c r="H10" s="6">
        <f t="shared" si="2"/>
        <v>0.4</v>
      </c>
      <c r="I10" s="6">
        <f t="shared" si="3"/>
        <v>0.12727272727272726</v>
      </c>
    </row>
    <row r="11" spans="2:9" x14ac:dyDescent="0.25">
      <c r="B11" t="s">
        <v>8397</v>
      </c>
      <c r="C11">
        <f>COUNTIFS(InitialData!$D:$D,"&gt;=40000",InitialData!$F:$F,"successful",InitialData!$D:$D,"&lt;45000")</f>
        <v>21</v>
      </c>
      <c r="D11">
        <f>COUNTIFS(InitialData!$D:$D,"&gt;=40000",InitialData!$F:$F,"failed",InitialData!$D:$D,"&lt;45000")</f>
        <v>16</v>
      </c>
      <c r="E11">
        <f>COUNTIFS(InitialData!$D:$D,"&gt;=40000",InitialData!$F:$F,"canceled",InitialData!$D:$D,"&lt;45000")</f>
        <v>6</v>
      </c>
      <c r="F11">
        <f t="shared" si="0"/>
        <v>43</v>
      </c>
      <c r="G11" s="6">
        <f t="shared" si="1"/>
        <v>0.48837209302325579</v>
      </c>
      <c r="H11" s="6">
        <f t="shared" si="2"/>
        <v>0.37209302325581395</v>
      </c>
      <c r="I11" s="6">
        <f t="shared" si="3"/>
        <v>0.13953488372093023</v>
      </c>
    </row>
    <row r="12" spans="2:9" x14ac:dyDescent="0.25">
      <c r="B12" t="s">
        <v>8398</v>
      </c>
      <c r="C12">
        <f>COUNTIFS(InitialData!$D:$D,"&gt;=45000",InitialData!$F:$F,"successful",InitialData!$D:$D,"&lt;50000")</f>
        <v>6</v>
      </c>
      <c r="D12">
        <f>COUNTIFS(InitialData!$D:$D,"&gt;=45000",InitialData!$F:$F,"failed",InitialData!$D:$D,"&lt;50000")</f>
        <v>11</v>
      </c>
      <c r="E12">
        <f>COUNTIFS(InitialData!$D:$D,"&gt;=45000",InitialData!$F:$F,"canceled",InitialData!$D:$D,"&lt;50000")</f>
        <v>4</v>
      </c>
      <c r="F12">
        <f t="shared" si="0"/>
        <v>21</v>
      </c>
      <c r="G12" s="6">
        <f t="shared" si="1"/>
        <v>0.2857142857142857</v>
      </c>
      <c r="H12" s="6">
        <f t="shared" si="2"/>
        <v>0.52380952380952384</v>
      </c>
      <c r="I12" s="6">
        <f t="shared" si="3"/>
        <v>0.19047619047619047</v>
      </c>
    </row>
    <row r="13" spans="2:9" x14ac:dyDescent="0.25">
      <c r="B13" t="s">
        <v>8399</v>
      </c>
      <c r="C13">
        <f>COUNTIFS(InitialData!$D:$D,"&gt;=50000",InitialData!$F:$F,"successful")</f>
        <v>86</v>
      </c>
      <c r="D13">
        <f>COUNTIFS(InitialData!$D:$D,"&gt;=50000",InitialData!$F:$F,"failed")</f>
        <v>258</v>
      </c>
      <c r="E13">
        <f>COUNTIFS(InitialData!$D:$D,"&gt;=50000",InitialData!$F:$F,"canceled")</f>
        <v>100</v>
      </c>
      <c r="F13">
        <f t="shared" si="0"/>
        <v>444</v>
      </c>
      <c r="G13" s="6">
        <f t="shared" si="1"/>
        <v>0.19369369369369369</v>
      </c>
      <c r="H13" s="6">
        <f t="shared" si="2"/>
        <v>0.58108108108108103</v>
      </c>
      <c r="I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CFDD3-75EF-46D6-8E51-79A81B484D27}">
  <sheetPr codeName="Sheet9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InitialData</vt:lpstr>
      <vt:lpstr>Table1</vt:lpstr>
      <vt:lpstr>Table2</vt:lpstr>
      <vt:lpstr>Table3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Client</cp:lastModifiedBy>
  <dcterms:created xsi:type="dcterms:W3CDTF">2017-04-20T15:17:24Z</dcterms:created>
  <dcterms:modified xsi:type="dcterms:W3CDTF">2020-07-26T05:20:47Z</dcterms:modified>
</cp:coreProperties>
</file>