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733m382/Documents/GitHub/MCTripoli-matlab/GroundUpMCMC/GroundUpMCMC_Iteration8/"/>
    </mc:Choice>
  </mc:AlternateContent>
  <xr:revisionPtr revIDLastSave="0" documentId="13_ncr:1_{A1C65794-6A64-0D4C-9417-28C9FDC91315}" xr6:coauthVersionLast="47" xr6:coauthVersionMax="47" xr10:uidLastSave="{00000000-0000-0000-0000-000000000000}"/>
  <bookViews>
    <workbookView xWindow="18780" yWindow="5180" windowWidth="28800" windowHeight="22480" activeTab="1" xr2:uid="{6405E4B5-E9F0-BB4E-B6B5-CFB878E92382}"/>
  </bookViews>
  <sheets>
    <sheet name="variables" sheetId="1" r:id="rId1"/>
    <sheet name="unknowns" sheetId="2" r:id="rId2"/>
    <sheet name="data" sheetId="4" r:id="rId3"/>
    <sheet name="interfere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<sst xmlns="http://schemas.openxmlformats.org/spreadsheetml/2006/main" count="387" uniqueCount="233">
  <si>
    <t>method name</t>
  </si>
  <si>
    <t>Data dictionary and organization for GroundUpMCMC Iteration 8</t>
  </si>
  <si>
    <t>description</t>
  </si>
  <si>
    <t>variable name</t>
  </si>
  <si>
    <t>s.name</t>
  </si>
  <si>
    <t>"PbTwoIsotopeTwoSequence_1Mcps"</t>
  </si>
  <si>
    <t>element</t>
  </si>
  <si>
    <t>s.element</t>
  </si>
  <si>
    <t>"Pb"</t>
  </si>
  <si>
    <t>species</t>
  </si>
  <si>
    <t>s.species</t>
  </si>
  <si>
    <t>["206Pb", "208Pb"]</t>
  </si>
  <si>
    <t>relative abundances</t>
  </si>
  <si>
    <t>s.relativeAbundances</t>
  </si>
  <si>
    <t>[1, 1]</t>
  </si>
  <si>
    <t>methodName</t>
  </si>
  <si>
    <t>"Pb TwoIsotopeTwoSeq 206-8 Ax-PM-H1.TIMSAM"</t>
  </si>
  <si>
    <t>intensityFunction</t>
  </si>
  <si>
    <t>intensity function</t>
  </si>
  <si>
    <t>betaFaraday</t>
  </si>
  <si>
    <t>Faraday fractionation</t>
  </si>
  <si>
    <t>@(t) 1e6 * ones(size(t))</t>
  </si>
  <si>
    <t>@(t) -0.2 * ones(size(t))</t>
  </si>
  <si>
    <t>Daly fractionation</t>
  </si>
  <si>
    <t>betaDaly</t>
  </si>
  <si>
    <t>@(t) -0.32 * ones(size(t))</t>
  </si>
  <si>
    <t>collector relative efficiencies</t>
  </si>
  <si>
    <t>CREtrue</t>
  </si>
  <si>
    <t>parameter type</t>
  </si>
  <si>
    <t>info</t>
  </si>
  <si>
    <t>@(t) [0.9 1 1 1 1 1 1 1 1 1] .* ones(size(t))</t>
  </si>
  <si>
    <t>darkNoise</t>
  </si>
  <si>
    <t>[0.2 0] % [PM RS]</t>
  </si>
  <si>
    <t>refVolts</t>
  </si>
  <si>
    <t>true model param</t>
  </si>
  <si>
    <t>Faraday reference voltage</t>
  </si>
  <si>
    <t>ion counter dark noise</t>
  </si>
  <si>
    <t>sample name</t>
  </si>
  <si>
    <t>sample struct</t>
  </si>
  <si>
    <t>s</t>
  </si>
  <si>
    <t>attributes below</t>
  </si>
  <si>
    <t>@(t) [-1e-2 -2e-2 -1e-2 -2e-2 -3e-2 -1e-2 -2e-2 -1e-2 -2e-2].*ones(size(t));</t>
  </si>
  <si>
    <t>example value(s)</t>
  </si>
  <si>
    <t>Boltzman's constant</t>
  </si>
  <si>
    <t>constant</t>
  </si>
  <si>
    <t>kB</t>
  </si>
  <si>
    <t>1.38064852E-23</t>
  </si>
  <si>
    <t>tempInK</t>
  </si>
  <si>
    <t>temperature (Kelvin)</t>
  </si>
  <si>
    <t>290</t>
  </si>
  <si>
    <t>defined in file</t>
  </si>
  <si>
    <t>Synthetic Data: GroundUpMCMC Newer code</t>
  </si>
  <si>
    <t>Synthetic Data: Older Code, used with MassSpecMC</t>
  </si>
  <si>
    <t>const.kB</t>
  </si>
  <si>
    <t>GroundUpSyntheticMassSpecData.m</t>
  </si>
  <si>
    <t>setupSynDataParams.m</t>
  </si>
  <si>
    <t>const.T</t>
  </si>
  <si>
    <t>ions per Coulomb</t>
  </si>
  <si>
    <t>const.ionsPerCoulomb</t>
  </si>
  <si>
    <t>6241509074460762607.776</t>
  </si>
  <si>
    <t>Faraday amplifier resistance</t>
  </si>
  <si>
    <t>massSpec.R</t>
  </si>
  <si>
    <t>[1e12, 1e12]</t>
  </si>
  <si>
    <t>detector types</t>
  </si>
  <si>
    <t>massSpec.detectorTypes</t>
  </si>
  <si>
    <t>["F", "F"]</t>
  </si>
  <si>
    <t>data: metadata</t>
  </si>
  <si>
    <t>method.integrationTime</t>
  </si>
  <si>
    <t>0.1</t>
  </si>
  <si>
    <t>integration time (seconds)</t>
  </si>
  <si>
    <t>method.totalTime</t>
  </si>
  <si>
    <t>notes</t>
  </si>
  <si>
    <t>replace with collector model</t>
  </si>
  <si>
    <t>Model Vector (of unknowns)</t>
  </si>
  <si>
    <t>7b</t>
  </si>
  <si>
    <t>lograb</t>
  </si>
  <si>
    <t>name</t>
  </si>
  <si>
    <t>log-ratio</t>
  </si>
  <si>
    <t>logmspl</t>
  </si>
  <si>
    <t>intensity spline knot</t>
  </si>
  <si>
    <t>ref1</t>
  </si>
  <si>
    <t>ref2</t>
  </si>
  <si>
    <t>reference voltage</t>
  </si>
  <si>
    <t>method.outputFormat</t>
  </si>
  <si>
    <t>replace with method struct</t>
  </si>
  <si>
    <t>100</t>
  </si>
  <si>
    <t>total time of block (seconds)</t>
  </si>
  <si>
    <t>["Volts", "Volts"]</t>
  </si>
  <si>
    <t>data units (Volts/Amps/cps)</t>
  </si>
  <si>
    <t>ionBeam.monitorBeamIntensityFunctionCPS</t>
  </si>
  <si>
    <t>@(t) 0e6 * ones(size(t))</t>
  </si>
  <si>
    <t>ionBeam.relativeAbundances</t>
  </si>
  <si>
    <t>[2, 1]</t>
  </si>
  <si>
    <t>GroundUp 8</t>
  </si>
  <si>
    <t>log-ratios</t>
  </si>
  <si>
    <t>using Simplified Model 1 from manuscript</t>
  </si>
  <si>
    <t>Ultimate Goal</t>
  </si>
  <si>
    <t>model from eqns 5 and 6 of manuscript</t>
  </si>
  <si>
    <t>logratios</t>
  </si>
  <si>
    <t>--</t>
  </si>
  <si>
    <t>logIntensityKnots</t>
  </si>
  <si>
    <t>number</t>
  </si>
  <si>
    <t>nLogRatios</t>
  </si>
  <si>
    <t>nIntensityKnots</t>
  </si>
  <si>
    <t>nBetaFaradayKnots</t>
  </si>
  <si>
    <t>nBetaDalyKnots</t>
  </si>
  <si>
    <t>upMassTailFaraday</t>
  </si>
  <si>
    <t>downMassTailFaraday</t>
  </si>
  <si>
    <t>upMassTailIC</t>
  </si>
  <si>
    <t>downMassTailIC</t>
  </si>
  <si>
    <t>nFaradays* nrefVoltsKnots</t>
  </si>
  <si>
    <t>nIonCounters * nrefVoltsKnots</t>
  </si>
  <si>
    <t>collRelativeEfficiencies</t>
  </si>
  <si>
    <t>nCollectors</t>
  </si>
  <si>
    <t>ionCounterDeadTime</t>
  </si>
  <si>
    <t>nIonCounters</t>
  </si>
  <si>
    <t>pull method details from method file</t>
  </si>
  <si>
    <t>interferenceVector</t>
  </si>
  <si>
    <t>Uoxide</t>
  </si>
  <si>
    <t>system</t>
  </si>
  <si>
    <t>interference</t>
  </si>
  <si>
    <t>Pb</t>
  </si>
  <si>
    <t>BaPO3</t>
  </si>
  <si>
    <t>Tl</t>
  </si>
  <si>
    <t>U</t>
  </si>
  <si>
    <t>Nd</t>
  </si>
  <si>
    <t>Sm</t>
  </si>
  <si>
    <t>Ce</t>
  </si>
  <si>
    <t>Hf</t>
  </si>
  <si>
    <t>Lu</t>
  </si>
  <si>
    <t>Yb</t>
  </si>
  <si>
    <t>Sr</t>
  </si>
  <si>
    <t>Rb</t>
  </si>
  <si>
    <t>Kr</t>
  </si>
  <si>
    <t>Fe</t>
  </si>
  <si>
    <t>Ni</t>
  </si>
  <si>
    <t>Cr</t>
  </si>
  <si>
    <t>Hg</t>
  </si>
  <si>
    <t>UH</t>
  </si>
  <si>
    <t>subtract</t>
  </si>
  <si>
    <t>from</t>
  </si>
  <si>
    <t>(202BaPO2/201BaPO2)*201</t>
  </si>
  <si>
    <t>(204BaPO2/201BaPO2)*201</t>
  </si>
  <si>
    <t>(203BaPO2/201BaPO2)*201</t>
  </si>
  <si>
    <t>(205BaPO2/201BaPO2)*201</t>
  </si>
  <si>
    <t>(205Tl/203Tl)*203</t>
  </si>
  <si>
    <t>(204Hg/202Hg)*202</t>
  </si>
  <si>
    <t>Uoxide - 1</t>
  </si>
  <si>
    <t>Uoxide - 2</t>
  </si>
  <si>
    <t>assume 18O/16O</t>
  </si>
  <si>
    <t>measure/assume</t>
  </si>
  <si>
    <t>2*R18*233U16O16O</t>
  </si>
  <si>
    <t>235U16O16O</t>
  </si>
  <si>
    <t>2*R18*236U16O16O</t>
  </si>
  <si>
    <t>238U16O16O</t>
  </si>
  <si>
    <t>(272/270)*233U16O16O</t>
  </si>
  <si>
    <t>(272/270)*236U16O16O</t>
  </si>
  <si>
    <t>(239/238)*233</t>
  </si>
  <si>
    <t>(239/238)*234</t>
  </si>
  <si>
    <t>(239/238)*235</t>
  </si>
  <si>
    <t>(239/238)*</t>
  </si>
  <si>
    <t>pull mass spec parameters from object</t>
  </si>
  <si>
    <t>collRelativeEfficiences</t>
  </si>
  <si>
    <t>ignored in system:</t>
  </si>
  <si>
    <t>interferences</t>
  </si>
  <si>
    <t>used in</t>
  </si>
  <si>
    <t>location in code</t>
  </si>
  <si>
    <t>Mass Spectrometer</t>
  </si>
  <si>
    <t>Johnson Noise for resistance amplifier</t>
  </si>
  <si>
    <t>amplifier temperature</t>
  </si>
  <si>
    <t>amplifier resistance</t>
  </si>
  <si>
    <t>Method</t>
  </si>
  <si>
    <t>integration time</t>
  </si>
  <si>
    <t>noise calculation</t>
  </si>
  <si>
    <t>noise, convert volts to cps</t>
  </si>
  <si>
    <t>Physical Constants</t>
  </si>
  <si>
    <t>ATONA noise constant</t>
  </si>
  <si>
    <t>noise for ATONA amplifiers</t>
  </si>
  <si>
    <t>detector type (F, IC)</t>
  </si>
  <si>
    <t>noise, model setup</t>
  </si>
  <si>
    <t>integrations per cycle</t>
  </si>
  <si>
    <t>cycles per block</t>
  </si>
  <si>
    <t>baseline measurement scheme</t>
  </si>
  <si>
    <t>read/write data file</t>
  </si>
  <si>
    <t>baseline interpolation</t>
  </si>
  <si>
    <t>data units</t>
  </si>
  <si>
    <t>sequence table</t>
  </si>
  <si>
    <t>read/write data file, data vectors</t>
  </si>
  <si>
    <t>isotopic masses</t>
  </si>
  <si>
    <t>fractionation calculations</t>
  </si>
  <si>
    <t>nBlocks</t>
  </si>
  <si>
    <t>data vectors (all same size)</t>
  </si>
  <si>
    <t>intensity</t>
  </si>
  <si>
    <t>time</t>
  </si>
  <si>
    <t>measured ion beam intensity, converted to cps</t>
  </si>
  <si>
    <t>time on analysis clock (start at 0)</t>
  </si>
  <si>
    <t>detector index</t>
  </si>
  <si>
    <t>sequence index</t>
  </si>
  <si>
    <t>mass</t>
  </si>
  <si>
    <t>isotope</t>
  </si>
  <si>
    <t>block</t>
  </si>
  <si>
    <t>block index</t>
  </si>
  <si>
    <t>cycle</t>
  </si>
  <si>
    <t>cycle index</t>
  </si>
  <si>
    <t>isOP</t>
  </si>
  <si>
    <t>is On Peak (vs. Baseline)</t>
  </si>
  <si>
    <t>explanation</t>
  </si>
  <si>
    <t>isotope/species/baseline mass in amu</t>
  </si>
  <si>
    <t>isotope index (keyed to OP sequence table)</t>
  </si>
  <si>
    <t>detector index, keyed to sequence tables</t>
  </si>
  <si>
    <t>sequence index, keyed to sequence tables</t>
  </si>
  <si>
    <t>from assembleDataVector.m in /matcodes/</t>
  </si>
  <si>
    <t>data .txt file</t>
  </si>
  <si>
    <t>method</t>
  </si>
  <si>
    <t>data .txt file and method</t>
  </si>
  <si>
    <t>information from</t>
  </si>
  <si>
    <t>This information is required for three tasks that are all related as forward/inverse processes</t>
  </si>
  <si>
    <t>1. Transform model parameters to predicted data</t>
  </si>
  <si>
    <t>2. Transform predicted data into a predicted data covariance matrix</t>
  </si>
  <si>
    <t>Tasks 1 and 2 are used to invert measured data for model parameters.</t>
  </si>
  <si>
    <t>assemble data vectors struct d</t>
  </si>
  <si>
    <t>(only Faradays)</t>
  </si>
  <si>
    <t>(omit)</t>
  </si>
  <si>
    <t>held constant:</t>
  </si>
  <si>
    <t>zero</t>
  </si>
  <si>
    <t>massSpecModel property</t>
  </si>
  <si>
    <t>mass property</t>
  </si>
  <si>
    <t>method struct</t>
  </si>
  <si>
    <t xml:space="preserve"> </t>
  </si>
  <si>
    <t>OG?</t>
  </si>
  <si>
    <t>yes</t>
  </si>
  <si>
    <t>non-measured species</t>
  </si>
  <si>
    <t>hard-code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</si>
</sst>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2"/>
      <color theme="1"/>
      <name val="Consolas"/>
      <family val="2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quotePrefix="1" applyFont="1"/>
    <xf numFmtId="0" fontId="0" fillId="0" borderId="0" xfId="0" quotePrefix="1"/>
    <xf numFmtId="11" fontId="3" fillId="0" borderId="0" xfId="0" quotePrefix="1" applyNumberFormat="1" applyFont="1"/>
    <xf numFmtId="0" fontId="1" fillId="0" borderId="1" xfId="0" applyFont="1" applyBorder="1"/>
    <xf numFmtId="0" fontId="0" fillId="2" borderId="0" xfId="0" applyFill="1"/>
    <xf numFmtId="0" fontId="5" fillId="0" borderId="0" xfId="0" applyFont="1"/>
    <xf numFmtId="0" fontId="0" fillId="0" borderId="1" xfId="0" applyBorder="1"/>
    <xf numFmtId="0" fontId="6" fillId="0" borderId="0" xfId="0" applyFont="1"/>
    <xf numFmtId="0" fontId="7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theme="6" tint="-0.24994659260841701"/>
      </font>
    </dxf>
    <dxf>
      <font>
        <color theme="4" tint="-0.24994659260841701"/>
      </font>
    </dxf>
    <dxf>
      <font>
        <color theme="1" tint="4.9989318521683403E-2"/>
      </font>
    </dxf>
    <dxf>
      <font>
        <color rgb="FFC00000"/>
      </font>
    </dxf>
    <dxf>
      <font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9554-51F4-1449-BCB5-36C034AA82C3}">
  <dimension ref="A1:F41"/>
  <sheetViews>
    <sheetView zoomScale="160" zoomScaleNormal="160" workbookViewId="0">
      <selection activeCell="B29" sqref="B29"/>
    </sheetView>
  </sheetViews>
  <sheetFormatPr baseColWidth="10" defaultRowHeight="16" x14ac:dyDescent="0.2"/>
  <cols>
    <col min="1" max="1" width="26.6640625" customWidth="1"/>
    <col min="2" max="2" width="18.1640625" customWidth="1"/>
    <col min="3" max="3" width="37.5" customWidth="1"/>
    <col min="4" max="4" width="30.33203125" customWidth="1"/>
    <col min="5" max="5" width="28.83203125" customWidth="1"/>
    <col min="6" max="6" width="84.5" customWidth="1"/>
  </cols>
  <sheetData>
    <row r="1" spans="1:6" ht="19" x14ac:dyDescent="0.25">
      <c r="A1" s="2" t="s">
        <v>1</v>
      </c>
      <c r="B1" s="2"/>
    </row>
    <row r="3" spans="1:6" x14ac:dyDescent="0.2">
      <c r="A3" s="1" t="s">
        <v>52</v>
      </c>
      <c r="B3" s="1"/>
    </row>
    <row r="5" spans="1:6" x14ac:dyDescent="0.2">
      <c r="A5" s="4" t="s">
        <v>2</v>
      </c>
      <c r="B5" s="4" t="s">
        <v>28</v>
      </c>
      <c r="C5" s="4" t="s">
        <v>3</v>
      </c>
      <c r="D5" s="4" t="s">
        <v>50</v>
      </c>
      <c r="E5" s="4" t="s">
        <v>71</v>
      </c>
      <c r="F5" s="4" t="s">
        <v>42</v>
      </c>
    </row>
    <row r="6" spans="1:6" x14ac:dyDescent="0.2">
      <c r="A6" t="s">
        <v>38</v>
      </c>
      <c r="B6" s="6" t="s">
        <v>34</v>
      </c>
      <c r="C6" t="s">
        <v>39</v>
      </c>
      <c r="D6" t="s">
        <v>55</v>
      </c>
      <c r="F6" t="s">
        <v>40</v>
      </c>
    </row>
    <row r="7" spans="1:6" x14ac:dyDescent="0.2">
      <c r="A7" t="s">
        <v>37</v>
      </c>
      <c r="B7" t="s">
        <v>29</v>
      </c>
      <c r="C7" t="s">
        <v>4</v>
      </c>
      <c r="D7" t="s">
        <v>55</v>
      </c>
      <c r="F7" s="3" t="s">
        <v>5</v>
      </c>
    </row>
    <row r="8" spans="1:6" x14ac:dyDescent="0.2">
      <c r="A8" t="s">
        <v>6</v>
      </c>
      <c r="B8" t="s">
        <v>29</v>
      </c>
      <c r="C8" t="s">
        <v>7</v>
      </c>
      <c r="D8" t="s">
        <v>55</v>
      </c>
      <c r="F8" s="3" t="s">
        <v>8</v>
      </c>
    </row>
    <row r="9" spans="1:6" x14ac:dyDescent="0.2">
      <c r="A9" t="s">
        <v>9</v>
      </c>
      <c r="B9" t="s">
        <v>29</v>
      </c>
      <c r="C9" t="s">
        <v>10</v>
      </c>
      <c r="D9" t="s">
        <v>55</v>
      </c>
      <c r="F9" s="3" t="s">
        <v>11</v>
      </c>
    </row>
    <row r="10" spans="1:6" x14ac:dyDescent="0.2">
      <c r="A10" t="s">
        <v>12</v>
      </c>
      <c r="B10" s="6" t="s">
        <v>34</v>
      </c>
      <c r="C10" t="s">
        <v>13</v>
      </c>
      <c r="D10" t="s">
        <v>55</v>
      </c>
      <c r="F10" s="3" t="s">
        <v>14</v>
      </c>
    </row>
    <row r="11" spans="1:6" x14ac:dyDescent="0.2">
      <c r="A11" t="s">
        <v>0</v>
      </c>
      <c r="B11" t="s">
        <v>29</v>
      </c>
      <c r="C11" t="s">
        <v>15</v>
      </c>
      <c r="D11" t="s">
        <v>55</v>
      </c>
      <c r="F11" s="3" t="s">
        <v>16</v>
      </c>
    </row>
    <row r="12" spans="1:6" x14ac:dyDescent="0.2">
      <c r="A12" t="s">
        <v>18</v>
      </c>
      <c r="B12" s="6" t="s">
        <v>34</v>
      </c>
      <c r="C12" t="s">
        <v>17</v>
      </c>
      <c r="D12" t="s">
        <v>55</v>
      </c>
      <c r="F12" s="5" t="s">
        <v>21</v>
      </c>
    </row>
    <row r="13" spans="1:6" x14ac:dyDescent="0.2">
      <c r="A13" t="s">
        <v>20</v>
      </c>
      <c r="B13" s="6" t="s">
        <v>34</v>
      </c>
      <c r="C13" t="s">
        <v>19</v>
      </c>
      <c r="D13" t="s">
        <v>55</v>
      </c>
      <c r="F13" s="5" t="s">
        <v>22</v>
      </c>
    </row>
    <row r="14" spans="1:6" x14ac:dyDescent="0.2">
      <c r="A14" t="s">
        <v>23</v>
      </c>
      <c r="B14" s="6" t="s">
        <v>34</v>
      </c>
      <c r="C14" t="s">
        <v>24</v>
      </c>
      <c r="D14" t="s">
        <v>55</v>
      </c>
      <c r="F14" s="5" t="s">
        <v>25</v>
      </c>
    </row>
    <row r="15" spans="1:6" x14ac:dyDescent="0.2">
      <c r="A15" t="s">
        <v>26</v>
      </c>
      <c r="B15" s="6" t="s">
        <v>34</v>
      </c>
      <c r="C15" t="s">
        <v>27</v>
      </c>
      <c r="D15" t="s">
        <v>55</v>
      </c>
      <c r="F15" s="5" t="s">
        <v>30</v>
      </c>
    </row>
    <row r="16" spans="1:6" x14ac:dyDescent="0.2">
      <c r="A16" t="s">
        <v>36</v>
      </c>
      <c r="B16" s="6" t="s">
        <v>34</v>
      </c>
      <c r="C16" t="s">
        <v>31</v>
      </c>
      <c r="D16" t="s">
        <v>55</v>
      </c>
      <c r="F16" s="3" t="s">
        <v>32</v>
      </c>
    </row>
    <row r="17" spans="1:6" x14ac:dyDescent="0.2">
      <c r="A17" t="s">
        <v>35</v>
      </c>
      <c r="B17" s="6" t="s">
        <v>34</v>
      </c>
      <c r="C17" t="s">
        <v>33</v>
      </c>
      <c r="D17" t="s">
        <v>55</v>
      </c>
      <c r="F17" s="3" t="s">
        <v>41</v>
      </c>
    </row>
    <row r="18" spans="1:6" x14ac:dyDescent="0.2">
      <c r="A18" t="s">
        <v>43</v>
      </c>
      <c r="B18" t="s">
        <v>44</v>
      </c>
      <c r="C18" t="s">
        <v>45</v>
      </c>
      <c r="D18" t="s">
        <v>55</v>
      </c>
      <c r="F18" s="7" t="s">
        <v>46</v>
      </c>
    </row>
    <row r="19" spans="1:6" x14ac:dyDescent="0.2">
      <c r="A19" t="s">
        <v>48</v>
      </c>
      <c r="B19" t="s">
        <v>44</v>
      </c>
      <c r="C19" t="s">
        <v>47</v>
      </c>
      <c r="D19" t="s">
        <v>55</v>
      </c>
      <c r="F19" s="5" t="s">
        <v>49</v>
      </c>
    </row>
    <row r="20" spans="1:6" x14ac:dyDescent="0.2">
      <c r="F20" s="3"/>
    </row>
    <row r="21" spans="1:6" x14ac:dyDescent="0.2">
      <c r="A21" s="1" t="s">
        <v>51</v>
      </c>
      <c r="F21" s="3"/>
    </row>
    <row r="22" spans="1:6" x14ac:dyDescent="0.2">
      <c r="A22" t="s">
        <v>43</v>
      </c>
      <c r="B22" t="s">
        <v>44</v>
      </c>
      <c r="C22" t="s">
        <v>53</v>
      </c>
      <c r="D22" t="s">
        <v>54</v>
      </c>
      <c r="F22" s="7" t="s">
        <v>46</v>
      </c>
    </row>
    <row r="23" spans="1:6" x14ac:dyDescent="0.2">
      <c r="A23" t="s">
        <v>48</v>
      </c>
      <c r="B23" t="s">
        <v>44</v>
      </c>
      <c r="C23" t="s">
        <v>56</v>
      </c>
      <c r="D23" t="s">
        <v>54</v>
      </c>
      <c r="F23" s="5" t="s">
        <v>49</v>
      </c>
    </row>
    <row r="24" spans="1:6" x14ac:dyDescent="0.2">
      <c r="A24" t="s">
        <v>57</v>
      </c>
      <c r="B24" t="s">
        <v>44</v>
      </c>
      <c r="C24" t="s">
        <v>58</v>
      </c>
      <c r="D24" t="s">
        <v>54</v>
      </c>
      <c r="F24" s="5" t="s">
        <v>59</v>
      </c>
    </row>
    <row r="25" spans="1:6" x14ac:dyDescent="0.2">
      <c r="A25" t="s">
        <v>60</v>
      </c>
      <c r="B25" t="s">
        <v>44</v>
      </c>
      <c r="C25" t="s">
        <v>61</v>
      </c>
      <c r="D25" t="s">
        <v>54</v>
      </c>
      <c r="F25" s="5" t="s">
        <v>62</v>
      </c>
    </row>
    <row r="26" spans="1:6" x14ac:dyDescent="0.2">
      <c r="A26" t="s">
        <v>63</v>
      </c>
      <c r="B26" t="s">
        <v>29</v>
      </c>
      <c r="C26" t="s">
        <v>64</v>
      </c>
      <c r="D26" t="s">
        <v>54</v>
      </c>
      <c r="E26" t="s">
        <v>72</v>
      </c>
      <c r="F26" s="5" t="s">
        <v>65</v>
      </c>
    </row>
    <row r="27" spans="1:6" x14ac:dyDescent="0.2">
      <c r="A27" t="s">
        <v>69</v>
      </c>
      <c r="B27" t="s">
        <v>66</v>
      </c>
      <c r="C27" t="s">
        <v>67</v>
      </c>
      <c r="D27" t="s">
        <v>54</v>
      </c>
      <c r="E27" t="s">
        <v>84</v>
      </c>
      <c r="F27" s="5" t="s">
        <v>68</v>
      </c>
    </row>
    <row r="28" spans="1:6" x14ac:dyDescent="0.2">
      <c r="A28" t="s">
        <v>86</v>
      </c>
      <c r="B28" t="s">
        <v>66</v>
      </c>
      <c r="C28" t="s">
        <v>70</v>
      </c>
      <c r="D28" t="s">
        <v>54</v>
      </c>
      <c r="E28" t="s">
        <v>84</v>
      </c>
      <c r="F28" s="5" t="s">
        <v>85</v>
      </c>
    </row>
    <row r="29" spans="1:6" x14ac:dyDescent="0.2">
      <c r="A29" t="s">
        <v>88</v>
      </c>
      <c r="B29" t="s">
        <v>66</v>
      </c>
      <c r="C29" t="s">
        <v>83</v>
      </c>
      <c r="D29" t="s">
        <v>54</v>
      </c>
      <c r="E29" t="s">
        <v>84</v>
      </c>
      <c r="F29" s="3" t="s">
        <v>87</v>
      </c>
    </row>
    <row r="30" spans="1:6" x14ac:dyDescent="0.2">
      <c r="A30" t="s">
        <v>18</v>
      </c>
      <c r="B30" s="6" t="s">
        <v>34</v>
      </c>
      <c r="C30" t="s">
        <v>89</v>
      </c>
      <c r="D30" t="s">
        <v>54</v>
      </c>
      <c r="F30" s="3" t="s">
        <v>90</v>
      </c>
    </row>
    <row r="31" spans="1:6" x14ac:dyDescent="0.2">
      <c r="A31" t="s">
        <v>12</v>
      </c>
      <c r="B31" s="6" t="s">
        <v>34</v>
      </c>
      <c r="C31" t="s">
        <v>91</v>
      </c>
      <c r="D31" t="s">
        <v>54</v>
      </c>
      <c r="F31" s="3" t="s">
        <v>92</v>
      </c>
    </row>
    <row r="32" spans="1:6" x14ac:dyDescent="0.2">
      <c r="F32" s="3"/>
    </row>
    <row r="33" spans="6:6" x14ac:dyDescent="0.2">
      <c r="F33" s="3"/>
    </row>
    <row r="34" spans="6:6" x14ac:dyDescent="0.2">
      <c r="F34" s="3"/>
    </row>
    <row r="35" spans="6:6" x14ac:dyDescent="0.2">
      <c r="F35" s="3"/>
    </row>
    <row r="36" spans="6:6" x14ac:dyDescent="0.2">
      <c r="F36" s="3"/>
    </row>
    <row r="37" spans="6:6" x14ac:dyDescent="0.2">
      <c r="F37" s="3"/>
    </row>
    <row r="38" spans="6:6" x14ac:dyDescent="0.2">
      <c r="F38" s="3"/>
    </row>
    <row r="39" spans="6:6" x14ac:dyDescent="0.2">
      <c r="F39" s="3"/>
    </row>
    <row r="40" spans="6:6" x14ac:dyDescent="0.2">
      <c r="F40" s="3"/>
    </row>
    <row r="41" spans="6:6" x14ac:dyDescent="0.2">
      <c r="F41" s="3"/>
    </row>
  </sheetData>
  <conditionalFormatting sqref="B1:B1048576">
    <cfRule type="containsText" dxfId="4" priority="1" operator="containsText" text="data">
      <formula>NOT(ISERROR(SEARCH("data",B1)))</formula>
    </cfRule>
    <cfRule type="containsText" dxfId="3" priority="2" operator="containsText" text="unknown">
      <formula>NOT(ISERROR(SEARCH("unknown",B1)))</formula>
    </cfRule>
    <cfRule type="containsText" dxfId="2" priority="3" operator="containsText" text="constant">
      <formula>NOT(ISERROR(SEARCH("constant",B1)))</formula>
    </cfRule>
    <cfRule type="containsText" dxfId="1" priority="4" operator="containsText" text="true">
      <formula>NOT(ISERROR(SEARCH("true",B1)))</formula>
    </cfRule>
    <cfRule type="containsText" dxfId="0" priority="5" operator="containsText" text="info">
      <formula>NOT(ISERROR(SEARCH("info",B1)))</formula>
    </cfRule>
  </conditionalFormatting>
  <pageMargins left="0.7" right="0.7" top="0.75" bottom="0.75" header="0.3" footer="0.3"/>
  <ignoredErrors>
    <ignoredError sqref="F18:F19 F22:F24 F27:F2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B295-D6E2-B749-BEB1-3EBF113ED04F}">
  <dimension ref="A2:J34"/>
  <sheetViews>
    <sheetView tabSelected="1" zoomScale="140" zoomScaleNormal="140" workbookViewId="0">
      <selection activeCell="E32" sqref="E32"/>
    </sheetView>
  </sheetViews>
  <sheetFormatPr baseColWidth="10" defaultRowHeight="16" x14ac:dyDescent="0.2"/>
  <cols>
    <col min="3" max="3" width="25.1640625" customWidth="1"/>
    <col min="5" max="5" width="20.1640625" customWidth="1"/>
    <col min="6" max="6" width="18" customWidth="1"/>
    <col min="8" max="8" width="15" customWidth="1"/>
  </cols>
  <sheetData>
    <row r="2" spans="1:10" x14ac:dyDescent="0.2">
      <c r="B2" s="1" t="s">
        <v>73</v>
      </c>
    </row>
    <row r="4" spans="1:10" x14ac:dyDescent="0.2">
      <c r="E4" s="16" t="s">
        <v>93</v>
      </c>
      <c r="F4" s="16"/>
      <c r="H4" s="16" t="s">
        <v>96</v>
      </c>
      <c r="I4" s="16"/>
      <c r="J4" s="16"/>
    </row>
    <row r="5" spans="1:10" x14ac:dyDescent="0.2">
      <c r="A5" s="1"/>
      <c r="B5" s="15" t="s">
        <v>74</v>
      </c>
      <c r="C5" s="15"/>
      <c r="E5" t="s">
        <v>95</v>
      </c>
      <c r="H5" t="s">
        <v>97</v>
      </c>
    </row>
    <row r="6" spans="1:10" x14ac:dyDescent="0.2">
      <c r="B6" s="8" t="s">
        <v>76</v>
      </c>
      <c r="C6" s="8" t="s">
        <v>2</v>
      </c>
      <c r="E6" s="8" t="s">
        <v>76</v>
      </c>
      <c r="F6" s="8" t="s">
        <v>2</v>
      </c>
      <c r="H6" s="8" t="s">
        <v>76</v>
      </c>
      <c r="I6" s="8" t="s">
        <v>2</v>
      </c>
      <c r="J6" s="8" t="s">
        <v>101</v>
      </c>
    </row>
    <row r="7" spans="1:10" x14ac:dyDescent="0.2">
      <c r="A7">
        <v>1</v>
      </c>
      <c r="B7" t="s">
        <v>75</v>
      </c>
      <c r="C7" t="s">
        <v>77</v>
      </c>
      <c r="E7" t="s">
        <v>75</v>
      </c>
      <c r="F7" t="s">
        <v>94</v>
      </c>
      <c r="H7" t="s">
        <v>98</v>
      </c>
      <c r="J7" t="s">
        <v>102</v>
      </c>
    </row>
    <row r="8" spans="1:10" x14ac:dyDescent="0.2">
      <c r="A8">
        <v>2</v>
      </c>
      <c r="B8" t="s">
        <v>78</v>
      </c>
      <c r="C8" t="s">
        <v>79</v>
      </c>
      <c r="E8" t="s">
        <v>78</v>
      </c>
      <c r="F8" t="s">
        <v>79</v>
      </c>
      <c r="H8" s="6" t="s">
        <v>99</v>
      </c>
    </row>
    <row r="9" spans="1:10" x14ac:dyDescent="0.2">
      <c r="A9">
        <v>3</v>
      </c>
      <c r="B9" t="s">
        <v>78</v>
      </c>
      <c r="C9" t="s">
        <v>79</v>
      </c>
      <c r="E9" t="s">
        <v>78</v>
      </c>
      <c r="F9" t="s">
        <v>79</v>
      </c>
      <c r="H9" t="s">
        <v>100</v>
      </c>
      <c r="J9" t="s">
        <v>103</v>
      </c>
    </row>
    <row r="10" spans="1:10" x14ac:dyDescent="0.2">
      <c r="A10">
        <v>4</v>
      </c>
      <c r="B10" t="s">
        <v>78</v>
      </c>
      <c r="C10" t="s">
        <v>79</v>
      </c>
      <c r="E10" t="s">
        <v>78</v>
      </c>
      <c r="F10" t="s">
        <v>79</v>
      </c>
      <c r="H10" s="6" t="s">
        <v>99</v>
      </c>
    </row>
    <row r="11" spans="1:10" x14ac:dyDescent="0.2">
      <c r="A11">
        <v>5</v>
      </c>
      <c r="B11" t="s">
        <v>78</v>
      </c>
      <c r="C11" t="s">
        <v>79</v>
      </c>
      <c r="E11" t="s">
        <v>78</v>
      </c>
      <c r="F11" t="s">
        <v>79</v>
      </c>
      <c r="H11" t="s">
        <v>33</v>
      </c>
      <c r="J11" t="s">
        <v>110</v>
      </c>
    </row>
    <row r="12" spans="1:10" x14ac:dyDescent="0.2">
      <c r="A12">
        <v>6</v>
      </c>
      <c r="B12" t="s">
        <v>78</v>
      </c>
      <c r="C12" t="s">
        <v>79</v>
      </c>
      <c r="E12" t="s">
        <v>78</v>
      </c>
      <c r="F12" t="s">
        <v>79</v>
      </c>
      <c r="H12" s="6" t="s">
        <v>99</v>
      </c>
    </row>
    <row r="13" spans="1:10" x14ac:dyDescent="0.2">
      <c r="A13">
        <v>7</v>
      </c>
      <c r="B13" t="s">
        <v>80</v>
      </c>
      <c r="C13" t="s">
        <v>82</v>
      </c>
      <c r="E13" t="s">
        <v>80</v>
      </c>
      <c r="F13" t="s">
        <v>82</v>
      </c>
      <c r="H13" t="s">
        <v>31</v>
      </c>
      <c r="J13" t="s">
        <v>111</v>
      </c>
    </row>
    <row r="14" spans="1:10" x14ac:dyDescent="0.2">
      <c r="A14">
        <v>8</v>
      </c>
      <c r="B14" t="s">
        <v>81</v>
      </c>
      <c r="C14" t="s">
        <v>82</v>
      </c>
      <c r="E14" t="s">
        <v>81</v>
      </c>
      <c r="F14" t="s">
        <v>82</v>
      </c>
      <c r="H14" s="6" t="s">
        <v>99</v>
      </c>
    </row>
    <row r="15" spans="1:10" x14ac:dyDescent="0.2">
      <c r="H15" t="s">
        <v>112</v>
      </c>
      <c r="J15" t="s">
        <v>113</v>
      </c>
    </row>
    <row r="16" spans="1:10" x14ac:dyDescent="0.2">
      <c r="E16" s="10" t="s">
        <v>116</v>
      </c>
      <c r="H16" s="6" t="s">
        <v>99</v>
      </c>
    </row>
    <row r="17" spans="5:10" x14ac:dyDescent="0.2">
      <c r="E17" s="10" t="s">
        <v>161</v>
      </c>
      <c r="H17" t="s">
        <v>114</v>
      </c>
      <c r="J17" t="s">
        <v>115</v>
      </c>
    </row>
    <row r="18" spans="5:10" x14ac:dyDescent="0.2">
      <c r="E18" s="10" t="s">
        <v>220</v>
      </c>
      <c r="H18" s="6" t="s">
        <v>99</v>
      </c>
    </row>
    <row r="19" spans="5:10" x14ac:dyDescent="0.2">
      <c r="H19" t="s">
        <v>19</v>
      </c>
      <c r="J19" t="s">
        <v>104</v>
      </c>
    </row>
    <row r="20" spans="5:10" x14ac:dyDescent="0.2">
      <c r="E20" s="1" t="s">
        <v>223</v>
      </c>
      <c r="H20" s="6" t="s">
        <v>99</v>
      </c>
    </row>
    <row r="21" spans="5:10" x14ac:dyDescent="0.2">
      <c r="E21" t="s">
        <v>162</v>
      </c>
      <c r="H21" t="s">
        <v>24</v>
      </c>
      <c r="J21" t="s">
        <v>105</v>
      </c>
    </row>
    <row r="22" spans="5:10" x14ac:dyDescent="0.2">
      <c r="E22" t="s">
        <v>19</v>
      </c>
      <c r="H22" s="6" t="s">
        <v>99</v>
      </c>
    </row>
    <row r="23" spans="5:10" x14ac:dyDescent="0.2">
      <c r="E23" t="s">
        <v>106</v>
      </c>
      <c r="F23" t="s">
        <v>224</v>
      </c>
      <c r="H23" t="s">
        <v>106</v>
      </c>
      <c r="J23">
        <v>2</v>
      </c>
    </row>
    <row r="24" spans="5:10" x14ac:dyDescent="0.2">
      <c r="E24" t="s">
        <v>107</v>
      </c>
      <c r="F24" t="s">
        <v>224</v>
      </c>
      <c r="H24" t="s">
        <v>107</v>
      </c>
      <c r="J24">
        <v>2</v>
      </c>
    </row>
    <row r="25" spans="5:10" x14ac:dyDescent="0.2">
      <c r="H25" t="s">
        <v>108</v>
      </c>
      <c r="J25">
        <v>2</v>
      </c>
    </row>
    <row r="26" spans="5:10" x14ac:dyDescent="0.2">
      <c r="E26" s="1" t="s">
        <v>163</v>
      </c>
      <c r="H26" t="s">
        <v>109</v>
      </c>
      <c r="J26">
        <v>2</v>
      </c>
    </row>
    <row r="27" spans="5:10" x14ac:dyDescent="0.2">
      <c r="E27" t="s">
        <v>31</v>
      </c>
      <c r="F27" t="s">
        <v>221</v>
      </c>
    </row>
    <row r="28" spans="5:10" x14ac:dyDescent="0.2">
      <c r="E28" t="s">
        <v>24</v>
      </c>
      <c r="F28" t="s">
        <v>221</v>
      </c>
      <c r="H28" t="s">
        <v>117</v>
      </c>
      <c r="J28">
        <v>1</v>
      </c>
    </row>
    <row r="29" spans="5:10" x14ac:dyDescent="0.2">
      <c r="E29" t="s">
        <v>106</v>
      </c>
      <c r="F29" t="s">
        <v>222</v>
      </c>
    </row>
    <row r="30" spans="5:10" x14ac:dyDescent="0.2">
      <c r="E30" t="s">
        <v>107</v>
      </c>
      <c r="F30" t="s">
        <v>222</v>
      </c>
    </row>
    <row r="31" spans="5:10" x14ac:dyDescent="0.2">
      <c r="E31" t="s">
        <v>164</v>
      </c>
      <c r="F31" t="s">
        <v>222</v>
      </c>
    </row>
    <row r="32" spans="5:10" x14ac:dyDescent="0.2">
      <c r="E32" t="s">
        <v>231</v>
      </c>
      <c r="F32" t="s">
        <v>232</v>
      </c>
      <c r="H32" s="9"/>
      <c r="I32" s="9"/>
      <c r="J32" s="9"/>
    </row>
    <row r="34" spans="9:9" x14ac:dyDescent="0.2">
      <c r="I34" s="6"/>
    </row>
  </sheetData>
  <mergeCells count="3">
    <mergeCell ref="B5:C5"/>
    <mergeCell ref="E4:F4"/>
    <mergeCell ref="H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9259-7DF9-1B48-8017-894DE0B23E5E}">
  <dimension ref="B1:D48"/>
  <sheetViews>
    <sheetView topLeftCell="A5" zoomScale="130" zoomScaleNormal="130" workbookViewId="0">
      <selection activeCell="B37" sqref="B37"/>
    </sheetView>
  </sheetViews>
  <sheetFormatPr baseColWidth="10" defaultRowHeight="16" x14ac:dyDescent="0.2"/>
  <cols>
    <col min="2" max="2" width="28.1640625" customWidth="1"/>
    <col min="3" max="3" width="44.1640625" customWidth="1"/>
    <col min="4" max="4" width="26" customWidth="1"/>
  </cols>
  <sheetData>
    <row r="1" spans="2:4" x14ac:dyDescent="0.2">
      <c r="B1" s="10"/>
    </row>
    <row r="2" spans="2:4" x14ac:dyDescent="0.2">
      <c r="B2" s="14" t="s">
        <v>216</v>
      </c>
    </row>
    <row r="3" spans="2:4" x14ac:dyDescent="0.2">
      <c r="B3" s="10" t="s">
        <v>217</v>
      </c>
    </row>
    <row r="4" spans="2:4" x14ac:dyDescent="0.2">
      <c r="B4" s="10" t="s">
        <v>218</v>
      </c>
    </row>
    <row r="5" spans="2:4" x14ac:dyDescent="0.2">
      <c r="B5" s="10" t="s">
        <v>219</v>
      </c>
    </row>
    <row r="7" spans="2:4" x14ac:dyDescent="0.2">
      <c r="B7" s="1" t="s">
        <v>167</v>
      </c>
    </row>
    <row r="8" spans="2:4" x14ac:dyDescent="0.2">
      <c r="B8" s="11" t="s">
        <v>2</v>
      </c>
      <c r="C8" s="11" t="s">
        <v>165</v>
      </c>
      <c r="D8" s="11" t="s">
        <v>166</v>
      </c>
    </row>
    <row r="9" spans="2:4" x14ac:dyDescent="0.2">
      <c r="B9" t="s">
        <v>169</v>
      </c>
      <c r="C9" t="s">
        <v>168</v>
      </c>
      <c r="D9" t="s">
        <v>225</v>
      </c>
    </row>
    <row r="10" spans="2:4" x14ac:dyDescent="0.2">
      <c r="B10" t="s">
        <v>170</v>
      </c>
      <c r="C10" t="s">
        <v>168</v>
      </c>
      <c r="D10" t="s">
        <v>225</v>
      </c>
    </row>
    <row r="11" spans="2:4" x14ac:dyDescent="0.2">
      <c r="B11" t="s">
        <v>176</v>
      </c>
      <c r="C11" t="s">
        <v>177</v>
      </c>
      <c r="D11" t="s">
        <v>225</v>
      </c>
    </row>
    <row r="12" spans="2:4" x14ac:dyDescent="0.2">
      <c r="B12" t="s">
        <v>178</v>
      </c>
      <c r="C12" t="s">
        <v>179</v>
      </c>
      <c r="D12" t="s">
        <v>225</v>
      </c>
    </row>
    <row r="15" spans="2:4" x14ac:dyDescent="0.2">
      <c r="B15" s="1" t="s">
        <v>171</v>
      </c>
    </row>
    <row r="16" spans="2:4" x14ac:dyDescent="0.2">
      <c r="B16" s="11" t="s">
        <v>2</v>
      </c>
      <c r="C16" s="11" t="s">
        <v>165</v>
      </c>
      <c r="D16" s="11" t="s">
        <v>166</v>
      </c>
    </row>
    <row r="17" spans="2:4" x14ac:dyDescent="0.2">
      <c r="B17" t="s">
        <v>172</v>
      </c>
      <c r="C17" t="s">
        <v>173</v>
      </c>
      <c r="D17" t="s">
        <v>227</v>
      </c>
    </row>
    <row r="18" spans="2:4" x14ac:dyDescent="0.2">
      <c r="B18" t="s">
        <v>180</v>
      </c>
      <c r="C18" t="s">
        <v>187</v>
      </c>
      <c r="D18" t="s">
        <v>227</v>
      </c>
    </row>
    <row r="19" spans="2:4" x14ac:dyDescent="0.2">
      <c r="B19" t="s">
        <v>181</v>
      </c>
      <c r="C19" t="s">
        <v>183</v>
      </c>
      <c r="D19" t="s">
        <v>227</v>
      </c>
    </row>
    <row r="20" spans="2:4" x14ac:dyDescent="0.2">
      <c r="B20" t="s">
        <v>190</v>
      </c>
      <c r="C20" t="s">
        <v>183</v>
      </c>
      <c r="D20" t="s">
        <v>227</v>
      </c>
    </row>
    <row r="21" spans="2:4" x14ac:dyDescent="0.2">
      <c r="B21" t="s">
        <v>185</v>
      </c>
      <c r="C21" s="12" t="s">
        <v>183</v>
      </c>
      <c r="D21" t="s">
        <v>227</v>
      </c>
    </row>
    <row r="22" spans="2:4" x14ac:dyDescent="0.2">
      <c r="B22" t="s">
        <v>182</v>
      </c>
      <c r="C22" t="s">
        <v>184</v>
      </c>
      <c r="D22" t="s">
        <v>227</v>
      </c>
    </row>
    <row r="23" spans="2:4" x14ac:dyDescent="0.2">
      <c r="B23" t="s">
        <v>186</v>
      </c>
      <c r="C23" t="s">
        <v>183</v>
      </c>
      <c r="D23" t="s">
        <v>227</v>
      </c>
    </row>
    <row r="26" spans="2:4" x14ac:dyDescent="0.2">
      <c r="B26" s="1" t="s">
        <v>175</v>
      </c>
    </row>
    <row r="27" spans="2:4" x14ac:dyDescent="0.2">
      <c r="B27" s="11" t="s">
        <v>2</v>
      </c>
      <c r="C27" s="11" t="s">
        <v>165</v>
      </c>
      <c r="D27" s="11" t="s">
        <v>166</v>
      </c>
    </row>
    <row r="28" spans="2:4" x14ac:dyDescent="0.2">
      <c r="B28" t="s">
        <v>43</v>
      </c>
      <c r="C28" t="s">
        <v>168</v>
      </c>
      <c r="D28" t="s">
        <v>225</v>
      </c>
    </row>
    <row r="29" spans="2:4" x14ac:dyDescent="0.2">
      <c r="B29" t="s">
        <v>57</v>
      </c>
      <c r="C29" t="s">
        <v>174</v>
      </c>
      <c r="D29" t="s">
        <v>225</v>
      </c>
    </row>
    <row r="30" spans="2:4" x14ac:dyDescent="0.2">
      <c r="B30" t="s">
        <v>188</v>
      </c>
      <c r="C30" t="s">
        <v>189</v>
      </c>
      <c r="D30" t="s">
        <v>226</v>
      </c>
    </row>
    <row r="32" spans="2:4" x14ac:dyDescent="0.2">
      <c r="B32" t="s">
        <v>228</v>
      </c>
    </row>
    <row r="37" spans="2:4" x14ac:dyDescent="0.2">
      <c r="B37" s="1" t="s">
        <v>191</v>
      </c>
      <c r="C37" t="s">
        <v>211</v>
      </c>
    </row>
    <row r="38" spans="2:4" x14ac:dyDescent="0.2">
      <c r="B38" s="13" t="s">
        <v>76</v>
      </c>
      <c r="C38" s="13" t="s">
        <v>206</v>
      </c>
      <c r="D38" s="11" t="s">
        <v>215</v>
      </c>
    </row>
    <row r="39" spans="2:4" x14ac:dyDescent="0.2">
      <c r="B39" t="s">
        <v>192</v>
      </c>
      <c r="C39" t="s">
        <v>194</v>
      </c>
      <c r="D39" t="s">
        <v>212</v>
      </c>
    </row>
    <row r="40" spans="2:4" x14ac:dyDescent="0.2">
      <c r="B40" t="s">
        <v>193</v>
      </c>
      <c r="C40" t="s">
        <v>195</v>
      </c>
      <c r="D40" t="s">
        <v>212</v>
      </c>
    </row>
    <row r="41" spans="2:4" x14ac:dyDescent="0.2">
      <c r="B41" t="s">
        <v>172</v>
      </c>
      <c r="C41" t="s">
        <v>69</v>
      </c>
      <c r="D41" t="s">
        <v>213</v>
      </c>
    </row>
    <row r="42" spans="2:4" x14ac:dyDescent="0.2">
      <c r="B42" t="s">
        <v>196</v>
      </c>
      <c r="C42" t="s">
        <v>209</v>
      </c>
      <c r="D42" t="s">
        <v>214</v>
      </c>
    </row>
    <row r="43" spans="2:4" x14ac:dyDescent="0.2">
      <c r="B43" t="s">
        <v>197</v>
      </c>
      <c r="C43" t="s">
        <v>210</v>
      </c>
      <c r="D43" t="s">
        <v>212</v>
      </c>
    </row>
    <row r="44" spans="2:4" x14ac:dyDescent="0.2">
      <c r="B44" t="s">
        <v>198</v>
      </c>
      <c r="C44" t="s">
        <v>207</v>
      </c>
      <c r="D44" t="s">
        <v>212</v>
      </c>
    </row>
    <row r="45" spans="2:4" x14ac:dyDescent="0.2">
      <c r="B45" t="s">
        <v>199</v>
      </c>
      <c r="C45" t="s">
        <v>208</v>
      </c>
      <c r="D45" t="s">
        <v>214</v>
      </c>
    </row>
    <row r="46" spans="2:4" x14ac:dyDescent="0.2">
      <c r="B46" t="s">
        <v>200</v>
      </c>
      <c r="C46" t="s">
        <v>201</v>
      </c>
      <c r="D46" t="s">
        <v>212</v>
      </c>
    </row>
    <row r="47" spans="2:4" x14ac:dyDescent="0.2">
      <c r="B47" t="s">
        <v>202</v>
      </c>
      <c r="C47" t="s">
        <v>203</v>
      </c>
      <c r="D47" t="s">
        <v>212</v>
      </c>
    </row>
    <row r="48" spans="2:4" x14ac:dyDescent="0.2">
      <c r="B48" t="s">
        <v>204</v>
      </c>
      <c r="C48" t="s">
        <v>205</v>
      </c>
      <c r="D48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0EA81-8386-0842-862A-C216DC51199B}">
  <dimension ref="A3:L19"/>
  <sheetViews>
    <sheetView zoomScale="140" zoomScaleNormal="140" workbookViewId="0">
      <selection activeCell="D11" sqref="D11"/>
    </sheetView>
  </sheetViews>
  <sheetFormatPr baseColWidth="10" defaultRowHeight="16" x14ac:dyDescent="0.2"/>
  <cols>
    <col min="2" max="2" width="12.1640625" customWidth="1"/>
    <col min="3" max="3" width="12.6640625" customWidth="1"/>
    <col min="4" max="4" width="16.1640625" customWidth="1"/>
    <col min="5" max="5" width="38.83203125" customWidth="1"/>
    <col min="6" max="6" width="13.5" customWidth="1"/>
    <col min="7" max="7" width="30.33203125" customWidth="1"/>
    <col min="8" max="8" width="13.6640625" customWidth="1"/>
    <col min="9" max="9" width="28.33203125" customWidth="1"/>
    <col min="11" max="11" width="25.5" customWidth="1"/>
  </cols>
  <sheetData>
    <row r="3" spans="1:12" x14ac:dyDescent="0.2">
      <c r="A3" t="s">
        <v>229</v>
      </c>
      <c r="B3" s="1" t="s">
        <v>119</v>
      </c>
      <c r="C3" s="1" t="s">
        <v>120</v>
      </c>
      <c r="D3" s="1" t="s">
        <v>150</v>
      </c>
      <c r="E3" s="1" t="s">
        <v>139</v>
      </c>
      <c r="F3" s="1" t="s">
        <v>140</v>
      </c>
      <c r="G3" s="1" t="s">
        <v>139</v>
      </c>
      <c r="H3" s="1" t="s">
        <v>140</v>
      </c>
      <c r="I3" s="1" t="s">
        <v>139</v>
      </c>
      <c r="J3" s="1" t="s">
        <v>140</v>
      </c>
      <c r="K3" s="1" t="s">
        <v>139</v>
      </c>
      <c r="L3" s="1" t="s">
        <v>140</v>
      </c>
    </row>
    <row r="4" spans="1:12" x14ac:dyDescent="0.2">
      <c r="A4" t="s">
        <v>230</v>
      </c>
      <c r="B4" t="s">
        <v>121</v>
      </c>
      <c r="C4" t="s">
        <v>122</v>
      </c>
      <c r="D4">
        <v>201</v>
      </c>
      <c r="E4" t="s">
        <v>141</v>
      </c>
      <c r="F4">
        <v>202</v>
      </c>
      <c r="G4" t="s">
        <v>143</v>
      </c>
      <c r="H4">
        <v>203</v>
      </c>
      <c r="I4" t="s">
        <v>142</v>
      </c>
      <c r="J4">
        <v>204</v>
      </c>
      <c r="K4" t="s">
        <v>144</v>
      </c>
      <c r="L4">
        <v>205</v>
      </c>
    </row>
    <row r="5" spans="1:12" x14ac:dyDescent="0.2">
      <c r="A5" t="s">
        <v>230</v>
      </c>
      <c r="B5" t="s">
        <v>121</v>
      </c>
      <c r="C5" t="s">
        <v>123</v>
      </c>
      <c r="D5">
        <v>203</v>
      </c>
      <c r="E5" t="s">
        <v>145</v>
      </c>
      <c r="F5">
        <v>205</v>
      </c>
    </row>
    <row r="6" spans="1:12" x14ac:dyDescent="0.2">
      <c r="A6" t="s">
        <v>230</v>
      </c>
      <c r="B6" t="s">
        <v>121</v>
      </c>
      <c r="C6" t="s">
        <v>137</v>
      </c>
      <c r="D6">
        <v>202</v>
      </c>
      <c r="E6" t="s">
        <v>146</v>
      </c>
      <c r="F6">
        <v>204</v>
      </c>
    </row>
    <row r="8" spans="1:12" x14ac:dyDescent="0.2">
      <c r="A8" t="s">
        <v>230</v>
      </c>
      <c r="B8" t="s">
        <v>147</v>
      </c>
      <c r="C8" t="s">
        <v>118</v>
      </c>
      <c r="D8" t="s">
        <v>149</v>
      </c>
      <c r="E8" t="s">
        <v>151</v>
      </c>
      <c r="F8" t="s">
        <v>152</v>
      </c>
      <c r="G8" t="s">
        <v>153</v>
      </c>
      <c r="H8" t="s">
        <v>154</v>
      </c>
    </row>
    <row r="9" spans="1:12" x14ac:dyDescent="0.2">
      <c r="B9" t="s">
        <v>148</v>
      </c>
      <c r="C9" t="s">
        <v>118</v>
      </c>
      <c r="D9">
        <v>272</v>
      </c>
      <c r="E9" t="s">
        <v>155</v>
      </c>
      <c r="F9" t="s">
        <v>152</v>
      </c>
      <c r="G9" t="s">
        <v>156</v>
      </c>
      <c r="H9" t="s">
        <v>154</v>
      </c>
    </row>
    <row r="10" spans="1:12" x14ac:dyDescent="0.2">
      <c r="B10" t="s">
        <v>124</v>
      </c>
      <c r="C10" t="s">
        <v>138</v>
      </c>
      <c r="D10">
        <v>239</v>
      </c>
      <c r="E10" t="s">
        <v>157</v>
      </c>
      <c r="F10">
        <v>234</v>
      </c>
      <c r="G10" t="s">
        <v>158</v>
      </c>
      <c r="H10">
        <v>235</v>
      </c>
      <c r="I10" t="s">
        <v>159</v>
      </c>
      <c r="J10">
        <v>236</v>
      </c>
      <c r="K10" t="s">
        <v>160</v>
      </c>
    </row>
    <row r="12" spans="1:12" x14ac:dyDescent="0.2">
      <c r="B12" t="s">
        <v>125</v>
      </c>
      <c r="C12" t="s">
        <v>126</v>
      </c>
    </row>
    <row r="13" spans="1:12" x14ac:dyDescent="0.2">
      <c r="B13" t="s">
        <v>125</v>
      </c>
      <c r="C13" t="s">
        <v>127</v>
      </c>
    </row>
    <row r="14" spans="1:12" x14ac:dyDescent="0.2">
      <c r="B14" t="s">
        <v>128</v>
      </c>
      <c r="C14" t="s">
        <v>129</v>
      </c>
    </row>
    <row r="15" spans="1:12" x14ac:dyDescent="0.2">
      <c r="B15" t="s">
        <v>128</v>
      </c>
      <c r="C15" t="s">
        <v>130</v>
      </c>
    </row>
    <row r="16" spans="1:12" x14ac:dyDescent="0.2">
      <c r="B16" t="s">
        <v>131</v>
      </c>
      <c r="C16" t="s">
        <v>132</v>
      </c>
    </row>
    <row r="17" spans="2:3" x14ac:dyDescent="0.2">
      <c r="B17" t="s">
        <v>131</v>
      </c>
      <c r="C17" t="s">
        <v>133</v>
      </c>
    </row>
    <row r="18" spans="2:3" x14ac:dyDescent="0.2">
      <c r="B18" t="s">
        <v>134</v>
      </c>
      <c r="C18" t="s">
        <v>135</v>
      </c>
    </row>
    <row r="19" spans="2:3" x14ac:dyDescent="0.2">
      <c r="B19" t="s">
        <v>134</v>
      </c>
      <c r="C19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unknowns</vt:lpstr>
      <vt:lpstr>data</vt:lpstr>
      <vt:lpstr>interference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McLean, Noah</dc:creator>
  <cp:lastModifiedBy>McLean, Noah</cp:lastModifiedBy>
  <dcterms:created xsi:type="dcterms:W3CDTF">2025-01-28T14:20:08Z</dcterms:created>
  <dcterms:modified xsi:type="dcterms:W3CDTF">2025-05-27T17:01:29Z</dcterms:modified>
</cp:coreProperties>
</file>