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5ceddd6a84c311/Documentos/GRUPO de Redes e Entrega de Conteúdo/"/>
    </mc:Choice>
  </mc:AlternateContent>
  <xr:revisionPtr revIDLastSave="36" documentId="8_{60DF7FF7-A114-4014-B4D2-28FE160E67D6}" xr6:coauthVersionLast="47" xr6:coauthVersionMax="47" xr10:uidLastSave="{28202D73-06B5-4F4A-8FB8-2941BC23BDB1}"/>
  <bookViews>
    <workbookView xWindow="-108" yWindow="-108" windowWidth="23256" windowHeight="12456" activeTab="1" xr2:uid="{61B91123-2532-4A17-B2DD-A8A7D49F4A67}"/>
  </bookViews>
  <sheets>
    <sheet name="Planilha2" sheetId="2" r:id="rId1"/>
    <sheet name="Planilha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<sst xmlns="http://schemas.openxmlformats.org/spreadsheetml/2006/main" count="38" uniqueCount="24">
  <si>
    <t>Nova Tech - Consultoria tecnológica</t>
  </si>
  <si>
    <t>Serviços da Amazon</t>
  </si>
  <si>
    <t>API Gateway</t>
  </si>
  <si>
    <t>CloudFront</t>
  </si>
  <si>
    <t>Cognito</t>
  </si>
  <si>
    <t>Polly</t>
  </si>
  <si>
    <t>DynamoDB</t>
  </si>
  <si>
    <t>Global Accelerator</t>
  </si>
  <si>
    <t>Route 53</t>
  </si>
  <si>
    <t>SES</t>
  </si>
  <si>
    <t>SQS</t>
  </si>
  <si>
    <t>S3</t>
  </si>
  <si>
    <t>Translate</t>
  </si>
  <si>
    <t>WAF</t>
  </si>
  <si>
    <t>Lambda</t>
  </si>
  <si>
    <t>Shield</t>
  </si>
  <si>
    <t>Mês ($USD)</t>
  </si>
  <si>
    <t>Custo inicial ($USD)</t>
  </si>
  <si>
    <t>Ano ($USD)</t>
  </si>
  <si>
    <t>Rótulos de Linha</t>
  </si>
  <si>
    <t>Total Geral</t>
  </si>
  <si>
    <t>Soma de Mês ($USD)</t>
  </si>
  <si>
    <t>Soma de Ano ($USD)</t>
  </si>
  <si>
    <t>Soma de Custo inicial ($USD)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</si>
</sst>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/>
    <xf numFmtId="0" fontId="2" fillId="5" borderId="0" xfId="0" applyFont="1" applyFill="1" applyAlignment="1">
      <alignment horizontal="left"/>
    </xf>
    <xf numFmtId="2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[Nova-Tech.xlsx]Planilha2!Tabela dinâmica1</c:name>
    <c:fmtId val="0"/>
  </c:pivotSource>
  <c:chart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Soma de Mês ($USD)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Planilha2!$A$4:$A$18</c:f>
              <c:strCache>
                <c:ptCount val="14"/>
                <c:pt idx="0">
                  <c:v>API Gateway</c:v>
                </c:pt>
                <c:pt idx="1">
                  <c:v>CloudFront</c:v>
                </c:pt>
                <c:pt idx="2">
                  <c:v>Cognito</c:v>
                </c:pt>
                <c:pt idx="3">
                  <c:v>DynamoDB</c:v>
                </c:pt>
                <c:pt idx="4">
                  <c:v>Global Accelerator</c:v>
                </c:pt>
                <c:pt idx="5">
                  <c:v>Lambda</c:v>
                </c:pt>
                <c:pt idx="6">
                  <c:v>Polly</c:v>
                </c:pt>
                <c:pt idx="7">
                  <c:v>Route 53</c:v>
                </c:pt>
                <c:pt idx="8">
                  <c:v>S3</c:v>
                </c:pt>
                <c:pt idx="9">
                  <c:v>SES</c:v>
                </c:pt>
                <c:pt idx="10">
                  <c:v>Shield</c:v>
                </c:pt>
                <c:pt idx="11">
                  <c:v>SQS</c:v>
                </c:pt>
                <c:pt idx="12">
                  <c:v>Translate</c:v>
                </c:pt>
                <c:pt idx="13">
                  <c:v>WAF</c:v>
                </c:pt>
              </c:strCache>
            </c:strRef>
          </c:cat>
          <c:val>
            <c:numRef>
              <c:f>Planilha2!$B$4:$B$18</c:f>
              <c:numCache>
                <c:formatCode>General</c:formatCode>
                <c:ptCount val="14"/>
                <c:pt idx="0">
                  <c:v>10</c:v>
                </c:pt>
                <c:pt idx="1">
                  <c:v>0.11</c:v>
                </c:pt>
                <c:pt idx="2">
                  <c:v>25</c:v>
                </c:pt>
                <c:pt idx="3">
                  <c:v>39</c:v>
                </c:pt>
                <c:pt idx="4">
                  <c:v>0</c:v>
                </c:pt>
                <c:pt idx="5">
                  <c:v>6</c:v>
                </c:pt>
                <c:pt idx="6">
                  <c:v>6.4</c:v>
                </c:pt>
                <c:pt idx="7">
                  <c:v>54</c:v>
                </c:pt>
                <c:pt idx="8">
                  <c:v>0.03</c:v>
                </c:pt>
                <c:pt idx="9">
                  <c:v>40</c:v>
                </c:pt>
                <c:pt idx="10">
                  <c:v>0</c:v>
                </c:pt>
                <c:pt idx="11">
                  <c:v>92.16</c:v>
                </c:pt>
                <c:pt idx="12">
                  <c:v>0.75</c:v>
                </c:pt>
                <c:pt idx="13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2-4EB9-9FB3-E77C38027FAE}"/>
            </c:ext>
          </c:extLst>
        </c:ser>
        <c:ser>
          <c:idx val="1"/>
          <c:order val="1"/>
          <c:tx>
            <c:strRef>
              <c:f>Planilha2!$C$3</c:f>
              <c:strCache>
                <c:ptCount val="1"/>
                <c:pt idx="0">
                  <c:v>Soma de Ano ($USD)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Planilha2!$A$4:$A$18</c:f>
              <c:strCache>
                <c:ptCount val="14"/>
                <c:pt idx="0">
                  <c:v>API Gateway</c:v>
                </c:pt>
                <c:pt idx="1">
                  <c:v>CloudFront</c:v>
                </c:pt>
                <c:pt idx="2">
                  <c:v>Cognito</c:v>
                </c:pt>
                <c:pt idx="3">
                  <c:v>DynamoDB</c:v>
                </c:pt>
                <c:pt idx="4">
                  <c:v>Global Accelerator</c:v>
                </c:pt>
                <c:pt idx="5">
                  <c:v>Lambda</c:v>
                </c:pt>
                <c:pt idx="6">
                  <c:v>Polly</c:v>
                </c:pt>
                <c:pt idx="7">
                  <c:v>Route 53</c:v>
                </c:pt>
                <c:pt idx="8">
                  <c:v>S3</c:v>
                </c:pt>
                <c:pt idx="9">
                  <c:v>SES</c:v>
                </c:pt>
                <c:pt idx="10">
                  <c:v>Shield</c:v>
                </c:pt>
                <c:pt idx="11">
                  <c:v>SQS</c:v>
                </c:pt>
                <c:pt idx="12">
                  <c:v>Translate</c:v>
                </c:pt>
                <c:pt idx="13">
                  <c:v>WAF</c:v>
                </c:pt>
              </c:strCache>
            </c:strRef>
          </c:cat>
          <c:val>
            <c:numRef>
              <c:f>Planilha2!$C$4:$C$18</c:f>
              <c:numCache>
                <c:formatCode>General</c:formatCode>
                <c:ptCount val="14"/>
                <c:pt idx="0">
                  <c:v>120</c:v>
                </c:pt>
                <c:pt idx="1">
                  <c:v>1.32</c:v>
                </c:pt>
                <c:pt idx="2">
                  <c:v>300</c:v>
                </c:pt>
                <c:pt idx="3">
                  <c:v>468</c:v>
                </c:pt>
                <c:pt idx="4">
                  <c:v>0</c:v>
                </c:pt>
                <c:pt idx="5">
                  <c:v>72</c:v>
                </c:pt>
                <c:pt idx="6">
                  <c:v>76.800000000000011</c:v>
                </c:pt>
                <c:pt idx="7">
                  <c:v>648</c:v>
                </c:pt>
                <c:pt idx="8">
                  <c:v>0.36</c:v>
                </c:pt>
                <c:pt idx="9">
                  <c:v>480</c:v>
                </c:pt>
                <c:pt idx="10">
                  <c:v>0</c:v>
                </c:pt>
                <c:pt idx="11">
                  <c:v>1105.92</c:v>
                </c:pt>
                <c:pt idx="12">
                  <c:v>9</c:v>
                </c:pt>
                <c:pt idx="13">
                  <c:v>163.19999999999999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2-4EB9-9FB3-E77C38027FAE}"/>
            </c:ext>
          </c:extLst>
        </c:ser>
        <c:ser>
          <c:idx val="2"/>
          <c:order val="2"/>
          <c:tx>
            <c:strRef>
              <c:f>Planilha2!$D$3</c:f>
              <c:strCache>
                <c:ptCount val="1"/>
                <c:pt idx="0">
                  <c:v>Soma de Custo inicial ($USD)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Planilha2!$A$4:$A$18</c:f>
              <c:strCache>
                <c:ptCount val="14"/>
                <c:pt idx="0">
                  <c:v>API Gateway</c:v>
                </c:pt>
                <c:pt idx="1">
                  <c:v>CloudFront</c:v>
                </c:pt>
                <c:pt idx="2">
                  <c:v>Cognito</c:v>
                </c:pt>
                <c:pt idx="3">
                  <c:v>DynamoDB</c:v>
                </c:pt>
                <c:pt idx="4">
                  <c:v>Global Accelerator</c:v>
                </c:pt>
                <c:pt idx="5">
                  <c:v>Lambda</c:v>
                </c:pt>
                <c:pt idx="6">
                  <c:v>Polly</c:v>
                </c:pt>
                <c:pt idx="7">
                  <c:v>Route 53</c:v>
                </c:pt>
                <c:pt idx="8">
                  <c:v>S3</c:v>
                </c:pt>
                <c:pt idx="9">
                  <c:v>SES</c:v>
                </c:pt>
                <c:pt idx="10">
                  <c:v>Shield</c:v>
                </c:pt>
                <c:pt idx="11">
                  <c:v>SQS</c:v>
                </c:pt>
                <c:pt idx="12">
                  <c:v>Translate</c:v>
                </c:pt>
                <c:pt idx="13">
                  <c:v>WAF</c:v>
                </c:pt>
              </c:strCache>
            </c:strRef>
          </c:cat>
          <c:val>
            <c:numRef>
              <c:f>Planilha2!$D$4:$D$18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2-4EB9-9FB3-E77C3802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89800655"/>
        <c:axId val="1289811887"/>
        <c:axId val="1554550559"/>
      </c:bar3DChart>
      <c:catAx>
        <c:axId val="12898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9811887"/>
        <c:crosses val="autoZero"/>
        <c:auto val="1"/>
        <c:lblAlgn val="ctr"/>
        <c:lblOffset val="100"/>
        <c:noMultiLvlLbl val="0"/>
      </c:catAx>
      <c:valAx>
        <c:axId val="1289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9800655"/>
        <c:crosses val="autoZero"/>
        <c:crossBetween val="between"/>
      </c:valAx>
      <c:serAx>
        <c:axId val="155455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981188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</xdr:row>
      <xdr:rowOff>121920</xdr:rowOff>
    </xdr:from>
    <xdr:to>
      <xdr:col>15</xdr:col>
      <xdr:colOff>320040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6C10D-E1F8-4DDA-BBA1-EFF83E0C8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na Barbosa Rodrigues" refreshedDate="45567.632957407404" createdVersion="7" refreshedVersion="7" minRefreshableVersion="3" recordCount="14" xr:uid="{7F4BAAA6-8FD5-449C-ABEA-64DC79B9522D}">
  <cacheSource type="worksheet">
    <worksheetSource ref="A2:D16" sheet="Planilha1"/>
  </cacheSource>
  <cacheFields count="4">
    <cacheField name="Serviços da Amazon" numFmtId="0">
      <sharedItems count="14">
        <s v="API Gateway"/>
        <s v="CloudFront"/>
        <s v="Cognito"/>
        <s v="DynamoDB"/>
        <s v="Global Accelerator"/>
        <s v="Lambda"/>
        <s v="Polly"/>
        <s v="Route 53"/>
        <s v="SES"/>
        <s v="Shield"/>
        <s v="SQS"/>
        <s v="S3"/>
        <s v="Translate"/>
        <s v="WAF"/>
      </sharedItems>
    </cacheField>
    <cacheField name="Custo inicial ($USD)" numFmtId="2">
      <sharedItems containsSemiMixedTypes="0" containsString="0" containsNumber="1" containsInteger="1" minValue="0" maxValue="180"/>
    </cacheField>
    <cacheField name="Mês ($USD)" numFmtId="2">
      <sharedItems containsSemiMixedTypes="0" containsString="0" containsNumber="1" minValue="0" maxValue="92.16"/>
    </cacheField>
    <cacheField name="Ano ($USD)" numFmtId="0">
      <sharedItems containsSemiMixedTypes="0" containsString="0" containsNumber="1" minValue="0" maxValue="1105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0"/>
    <n v="10"/>
    <n v="120"/>
  </r>
  <r>
    <x v="1"/>
    <n v="0"/>
    <n v="0.11"/>
    <n v="1.32"/>
  </r>
  <r>
    <x v="2"/>
    <n v="0"/>
    <n v="25"/>
    <n v="300"/>
  </r>
  <r>
    <x v="3"/>
    <n v="180"/>
    <n v="39"/>
    <n v="468"/>
  </r>
  <r>
    <x v="4"/>
    <n v="0"/>
    <n v="0"/>
    <n v="0"/>
  </r>
  <r>
    <x v="5"/>
    <n v="0"/>
    <n v="6"/>
    <n v="72"/>
  </r>
  <r>
    <x v="6"/>
    <n v="0"/>
    <n v="6.4"/>
    <n v="76.800000000000011"/>
  </r>
  <r>
    <x v="7"/>
    <n v="0"/>
    <n v="54"/>
    <n v="648"/>
  </r>
  <r>
    <x v="8"/>
    <n v="0"/>
    <n v="40"/>
    <n v="480"/>
  </r>
  <r>
    <x v="9"/>
    <n v="0"/>
    <n v="0"/>
    <n v="0"/>
  </r>
  <r>
    <x v="10"/>
    <n v="0"/>
    <n v="92.16"/>
    <n v="1105.92"/>
  </r>
  <r>
    <x v="11"/>
    <n v="0"/>
    <n v="0.03"/>
    <n v="0.36"/>
  </r>
  <r>
    <x v="12"/>
    <n v="0"/>
    <n v="0.75"/>
    <n v="9"/>
  </r>
  <r>
    <x v="13"/>
    <n v="0"/>
    <n v="13.6"/>
    <n v="163.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D368A-F34B-4825-90BC-4FA693399588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D18" firstHeaderRow="0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x="12"/>
        <item x="13"/>
        <item t="default"/>
      </items>
    </pivotField>
    <pivotField dataField="1" numFmtId="2" showAll="0"/>
    <pivotField dataField="1" numFmtId="2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Mês ($USD)" fld="2" baseField="0" baseItem="0"/>
    <dataField name="Soma de Ano ($USD)" fld="3" baseField="0" baseItem="0"/>
    <dataField name="Soma de Custo inicial ($USD)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15AE-89C0-4578-895E-14E82E87FE7A}">
  <dimension ref="A3:D18"/>
  <sheetViews>
    <sheetView workbookViewId="0">
      <selection activeCell="C22" sqref="C22:D23"/>
    </sheetView>
  </sheetViews>
  <sheetFormatPr defaultRowHeight="14.4" x14ac:dyDescent="0.3"/>
  <cols>
    <col min="1" max="1" width="17.21875" bestFit="1" customWidth="1"/>
    <col min="2" max="2" width="18.88671875" bestFit="1" customWidth="1"/>
    <col min="3" max="3" width="18.77734375" bestFit="1" customWidth="1"/>
    <col min="4" max="4" width="25.5546875" bestFit="1" customWidth="1"/>
  </cols>
  <sheetData>
    <row r="3" spans="1:4" x14ac:dyDescent="0.3">
      <c r="A3" s="3" t="s">
        <v>19</v>
      </c>
      <c r="B3" t="s">
        <v>21</v>
      </c>
      <c r="C3" t="s">
        <v>22</v>
      </c>
      <c r="D3" t="s">
        <v>23</v>
      </c>
    </row>
    <row r="4" spans="1:4" x14ac:dyDescent="0.3">
      <c r="A4" s="2" t="s">
        <v>2</v>
      </c>
      <c r="B4" s="4">
        <v>10</v>
      </c>
      <c r="C4" s="4">
        <v>120</v>
      </c>
      <c r="D4" s="4">
        <v>0</v>
      </c>
    </row>
    <row r="5" spans="1:4" x14ac:dyDescent="0.3">
      <c r="A5" s="2" t="s">
        <v>3</v>
      </c>
      <c r="B5" s="4">
        <v>0.11</v>
      </c>
      <c r="C5" s="4">
        <v>1.32</v>
      </c>
      <c r="D5" s="4">
        <v>0</v>
      </c>
    </row>
    <row r="6" spans="1:4" x14ac:dyDescent="0.3">
      <c r="A6" s="2" t="s">
        <v>4</v>
      </c>
      <c r="B6" s="4">
        <v>25</v>
      </c>
      <c r="C6" s="4">
        <v>300</v>
      </c>
      <c r="D6" s="4">
        <v>0</v>
      </c>
    </row>
    <row r="7" spans="1:4" x14ac:dyDescent="0.3">
      <c r="A7" s="2" t="s">
        <v>6</v>
      </c>
      <c r="B7" s="4">
        <v>39</v>
      </c>
      <c r="C7" s="4">
        <v>468</v>
      </c>
      <c r="D7" s="4">
        <v>180</v>
      </c>
    </row>
    <row r="8" spans="1:4" x14ac:dyDescent="0.3">
      <c r="A8" s="2" t="s">
        <v>7</v>
      </c>
      <c r="B8" s="4">
        <v>0</v>
      </c>
      <c r="C8" s="4">
        <v>0</v>
      </c>
      <c r="D8" s="4">
        <v>0</v>
      </c>
    </row>
    <row r="9" spans="1:4" x14ac:dyDescent="0.3">
      <c r="A9" s="2" t="s">
        <v>14</v>
      </c>
      <c r="B9" s="4">
        <v>6</v>
      </c>
      <c r="C9" s="4">
        <v>72</v>
      </c>
      <c r="D9" s="4">
        <v>0</v>
      </c>
    </row>
    <row r="10" spans="1:4" x14ac:dyDescent="0.3">
      <c r="A10" s="2" t="s">
        <v>5</v>
      </c>
      <c r="B10" s="4">
        <v>6.4</v>
      </c>
      <c r="C10" s="4">
        <v>76.800000000000011</v>
      </c>
      <c r="D10" s="4">
        <v>0</v>
      </c>
    </row>
    <row r="11" spans="1:4" x14ac:dyDescent="0.3">
      <c r="A11" s="2" t="s">
        <v>8</v>
      </c>
      <c r="B11" s="4">
        <v>54</v>
      </c>
      <c r="C11" s="4">
        <v>648</v>
      </c>
      <c r="D11" s="4">
        <v>0</v>
      </c>
    </row>
    <row r="12" spans="1:4" x14ac:dyDescent="0.3">
      <c r="A12" s="2" t="s">
        <v>11</v>
      </c>
      <c r="B12" s="4">
        <v>0.03</v>
      </c>
      <c r="C12" s="4">
        <v>0.36</v>
      </c>
      <c r="D12" s="4">
        <v>0</v>
      </c>
    </row>
    <row r="13" spans="1:4" x14ac:dyDescent="0.3">
      <c r="A13" s="2" t="s">
        <v>9</v>
      </c>
      <c r="B13" s="4">
        <v>40</v>
      </c>
      <c r="C13" s="4">
        <v>480</v>
      </c>
      <c r="D13" s="4">
        <v>0</v>
      </c>
    </row>
    <row r="14" spans="1:4" x14ac:dyDescent="0.3">
      <c r="A14" s="2" t="s">
        <v>15</v>
      </c>
      <c r="B14" s="4">
        <v>0</v>
      </c>
      <c r="C14" s="4">
        <v>0</v>
      </c>
      <c r="D14" s="4">
        <v>0</v>
      </c>
    </row>
    <row r="15" spans="1:4" x14ac:dyDescent="0.3">
      <c r="A15" s="2" t="s">
        <v>10</v>
      </c>
      <c r="B15" s="4">
        <v>92.16</v>
      </c>
      <c r="C15" s="4">
        <v>1105.92</v>
      </c>
      <c r="D15" s="4">
        <v>0</v>
      </c>
    </row>
    <row r="16" spans="1:4" x14ac:dyDescent="0.3">
      <c r="A16" s="2" t="s">
        <v>12</v>
      </c>
      <c r="B16" s="4">
        <v>0.75</v>
      </c>
      <c r="C16" s="4">
        <v>9</v>
      </c>
      <c r="D16" s="4">
        <v>0</v>
      </c>
    </row>
    <row r="17" spans="1:4" x14ac:dyDescent="0.3">
      <c r="A17" s="2" t="s">
        <v>13</v>
      </c>
      <c r="B17" s="4">
        <v>13.6</v>
      </c>
      <c r="C17" s="4">
        <v>163.19999999999999</v>
      </c>
      <c r="D17" s="4">
        <v>0</v>
      </c>
    </row>
    <row r="18" spans="1:4" x14ac:dyDescent="0.3">
      <c r="A18" s="2" t="s">
        <v>20</v>
      </c>
      <c r="B18" s="4">
        <v>287.05</v>
      </c>
      <c r="C18" s="4">
        <v>3444.5999999999995</v>
      </c>
      <c r="D18" s="4">
        <v>180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7047-AAE4-4484-A6C1-582E38513709}">
  <dimension ref="A1:F16"/>
  <sheetViews>
    <sheetView tabSelected="1" workbookViewId="0">
      <selection activeCell="G11" sqref="G11"/>
    </sheetView>
  </sheetViews>
  <sheetFormatPr defaultRowHeight="14.4" x14ac:dyDescent="0.3"/>
  <cols>
    <col min="1" max="1" width="29.109375" customWidth="1"/>
    <col min="2" max="2" width="23.88671875" customWidth="1"/>
    <col min="3" max="3" width="16.77734375" customWidth="1"/>
    <col min="4" max="4" width="12.77734375" customWidth="1"/>
  </cols>
  <sheetData>
    <row r="1" spans="1:6" ht="18" x14ac:dyDescent="0.35">
      <c r="A1" s="6" t="s">
        <v>0</v>
      </c>
      <c r="B1" s="5"/>
      <c r="C1" s="5"/>
      <c r="D1" s="5"/>
      <c r="E1" s="1"/>
      <c r="F1" s="1"/>
    </row>
    <row r="2" spans="1:6" x14ac:dyDescent="0.3">
      <c r="A2" s="7" t="s">
        <v>1</v>
      </c>
      <c r="B2" s="7" t="s">
        <v>17</v>
      </c>
      <c r="C2" s="7" t="s">
        <v>16</v>
      </c>
      <c r="D2" s="7" t="s">
        <v>18</v>
      </c>
    </row>
    <row r="3" spans="1:6" x14ac:dyDescent="0.3">
      <c r="A3" s="8" t="s">
        <v>2</v>
      </c>
      <c r="B3" s="9">
        <v>0</v>
      </c>
      <c r="C3" s="9">
        <v>10</v>
      </c>
      <c r="D3" s="10">
        <f>C3 * 12</f>
        <v>120</v>
      </c>
    </row>
    <row r="4" spans="1:6" x14ac:dyDescent="0.3">
      <c r="A4" s="8" t="s">
        <v>3</v>
      </c>
      <c r="B4" s="9">
        <v>0</v>
      </c>
      <c r="C4" s="9">
        <v>0.11</v>
      </c>
      <c r="D4" s="10">
        <f>C4 * 12</f>
        <v>1.32</v>
      </c>
    </row>
    <row r="5" spans="1:6" x14ac:dyDescent="0.3">
      <c r="A5" s="8" t="s">
        <v>4</v>
      </c>
      <c r="B5" s="9">
        <v>0</v>
      </c>
      <c r="C5" s="9">
        <v>25</v>
      </c>
      <c r="D5" s="10">
        <f xml:space="preserve"> C5 * 12</f>
        <v>300</v>
      </c>
    </row>
    <row r="6" spans="1:6" x14ac:dyDescent="0.3">
      <c r="A6" s="8" t="s">
        <v>6</v>
      </c>
      <c r="B6" s="9">
        <v>180</v>
      </c>
      <c r="C6" s="9">
        <v>39</v>
      </c>
      <c r="D6" s="10">
        <f>C6 * 12</f>
        <v>468</v>
      </c>
    </row>
    <row r="7" spans="1:6" x14ac:dyDescent="0.3">
      <c r="A7" s="8" t="s">
        <v>7</v>
      </c>
      <c r="B7" s="9">
        <v>0</v>
      </c>
      <c r="C7" s="9">
        <v>0</v>
      </c>
      <c r="D7" s="10">
        <f>C7 * 12</f>
        <v>0</v>
      </c>
    </row>
    <row r="8" spans="1:6" x14ac:dyDescent="0.3">
      <c r="A8" s="8" t="s">
        <v>14</v>
      </c>
      <c r="B8" s="9">
        <v>0</v>
      </c>
      <c r="C8" s="9">
        <v>6</v>
      </c>
      <c r="D8" s="10">
        <f>C8 * 12</f>
        <v>72</v>
      </c>
    </row>
    <row r="9" spans="1:6" x14ac:dyDescent="0.3">
      <c r="A9" s="8" t="s">
        <v>5</v>
      </c>
      <c r="B9" s="9">
        <v>0</v>
      </c>
      <c r="C9" s="9">
        <v>6.4</v>
      </c>
      <c r="D9" s="10">
        <f>C9 * 12</f>
        <v>76.800000000000011</v>
      </c>
    </row>
    <row r="10" spans="1:6" x14ac:dyDescent="0.3">
      <c r="A10" s="8" t="s">
        <v>8</v>
      </c>
      <c r="B10" s="9">
        <v>0</v>
      </c>
      <c r="C10" s="9">
        <v>54</v>
      </c>
      <c r="D10" s="10">
        <f>C10 * 12</f>
        <v>648</v>
      </c>
    </row>
    <row r="11" spans="1:6" x14ac:dyDescent="0.3">
      <c r="A11" s="8" t="s">
        <v>9</v>
      </c>
      <c r="B11" s="9">
        <v>0</v>
      </c>
      <c r="C11" s="9">
        <v>40</v>
      </c>
      <c r="D11" s="10">
        <f>C11 * 12</f>
        <v>480</v>
      </c>
    </row>
    <row r="12" spans="1:6" x14ac:dyDescent="0.3">
      <c r="A12" s="8" t="s">
        <v>15</v>
      </c>
      <c r="B12" s="9">
        <v>0</v>
      </c>
      <c r="C12" s="9">
        <v>0</v>
      </c>
      <c r="D12" s="10">
        <f>C12 * 12</f>
        <v>0</v>
      </c>
    </row>
    <row r="13" spans="1:6" x14ac:dyDescent="0.3">
      <c r="A13" s="8" t="s">
        <v>10</v>
      </c>
      <c r="B13" s="9">
        <v>0</v>
      </c>
      <c r="C13" s="9">
        <v>92.16</v>
      </c>
      <c r="D13" s="10">
        <f>C13 * 12</f>
        <v>1105.92</v>
      </c>
    </row>
    <row r="14" spans="1:6" x14ac:dyDescent="0.3">
      <c r="A14" s="8" t="s">
        <v>11</v>
      </c>
      <c r="B14" s="9">
        <v>0</v>
      </c>
      <c r="C14" s="9">
        <v>0.03</v>
      </c>
      <c r="D14" s="10">
        <f>C14 * 12</f>
        <v>0.36</v>
      </c>
    </row>
    <row r="15" spans="1:6" x14ac:dyDescent="0.3">
      <c r="A15" s="8" t="s">
        <v>12</v>
      </c>
      <c r="B15" s="9">
        <v>0</v>
      </c>
      <c r="C15" s="9">
        <v>0.75</v>
      </c>
      <c r="D15" s="10">
        <f>C15 * 12</f>
        <v>9</v>
      </c>
    </row>
    <row r="16" spans="1:6" x14ac:dyDescent="0.3">
      <c r="A16" s="8" t="s">
        <v>13</v>
      </c>
      <c r="B16" s="9">
        <v>0</v>
      </c>
      <c r="C16" s="9">
        <v>13.6</v>
      </c>
      <c r="D16" s="10">
        <f>C16 * 12</f>
        <v>163.19999999999999</v>
      </c>
    </row>
  </sheetData>
  <mergeCells count="1">
    <mergeCell ref="A1:D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Barbosa Rodrigues</dc:creator>
  <cp:lastModifiedBy>Sabrina Barbosa Rodrigues</cp:lastModifiedBy>
  <dcterms:created xsi:type="dcterms:W3CDTF">2024-09-21T15:31:02Z</dcterms:created>
  <dcterms:modified xsi:type="dcterms:W3CDTF">2024-10-02T18:18:59Z</dcterms:modified>
</cp:coreProperties>
</file>