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00" yWindow="-105" windowWidth="19320" windowHeight="12525" firstSheet="2" activeTab="2"/>
  </bookViews>
  <sheets>
    <sheet name="Sheet2" sheetId="2" state="hidden" r:id="rId1"/>
    <sheet name="Sheet3" sheetId="3" state="hidden" r:id="rId2"/>
    <sheet name="JF Discount Contract" sheetId="9" r:id="rId3"/>
  </sheets>
  <definedNames>
    <definedName name="_xlnm.Print_Area" localSheetId="2">'JF Discount Contract'!$A$1:$H$51</definedName>
  </definedNames>
  <calcPr calcId="145621"/>
</workbook>
</file>

<file path=xl/calcChain.xml><?xml version="1.0" encoding="utf-8"?>
<calcChain xmlns="http://schemas.openxmlformats.org/spreadsheetml/2006/main">
  <c r="H12" i="9" l="1"/>
  <c r="H11" i="9"/>
  <c r="H14" i="9" s="1"/>
  <c r="H15" i="9" l="1"/>
  <c r="H17" i="9" s="1"/>
</calcChain>
</file>

<file path=xl/sharedStrings.xml><?xml version="1.0" encoding="utf-8"?>
<sst xmlns="http://schemas.openxmlformats.org/spreadsheetml/2006/main" count="93" uniqueCount="60">
  <si>
    <t>Premium Booth Position</t>
  </si>
  <si>
    <t>x</t>
  </si>
  <si>
    <t>Springfield, VA</t>
  </si>
  <si>
    <t>Virginia Beach, VA</t>
  </si>
  <si>
    <t>Security Clearance</t>
  </si>
  <si>
    <t>Military Friendly</t>
  </si>
  <si>
    <t>% Discount</t>
  </si>
  <si>
    <t>Listing in Job Fair Employer Directory</t>
  </si>
  <si>
    <t>30 days</t>
  </si>
  <si>
    <t>60 days</t>
  </si>
  <si>
    <t>color ad</t>
  </si>
  <si>
    <t>Job Fair Booth (pipe-and-drape booth space with skirted table, 2 chairs, and company sign)</t>
  </si>
  <si>
    <t>Listing on Corporate Gray Online, with a link to your website</t>
  </si>
  <si>
    <t>Job Postings on Corporate Gray Online (30 days)</t>
  </si>
  <si>
    <t>Access to resumes collected at the Job Fair</t>
  </si>
  <si>
    <t>Access to all resumes on Corporate Gray Online</t>
  </si>
  <si>
    <t>Full-Page Ad in Job Fair Employer Directory</t>
  </si>
  <si>
    <t>black &amp; white ad</t>
  </si>
  <si>
    <t>Banner Ad on Corporate Gray Online</t>
  </si>
  <si>
    <t xml:space="preserve">Featured Employer in monthly Corporate Gray e-newsletter </t>
  </si>
  <si>
    <t>Company Name:</t>
  </si>
  <si>
    <t>Contact Name:</t>
  </si>
  <si>
    <t>Contact Phone:</t>
  </si>
  <si>
    <t>Contact E-mail:</t>
  </si>
  <si>
    <t>Website:</t>
  </si>
  <si>
    <t>Subtotal</t>
  </si>
  <si>
    <t>Number of Job Fairs</t>
  </si>
  <si>
    <t xml:space="preserve">City: </t>
  </si>
  <si>
    <t>Address Line 1:</t>
  </si>
  <si>
    <t>Address Line 2:</t>
  </si>
  <si>
    <t xml:space="preserve">State: </t>
  </si>
  <si>
    <t>Zip:</t>
  </si>
  <si>
    <t>Electrical drop at booth</t>
  </si>
  <si>
    <t xml:space="preserve">Corporate Gray Job Fair Packages    </t>
  </si>
  <si>
    <t>Signature:</t>
  </si>
  <si>
    <t>Please return this contract via email (Carl@CorporateGray.com) or fax (703-690-1687).</t>
  </si>
  <si>
    <t xml:space="preserve"> </t>
  </si>
  <si>
    <t>Savings</t>
  </si>
  <si>
    <t># of Job Fairs</t>
  </si>
  <si>
    <t>Double-Size Job Fair Booth (with 2 tables and 4 chairs)</t>
  </si>
  <si>
    <t xml:space="preserve">   Choose the package that best needs your recruiting needs and budget!</t>
  </si>
  <si>
    <t>Check box to order***</t>
  </si>
  <si>
    <t>***Multi-Job-Fair discounts are not applicable with other special rates.</t>
  </si>
  <si>
    <t xml:space="preserve"> *** You must also register on www.CorporateGray.com at least 30 days prior to each event to insure we have the latest POC, company write-up, etc.</t>
  </si>
  <si>
    <t xml:space="preserve">We will send you a combined invoice for all Job Fairs.  Prepayment required to obtain discounts. </t>
  </si>
  <si>
    <t>Date</t>
  </si>
  <si>
    <t>Location</t>
  </si>
  <si>
    <t xml:space="preserve"> Type</t>
  </si>
  <si>
    <t>Select Package Option Amount</t>
  </si>
  <si>
    <t>4 or more</t>
  </si>
  <si>
    <r>
      <rPr>
        <b/>
        <sz val="16"/>
        <color theme="1"/>
        <rFont val="Calibri"/>
        <family val="2"/>
        <scheme val="minor"/>
      </rPr>
      <t>Corporate Gray Multiple-Job-Fair Contract</t>
    </r>
    <r>
      <rPr>
        <b/>
        <sz val="11"/>
        <color theme="1"/>
        <rFont val="Calibri"/>
        <family val="2"/>
        <scheme val="minor"/>
      </rPr>
      <t xml:space="preserve"> - Save up to 20% when you contract for multiple job fairs!</t>
    </r>
  </si>
  <si>
    <t>Save up to 20% when you contract and prepay for multiple job fairs!</t>
  </si>
  <si>
    <t>Military Officer</t>
  </si>
  <si>
    <t>Basic Fee</t>
  </si>
  <si>
    <t>Upgraded Option</t>
  </si>
  <si>
    <t>Superior Option</t>
  </si>
  <si>
    <r>
      <rPr>
        <b/>
        <sz val="11"/>
        <color indexed="8"/>
        <rFont val="Calibri"/>
        <family val="2"/>
      </rPr>
      <t>Basic Package</t>
    </r>
    <r>
      <rPr>
        <sz val="11"/>
        <color theme="1"/>
        <rFont val="Calibri"/>
        <family val="2"/>
        <scheme val="minor"/>
      </rPr>
      <t xml:space="preserve">                          </t>
    </r>
  </si>
  <si>
    <r>
      <rPr>
        <b/>
        <sz val="11"/>
        <color indexed="8"/>
        <rFont val="Calibri"/>
        <family val="2"/>
      </rPr>
      <t xml:space="preserve">Upgraded Package </t>
    </r>
    <r>
      <rPr>
        <sz val="11"/>
        <color theme="1"/>
        <rFont val="Calibri"/>
        <family val="2"/>
        <scheme val="minor"/>
      </rPr>
      <t xml:space="preserve">                        (Add $300 to Basic Package price)</t>
    </r>
  </si>
  <si>
    <r>
      <rPr>
        <b/>
        <sz val="11"/>
        <color indexed="8"/>
        <rFont val="Calibri"/>
        <family val="2"/>
      </rPr>
      <t xml:space="preserve">Superior Package </t>
    </r>
    <r>
      <rPr>
        <sz val="11"/>
        <color theme="1"/>
        <rFont val="Calibri"/>
        <family val="2"/>
        <scheme val="minor"/>
      </rPr>
      <t xml:space="preserve">                  (Add $1,000 to Basic Package price)</t>
    </r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</si>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</sst>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6" formatCode="[$-409]mmmm\ d\,\ yyyy;@"/>
  </numFmts>
  <fonts count="1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454545"/>
      <name val="Arial"/>
      <family val="2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rgb="FF454545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3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8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wrapText="1"/>
    </xf>
    <xf numFmtId="0" fontId="3" fillId="0" borderId="1" xfId="0" applyFont="1" applyBorder="1" applyProtection="1"/>
    <xf numFmtId="0" fontId="0" fillId="0" borderId="1" xfId="0" applyBorder="1" applyProtection="1"/>
    <xf numFmtId="0" fontId="0" fillId="0" borderId="0" xfId="0" applyProtection="1"/>
    <xf numFmtId="164" fontId="0" fillId="0" borderId="0" xfId="0" applyNumberFormat="1" applyProtection="1"/>
    <xf numFmtId="9" fontId="9" fillId="0" borderId="0" xfId="0" applyNumberFormat="1" applyFont="1" applyAlignment="1" applyProtection="1">
      <alignment horizontal="right"/>
    </xf>
    <xf numFmtId="0" fontId="0" fillId="0" borderId="0" xfId="0" applyFill="1" applyBorder="1" applyAlignment="1" applyProtection="1">
      <alignment horizontal="left"/>
    </xf>
    <xf numFmtId="0" fontId="5" fillId="0" borderId="0" xfId="0" applyFont="1" applyAlignment="1" applyProtection="1">
      <alignment horizontal="right"/>
    </xf>
    <xf numFmtId="0" fontId="0" fillId="0" borderId="0" xfId="0" applyAlignment="1" applyProtection="1">
      <alignment horizontal="right"/>
    </xf>
    <xf numFmtId="164" fontId="0" fillId="2" borderId="1" xfId="0" applyNumberFormat="1" applyFill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right"/>
    </xf>
    <xf numFmtId="0" fontId="4" fillId="2" borderId="1" xfId="0" applyFont="1" applyFill="1" applyBorder="1" applyProtection="1">
      <protection locked="0"/>
    </xf>
    <xf numFmtId="0" fontId="0" fillId="0" borderId="1" xfId="0" applyBorder="1" applyAlignment="1" applyProtection="1">
      <alignment wrapText="1"/>
    </xf>
    <xf numFmtId="0" fontId="4" fillId="2" borderId="1" xfId="0" applyFont="1" applyFill="1" applyBorder="1" applyAlignment="1" applyProtection="1">
      <alignment wrapText="1"/>
      <protection locked="0"/>
    </xf>
    <xf numFmtId="9" fontId="0" fillId="0" borderId="0" xfId="0" applyNumberFormat="1" applyAlignment="1">
      <alignment horizontal="left" wrapText="1"/>
    </xf>
    <xf numFmtId="9" fontId="0" fillId="0" borderId="0" xfId="0" applyNumberFormat="1" applyAlignment="1">
      <alignment wrapText="1"/>
    </xf>
    <xf numFmtId="0" fontId="0" fillId="0" borderId="0" xfId="0" applyFont="1" applyAlignment="1" applyProtection="1">
      <alignment horizontal="right"/>
    </xf>
    <xf numFmtId="0" fontId="2" fillId="2" borderId="1" xfId="1" applyFill="1" applyBorder="1" applyAlignment="1" applyProtection="1">
      <alignment wrapText="1"/>
      <protection locked="0"/>
    </xf>
    <xf numFmtId="0" fontId="10" fillId="2" borderId="1" xfId="0" applyFont="1" applyFill="1" applyBorder="1" applyAlignment="1">
      <alignment horizontal="center" wrapText="1"/>
    </xf>
    <xf numFmtId="0" fontId="3" fillId="3" borderId="0" xfId="0" applyFont="1" applyFill="1" applyAlignment="1" applyProtection="1">
      <alignment horizontal="center"/>
    </xf>
    <xf numFmtId="0" fontId="3" fillId="3" borderId="0" xfId="0" applyFont="1" applyFill="1" applyAlignment="1" applyProtection="1">
      <alignment horizontal="center" wrapText="1"/>
    </xf>
    <xf numFmtId="0" fontId="0" fillId="3" borderId="0" xfId="0" applyFill="1" applyAlignment="1" applyProtection="1">
      <alignment horizontal="center"/>
    </xf>
    <xf numFmtId="9" fontId="0" fillId="3" borderId="0" xfId="0" applyNumberFormat="1" applyFill="1" applyAlignment="1" applyProtection="1">
      <alignment horizontal="center" wrapText="1"/>
    </xf>
    <xf numFmtId="0" fontId="10" fillId="2" borderId="1" xfId="0" applyFont="1" applyFill="1" applyBorder="1" applyAlignment="1" applyProtection="1">
      <alignment wrapText="1"/>
    </xf>
    <xf numFmtId="0" fontId="0" fillId="3" borderId="0" xfId="0" applyFill="1"/>
    <xf numFmtId="0" fontId="11" fillId="3" borderId="0" xfId="0" applyFont="1" applyFill="1"/>
    <xf numFmtId="0" fontId="0" fillId="0" borderId="1" xfId="0" applyBorder="1" applyAlignment="1">
      <alignment horizontal="center" wrapText="1"/>
    </xf>
    <xf numFmtId="3" fontId="0" fillId="0" borderId="0" xfId="0" applyNumberFormat="1" applyProtection="1"/>
    <xf numFmtId="9" fontId="12" fillId="0" borderId="0" xfId="0" applyNumberFormat="1" applyFont="1" applyAlignment="1" applyProtection="1">
      <alignment horizontal="right"/>
    </xf>
    <xf numFmtId="0" fontId="3" fillId="0" borderId="0" xfId="0" applyFont="1" applyAlignment="1">
      <alignment vertical="center"/>
    </xf>
    <xf numFmtId="0" fontId="0" fillId="2" borderId="1" xfId="0" applyFill="1" applyBorder="1" applyAlignment="1" applyProtection="1">
      <alignment horizontal="right"/>
      <protection locked="0"/>
    </xf>
    <xf numFmtId="0" fontId="0" fillId="3" borderId="0" xfId="0" applyFill="1" applyAlignment="1">
      <alignment wrapText="1"/>
    </xf>
    <xf numFmtId="0" fontId="13" fillId="0" borderId="1" xfId="0" applyFont="1" applyBorder="1" applyAlignment="1">
      <alignment wrapText="1"/>
    </xf>
    <xf numFmtId="166" fontId="0" fillId="0" borderId="1" xfId="0" applyNumberFormat="1" applyBorder="1" applyAlignment="1" applyProtection="1">
      <alignment horizontal="left"/>
    </xf>
    <xf numFmtId="164" fontId="0" fillId="0" borderId="1" xfId="0" applyNumberFormat="1" applyBorder="1" applyAlignment="1" applyProtection="1">
      <alignment horizontal="left"/>
    </xf>
    <xf numFmtId="0" fontId="3" fillId="3" borderId="1" xfId="0" applyFont="1" applyFill="1" applyBorder="1" applyAlignment="1" applyProtection="1">
      <alignment horizontal="left"/>
    </xf>
    <xf numFmtId="0" fontId="3" fillId="3" borderId="1" xfId="0" applyFont="1" applyFill="1" applyBorder="1" applyAlignment="1" applyProtection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781050</xdr:colOff>
          <xdr:row>6</xdr:row>
          <xdr:rowOff>19050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9525</xdr:rowOff>
        </xdr:from>
        <xdr:to>
          <xdr:col>0</xdr:col>
          <xdr:colOff>781050</xdr:colOff>
          <xdr:row>7</xdr:row>
          <xdr:rowOff>28575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171450</xdr:rowOff>
        </xdr:from>
        <xdr:to>
          <xdr:col>0</xdr:col>
          <xdr:colOff>781050</xdr:colOff>
          <xdr:row>8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781050</xdr:colOff>
          <xdr:row>10</xdr:row>
          <xdr:rowOff>19050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790575</xdr:colOff>
          <xdr:row>3</xdr:row>
          <xdr:rowOff>19050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180975</xdr:rowOff>
        </xdr:from>
        <xdr:to>
          <xdr:col>0</xdr:col>
          <xdr:colOff>781050</xdr:colOff>
          <xdr:row>5</xdr:row>
          <xdr:rowOff>9525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781050</xdr:colOff>
          <xdr:row>4</xdr:row>
          <xdr:rowOff>19050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781050</xdr:colOff>
          <xdr:row>10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781050</xdr:colOff>
          <xdr:row>8</xdr:row>
          <xdr:rowOff>19050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781050</xdr:colOff>
          <xdr:row>8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781050</xdr:colOff>
          <xdr:row>10</xdr:row>
          <xdr:rowOff>19050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781050</xdr:colOff>
          <xdr:row>10</xdr:row>
          <xdr:rowOff>19050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781050</xdr:colOff>
          <xdr:row>8</xdr:row>
          <xdr:rowOff>19050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781050</xdr:colOff>
          <xdr:row>8</xdr:row>
          <xdr:rowOff>19050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781050</xdr:colOff>
          <xdr:row>8</xdr:row>
          <xdr:rowOff>19050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781050</xdr:colOff>
          <xdr:row>8</xdr:row>
          <xdr:rowOff>19050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781050</xdr:colOff>
          <xdr:row>8</xdr:row>
          <xdr:rowOff>19050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781050</xdr:colOff>
          <xdr:row>8</xdr:row>
          <xdr:rowOff>19050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781050</xdr:colOff>
          <xdr:row>9</xdr:row>
          <xdr:rowOff>19050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781050</xdr:colOff>
          <xdr:row>9</xdr:row>
          <xdr:rowOff>19050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781050</xdr:colOff>
          <xdr:row>9</xdr:row>
          <xdr:rowOff>19050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781050</xdr:colOff>
          <xdr:row>9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180975</xdr:rowOff>
        </xdr:from>
        <xdr:to>
          <xdr:col>0</xdr:col>
          <xdr:colOff>781050</xdr:colOff>
          <xdr:row>8</xdr:row>
          <xdr:rowOff>9525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781050</xdr:colOff>
          <xdr:row>7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781050</xdr:colOff>
          <xdr:row>9</xdr:row>
          <xdr:rowOff>19050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9525</xdr:rowOff>
        </xdr:from>
        <xdr:to>
          <xdr:col>0</xdr:col>
          <xdr:colOff>781050</xdr:colOff>
          <xdr:row>9</xdr:row>
          <xdr:rowOff>28575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171450</xdr:rowOff>
        </xdr:from>
        <xdr:to>
          <xdr:col>0</xdr:col>
          <xdr:colOff>781050</xdr:colOff>
          <xdr:row>10</xdr:row>
          <xdr:rowOff>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781050</xdr:colOff>
          <xdr:row>10</xdr:row>
          <xdr:rowOff>19050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781050</xdr:colOff>
          <xdr:row>10</xdr:row>
          <xdr:rowOff>19050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781050</xdr:colOff>
          <xdr:row>10</xdr:row>
          <xdr:rowOff>19050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781050</xdr:colOff>
          <xdr:row>10</xdr:row>
          <xdr:rowOff>19050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781050</xdr:colOff>
          <xdr:row>10</xdr:row>
          <xdr:rowOff>19050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781050</xdr:colOff>
          <xdr:row>10</xdr:row>
          <xdr:rowOff>19050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781050</xdr:colOff>
          <xdr:row>10</xdr:row>
          <xdr:rowOff>19050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781050</xdr:colOff>
          <xdr:row>10</xdr:row>
          <xdr:rowOff>19050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180975</xdr:rowOff>
        </xdr:from>
        <xdr:to>
          <xdr:col>0</xdr:col>
          <xdr:colOff>781050</xdr:colOff>
          <xdr:row>10</xdr:row>
          <xdr:rowOff>9525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781050</xdr:colOff>
          <xdr:row>9</xdr:row>
          <xdr:rowOff>19050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K54"/>
  <sheetViews>
    <sheetView tabSelected="1" workbookViewId="0">
      <selection activeCell="C23" sqref="C23"/>
    </sheetView>
  </sheetViews>
  <sheetFormatPr defaultRowHeight="15" x14ac:dyDescent="0.25"/>
  <cols>
    <col min="1" max="1" width="21.140625" customWidth="1"/>
    <col min="2" max="2" width="19.85546875" customWidth="1"/>
    <col min="3" max="3" width="20.7109375" style="9" customWidth="1"/>
    <col min="4" max="4" width="19" customWidth="1"/>
    <col min="5" max="6" width="10.7109375" customWidth="1"/>
    <col min="7" max="7" width="13" customWidth="1"/>
    <col min="8" max="8" width="17" customWidth="1"/>
  </cols>
  <sheetData>
    <row r="1" spans="1:11" ht="32.25" customHeight="1" x14ac:dyDescent="0.25">
      <c r="A1" s="44" t="s">
        <v>50</v>
      </c>
    </row>
    <row r="2" spans="1:11" ht="30" x14ac:dyDescent="0.25">
      <c r="A2" s="38" t="s">
        <v>41</v>
      </c>
      <c r="B2" s="16" t="s">
        <v>45</v>
      </c>
      <c r="C2" s="15" t="s">
        <v>46</v>
      </c>
      <c r="D2" s="16" t="s">
        <v>47</v>
      </c>
      <c r="E2" s="50" t="s">
        <v>53</v>
      </c>
      <c r="F2" s="51" t="s">
        <v>54</v>
      </c>
      <c r="G2" s="51" t="s">
        <v>55</v>
      </c>
      <c r="H2" s="33" t="s">
        <v>48</v>
      </c>
    </row>
    <row r="3" spans="1:11" x14ac:dyDescent="0.25">
      <c r="A3" s="7"/>
      <c r="B3" s="48">
        <v>41530</v>
      </c>
      <c r="C3" s="27" t="s">
        <v>2</v>
      </c>
      <c r="D3" s="17" t="s">
        <v>5</v>
      </c>
      <c r="E3" s="49">
        <v>1000</v>
      </c>
      <c r="F3" s="49">
        <v>1300</v>
      </c>
      <c r="G3" s="49">
        <v>2000</v>
      </c>
      <c r="H3" s="24"/>
    </row>
    <row r="4" spans="1:11" x14ac:dyDescent="0.25">
      <c r="A4" s="14"/>
      <c r="B4" s="48">
        <v>41556</v>
      </c>
      <c r="C4" s="27" t="s">
        <v>3</v>
      </c>
      <c r="D4" s="17" t="s">
        <v>5</v>
      </c>
      <c r="E4" s="49">
        <v>900</v>
      </c>
      <c r="F4" s="49">
        <v>1200</v>
      </c>
      <c r="G4" s="49">
        <v>1900</v>
      </c>
      <c r="H4" s="24"/>
    </row>
    <row r="5" spans="1:11" x14ac:dyDescent="0.25">
      <c r="A5" s="7"/>
      <c r="B5" s="48">
        <v>41593</v>
      </c>
      <c r="C5" s="27" t="s">
        <v>2</v>
      </c>
      <c r="D5" s="17" t="s">
        <v>4</v>
      </c>
      <c r="E5" s="49">
        <v>1500</v>
      </c>
      <c r="F5" s="49">
        <v>1800</v>
      </c>
      <c r="G5" s="49">
        <v>2500</v>
      </c>
      <c r="H5" s="24"/>
    </row>
    <row r="6" spans="1:11" x14ac:dyDescent="0.25">
      <c r="A6" s="14"/>
      <c r="B6" s="48">
        <v>41682</v>
      </c>
      <c r="C6" s="27" t="s">
        <v>3</v>
      </c>
      <c r="D6" s="17" t="s">
        <v>5</v>
      </c>
      <c r="E6" s="49">
        <v>900</v>
      </c>
      <c r="F6" s="49">
        <v>1200</v>
      </c>
      <c r="G6" s="49">
        <v>1900</v>
      </c>
      <c r="H6" s="24"/>
    </row>
    <row r="7" spans="1:11" x14ac:dyDescent="0.25">
      <c r="A7" s="7"/>
      <c r="B7" s="48">
        <v>41711</v>
      </c>
      <c r="C7" s="27" t="s">
        <v>2</v>
      </c>
      <c r="D7" s="17" t="s">
        <v>5</v>
      </c>
      <c r="E7" s="49">
        <v>1000</v>
      </c>
      <c r="F7" s="49">
        <v>1300</v>
      </c>
      <c r="G7" s="49">
        <v>2000</v>
      </c>
      <c r="H7" s="24"/>
    </row>
    <row r="8" spans="1:11" x14ac:dyDescent="0.25">
      <c r="A8" s="7"/>
      <c r="B8" s="48">
        <v>41739</v>
      </c>
      <c r="C8" s="27" t="s">
        <v>2</v>
      </c>
      <c r="D8" s="17" t="s">
        <v>4</v>
      </c>
      <c r="E8" s="49">
        <v>1500</v>
      </c>
      <c r="F8" s="49">
        <v>1800</v>
      </c>
      <c r="G8" s="49">
        <v>2500</v>
      </c>
      <c r="H8" s="24"/>
    </row>
    <row r="9" spans="1:11" x14ac:dyDescent="0.25">
      <c r="A9" s="14"/>
      <c r="B9" s="48">
        <v>41773</v>
      </c>
      <c r="C9" s="27" t="s">
        <v>3</v>
      </c>
      <c r="D9" s="17" t="s">
        <v>5</v>
      </c>
      <c r="E9" s="49">
        <v>900</v>
      </c>
      <c r="F9" s="49">
        <v>1200</v>
      </c>
      <c r="G9" s="49">
        <v>1900</v>
      </c>
      <c r="H9" s="24"/>
    </row>
    <row r="10" spans="1:11" x14ac:dyDescent="0.25">
      <c r="A10" s="7"/>
      <c r="B10" s="48">
        <v>41802</v>
      </c>
      <c r="C10" s="27" t="s">
        <v>2</v>
      </c>
      <c r="D10" s="17" t="s">
        <v>52</v>
      </c>
      <c r="E10" s="49">
        <v>1500</v>
      </c>
      <c r="F10" s="49">
        <v>1800</v>
      </c>
      <c r="G10" s="49">
        <v>2500</v>
      </c>
      <c r="H10" s="24"/>
    </row>
    <row r="11" spans="1:11" x14ac:dyDescent="0.25">
      <c r="G11" s="10" t="s">
        <v>38</v>
      </c>
      <c r="H11" s="42">
        <f>COUNT(H3:H10)</f>
        <v>0</v>
      </c>
    </row>
    <row r="12" spans="1:11" x14ac:dyDescent="0.25">
      <c r="A12" s="21"/>
      <c r="B12" s="34" t="s">
        <v>26</v>
      </c>
      <c r="C12" s="35" t="s">
        <v>6</v>
      </c>
      <c r="G12" s="23" t="s">
        <v>25</v>
      </c>
      <c r="H12" s="19">
        <f>SUM(H3:H10)</f>
        <v>0</v>
      </c>
    </row>
    <row r="13" spans="1:11" ht="15" customHeight="1" x14ac:dyDescent="0.25">
      <c r="B13" s="39"/>
      <c r="C13" s="46"/>
      <c r="G13" s="10"/>
    </row>
    <row r="14" spans="1:11" x14ac:dyDescent="0.25">
      <c r="B14" s="36">
        <v>2</v>
      </c>
      <c r="C14" s="37">
        <v>0.1</v>
      </c>
      <c r="G14" s="23" t="s">
        <v>6</v>
      </c>
      <c r="H14" s="43" t="str">
        <f>IF(H11=0,"0%",IF(H11=2,"10%",IF(H11=3,"15%",IF(H11=4,"20%",IF(H11=5,"20%",IF(H11=6,"20%",IF(H11=7,"20%",IF(H11=8,"20%"))))))))</f>
        <v>0%</v>
      </c>
      <c r="J14" s="20"/>
    </row>
    <row r="15" spans="1:11" x14ac:dyDescent="0.25">
      <c r="B15" s="36">
        <v>3</v>
      </c>
      <c r="C15" s="37">
        <v>0.15</v>
      </c>
      <c r="G15" s="31" t="s">
        <v>37</v>
      </c>
      <c r="H15" s="19">
        <f>H12*H14</f>
        <v>0</v>
      </c>
      <c r="K15" t="s">
        <v>36</v>
      </c>
    </row>
    <row r="16" spans="1:11" ht="15.75" x14ac:dyDescent="0.25">
      <c r="B16" s="36" t="s">
        <v>49</v>
      </c>
      <c r="C16" s="37">
        <v>0.2</v>
      </c>
      <c r="G16" s="10"/>
      <c r="I16" s="5"/>
    </row>
    <row r="17" spans="1:8" x14ac:dyDescent="0.25">
      <c r="B17" s="36" t="s">
        <v>36</v>
      </c>
      <c r="C17" s="37" t="s">
        <v>36</v>
      </c>
      <c r="G17" s="25" t="s">
        <v>59</v>
      </c>
      <c r="H17" s="19">
        <f>H12-H15</f>
        <v>0</v>
      </c>
    </row>
    <row r="19" spans="1:8" ht="15.75" x14ac:dyDescent="0.25">
      <c r="B19" s="22" t="s">
        <v>20</v>
      </c>
      <c r="C19" s="28"/>
      <c r="D19" s="5"/>
      <c r="E19" s="5"/>
      <c r="F19" s="5"/>
    </row>
    <row r="20" spans="1:8" ht="15.75" x14ac:dyDescent="0.25">
      <c r="B20" s="23" t="s">
        <v>28</v>
      </c>
      <c r="C20" s="28"/>
      <c r="D20" s="6"/>
      <c r="E20" s="4"/>
      <c r="F20" s="4"/>
    </row>
    <row r="21" spans="1:8" ht="15.75" x14ac:dyDescent="0.25">
      <c r="B21" s="23" t="s">
        <v>29</v>
      </c>
      <c r="C21" s="28"/>
      <c r="D21" s="4"/>
      <c r="E21" s="4"/>
      <c r="F21" s="4"/>
    </row>
    <row r="22" spans="1:8" ht="15.75" x14ac:dyDescent="0.25">
      <c r="B22" s="23" t="s">
        <v>27</v>
      </c>
      <c r="C22" s="28"/>
      <c r="D22" s="23" t="s">
        <v>30</v>
      </c>
      <c r="E22" s="26"/>
      <c r="F22" s="10" t="s">
        <v>31</v>
      </c>
      <c r="G22" s="26"/>
    </row>
    <row r="23" spans="1:8" ht="15.75" x14ac:dyDescent="0.25">
      <c r="B23" s="10" t="s">
        <v>24</v>
      </c>
      <c r="C23" s="28"/>
      <c r="D23" s="4"/>
      <c r="E23" s="4"/>
      <c r="F23" s="4"/>
      <c r="G23" s="3"/>
    </row>
    <row r="24" spans="1:8" x14ac:dyDescent="0.25">
      <c r="B24" s="10"/>
      <c r="C24" s="29"/>
      <c r="D24" s="4"/>
      <c r="E24" s="4"/>
      <c r="F24" s="4"/>
      <c r="G24" s="3"/>
    </row>
    <row r="25" spans="1:8" s="5" customFormat="1" ht="15.75" x14ac:dyDescent="0.25">
      <c r="B25" s="11" t="s">
        <v>21</v>
      </c>
      <c r="C25" s="28"/>
      <c r="H25"/>
    </row>
    <row r="26" spans="1:8" ht="15.75" x14ac:dyDescent="0.25">
      <c r="B26" s="10" t="s">
        <v>22</v>
      </c>
      <c r="C26" s="28"/>
    </row>
    <row r="27" spans="1:8" x14ac:dyDescent="0.25">
      <c r="B27" s="10" t="s">
        <v>23</v>
      </c>
      <c r="C27" s="32"/>
      <c r="F27" s="10" t="s">
        <v>34</v>
      </c>
      <c r="G27" s="45"/>
      <c r="H27" s="45"/>
    </row>
    <row r="28" spans="1:8" x14ac:dyDescent="0.25">
      <c r="C28" s="30"/>
      <c r="D28" s="1"/>
    </row>
    <row r="29" spans="1:8" x14ac:dyDescent="0.25">
      <c r="A29" s="18" t="s">
        <v>42</v>
      </c>
    </row>
    <row r="30" spans="1:8" x14ac:dyDescent="0.25">
      <c r="A30" s="18" t="s">
        <v>43</v>
      </c>
    </row>
    <row r="31" spans="1:8" x14ac:dyDescent="0.25">
      <c r="B31" s="18" t="s">
        <v>35</v>
      </c>
    </row>
    <row r="32" spans="1:8" x14ac:dyDescent="0.25">
      <c r="B32" s="18" t="s">
        <v>44</v>
      </c>
    </row>
    <row r="34" spans="1:5" ht="21" x14ac:dyDescent="0.35">
      <c r="A34" s="12" t="s">
        <v>51</v>
      </c>
    </row>
    <row r="36" spans="1:5" x14ac:dyDescent="0.25">
      <c r="B36" s="8"/>
      <c r="C36" s="8"/>
      <c r="D36" s="8"/>
    </row>
    <row r="37" spans="1:5" x14ac:dyDescent="0.25">
      <c r="A37" s="39"/>
      <c r="B37" s="40" t="s">
        <v>40</v>
      </c>
      <c r="C37" s="39"/>
      <c r="D37" s="39"/>
    </row>
    <row r="38" spans="1:5" ht="63" x14ac:dyDescent="0.25">
      <c r="A38" s="13" t="s">
        <v>33</v>
      </c>
      <c r="B38" s="41" t="s">
        <v>56</v>
      </c>
      <c r="C38" s="41" t="s">
        <v>57</v>
      </c>
      <c r="D38" s="41" t="s">
        <v>58</v>
      </c>
      <c r="E38" s="2"/>
    </row>
    <row r="39" spans="1:5" ht="51.75" x14ac:dyDescent="0.25">
      <c r="A39" s="47" t="s">
        <v>11</v>
      </c>
      <c r="B39" s="41" t="s">
        <v>1</v>
      </c>
      <c r="C39" s="41" t="s">
        <v>1</v>
      </c>
      <c r="D39" s="41" t="s">
        <v>1</v>
      </c>
      <c r="E39" s="9"/>
    </row>
    <row r="40" spans="1:5" ht="26.25" x14ac:dyDescent="0.25">
      <c r="A40" s="47" t="s">
        <v>7</v>
      </c>
      <c r="B40" s="7" t="s">
        <v>1</v>
      </c>
      <c r="C40" s="7" t="s">
        <v>1</v>
      </c>
      <c r="D40" s="7" t="s">
        <v>1</v>
      </c>
    </row>
    <row r="41" spans="1:5" ht="39" x14ac:dyDescent="0.25">
      <c r="A41" s="47" t="s">
        <v>12</v>
      </c>
      <c r="B41" s="7" t="s">
        <v>1</v>
      </c>
      <c r="C41" s="7" t="s">
        <v>1</v>
      </c>
      <c r="D41" s="7" t="s">
        <v>1</v>
      </c>
    </row>
    <row r="42" spans="1:5" ht="39" x14ac:dyDescent="0.25">
      <c r="A42" s="47" t="s">
        <v>13</v>
      </c>
      <c r="B42" s="7" t="s">
        <v>1</v>
      </c>
      <c r="C42" s="7" t="s">
        <v>1</v>
      </c>
      <c r="D42" s="7" t="s">
        <v>1</v>
      </c>
    </row>
    <row r="43" spans="1:5" ht="26.25" x14ac:dyDescent="0.25">
      <c r="A43" s="47" t="s">
        <v>14</v>
      </c>
      <c r="B43" s="7" t="s">
        <v>1</v>
      </c>
      <c r="C43" s="7" t="s">
        <v>1</v>
      </c>
      <c r="D43" s="7" t="s">
        <v>1</v>
      </c>
    </row>
    <row r="44" spans="1:5" ht="26.25" x14ac:dyDescent="0.25">
      <c r="A44" s="47" t="s">
        <v>15</v>
      </c>
      <c r="B44" s="7"/>
      <c r="C44" s="7" t="s">
        <v>8</v>
      </c>
      <c r="D44" s="7" t="s">
        <v>9</v>
      </c>
    </row>
    <row r="45" spans="1:5" ht="26.25" x14ac:dyDescent="0.25">
      <c r="A45" s="47" t="s">
        <v>16</v>
      </c>
      <c r="B45" s="7"/>
      <c r="C45" s="7" t="s">
        <v>17</v>
      </c>
      <c r="D45" s="7" t="s">
        <v>10</v>
      </c>
    </row>
    <row r="46" spans="1:5" x14ac:dyDescent="0.25">
      <c r="A46" s="47" t="s">
        <v>32</v>
      </c>
      <c r="B46" s="7"/>
      <c r="C46" s="7" t="s">
        <v>1</v>
      </c>
      <c r="D46" s="7" t="s">
        <v>1</v>
      </c>
    </row>
    <row r="47" spans="1:5" ht="39" x14ac:dyDescent="0.25">
      <c r="A47" s="47" t="s">
        <v>39</v>
      </c>
      <c r="B47" s="7"/>
      <c r="C47" s="7"/>
      <c r="D47" s="7" t="s">
        <v>1</v>
      </c>
    </row>
    <row r="48" spans="1:5" x14ac:dyDescent="0.25">
      <c r="A48" s="47" t="s">
        <v>0</v>
      </c>
      <c r="B48" s="7"/>
      <c r="C48" s="7"/>
      <c r="D48" s="7" t="s">
        <v>1</v>
      </c>
    </row>
    <row r="49" spans="1:4" ht="26.25" x14ac:dyDescent="0.25">
      <c r="A49" s="47" t="s">
        <v>18</v>
      </c>
      <c r="B49" s="7"/>
      <c r="C49" s="7"/>
      <c r="D49" s="7" t="s">
        <v>9</v>
      </c>
    </row>
    <row r="50" spans="1:4" ht="39" x14ac:dyDescent="0.25">
      <c r="A50" s="47" t="s">
        <v>19</v>
      </c>
      <c r="B50" s="7"/>
      <c r="C50" s="7"/>
      <c r="D50" s="7">
        <v>1</v>
      </c>
    </row>
    <row r="51" spans="1:4" x14ac:dyDescent="0.25">
      <c r="C51"/>
    </row>
    <row r="52" spans="1:4" x14ac:dyDescent="0.25">
      <c r="C52"/>
    </row>
    <row r="53" spans="1:4" x14ac:dyDescent="0.25">
      <c r="C53"/>
    </row>
    <row r="54" spans="1:4" x14ac:dyDescent="0.25">
      <c r="C54"/>
    </row>
  </sheetData>
  <sheetProtection password="8992" sheet="1" objects="1" scenarios="1" selectLockedCells="1"/>
  <conditionalFormatting sqref="H6">
    <cfRule type="duplicateValues" priority="4" stopIfTrue="1"/>
  </conditionalFormatting>
  <conditionalFormatting sqref="H4">
    <cfRule type="duplicateValues" priority="3" stopIfTrue="1"/>
  </conditionalFormatting>
  <conditionalFormatting sqref="H9">
    <cfRule type="duplicateValues" priority="1" stopIfTrue="1"/>
  </conditionalFormatting>
  <dataValidations count="3">
    <dataValidation type="list" allowBlank="1" showInputMessage="1" showErrorMessage="1" sqref="H6 H4 H9">
      <formula1>$E$6:$G$6</formula1>
    </dataValidation>
    <dataValidation type="list" allowBlank="1" showInputMessage="1" showErrorMessage="1" sqref="H7 H3">
      <formula1>$E$7:$G$7</formula1>
    </dataValidation>
    <dataValidation type="list" allowBlank="1" showInputMessage="1" showErrorMessage="1" sqref="H5 H8 H10">
      <formula1>$E$5:$G$5</formula1>
    </dataValidation>
  </dataValidations>
  <printOptions gridLines="1"/>
  <pageMargins left="0.7" right="0.7" top="0.75" bottom="0.75" header="0.3" footer="0.3"/>
  <pageSetup scale="9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 altText="Check Box 1">
                <anchor moveWithCells="1">
                  <from>
                    <xdr:col>0</xdr:col>
                    <xdr:colOff>0</xdr:colOff>
                    <xdr:row>5</xdr:row>
                    <xdr:rowOff>0</xdr:rowOff>
                  </from>
                  <to>
                    <xdr:col>0</xdr:col>
                    <xdr:colOff>781050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0</xdr:col>
                    <xdr:colOff>0</xdr:colOff>
                    <xdr:row>6</xdr:row>
                    <xdr:rowOff>9525</xdr:rowOff>
                  </from>
                  <to>
                    <xdr:col>0</xdr:col>
                    <xdr:colOff>781050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0</xdr:col>
                    <xdr:colOff>0</xdr:colOff>
                    <xdr:row>6</xdr:row>
                    <xdr:rowOff>171450</xdr:rowOff>
                  </from>
                  <to>
                    <xdr:col>0</xdr:col>
                    <xdr:colOff>781050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0</xdr:col>
                    <xdr:colOff>0</xdr:colOff>
                    <xdr:row>9</xdr:row>
                    <xdr:rowOff>0</xdr:rowOff>
                  </from>
                  <to>
                    <xdr:col>0</xdr:col>
                    <xdr:colOff>781050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0</xdr:col>
                    <xdr:colOff>9525</xdr:colOff>
                    <xdr:row>2</xdr:row>
                    <xdr:rowOff>0</xdr:rowOff>
                  </from>
                  <to>
                    <xdr:col>0</xdr:col>
                    <xdr:colOff>790575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0</xdr:col>
                    <xdr:colOff>0</xdr:colOff>
                    <xdr:row>3</xdr:row>
                    <xdr:rowOff>180975</xdr:rowOff>
                  </from>
                  <to>
                    <xdr:col>0</xdr:col>
                    <xdr:colOff>781050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0" name="Check Box 16">
              <controlPr defaultSize="0" autoFill="0" autoLine="0" autoPict="0">
                <anchor mov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781050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1" name="Check Box 20">
              <controlPr defaultSize="0" autoFill="0" autoLine="0" autoPict="0">
                <anchor moveWithCells="1">
                  <from>
                    <xdr:col>0</xdr:col>
                    <xdr:colOff>0</xdr:colOff>
                    <xdr:row>9</xdr:row>
                    <xdr:rowOff>0</xdr:rowOff>
                  </from>
                  <to>
                    <xdr:col>0</xdr:col>
                    <xdr:colOff>781050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2" name="Check Box 22">
              <controlPr defaultSize="0" autoFill="0" autoLine="0" autoPict="0">
                <anchor moveWithCells="1">
                  <from>
                    <xdr:col>0</xdr:col>
                    <xdr:colOff>0</xdr:colOff>
                    <xdr:row>7</xdr:row>
                    <xdr:rowOff>0</xdr:rowOff>
                  </from>
                  <to>
                    <xdr:col>0</xdr:col>
                    <xdr:colOff>781050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3" name="Check Box 23">
              <controlPr defaultSize="0" autoFill="0" autoLine="0" autoPict="0">
                <anchor moveWithCells="1">
                  <from>
                    <xdr:col>0</xdr:col>
                    <xdr:colOff>0</xdr:colOff>
                    <xdr:row>7</xdr:row>
                    <xdr:rowOff>0</xdr:rowOff>
                  </from>
                  <to>
                    <xdr:col>0</xdr:col>
                    <xdr:colOff>781050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4" name="Check Box 24">
              <controlPr defaultSize="0" autoFill="0" autoLine="0" autoPict="0">
                <anchor moveWithCells="1">
                  <from>
                    <xdr:col>0</xdr:col>
                    <xdr:colOff>0</xdr:colOff>
                    <xdr:row>9</xdr:row>
                    <xdr:rowOff>0</xdr:rowOff>
                  </from>
                  <to>
                    <xdr:col>0</xdr:col>
                    <xdr:colOff>781050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5" name="Check Box 25">
              <controlPr defaultSize="0" autoFill="0" autoLine="0" autoPict="0">
                <anchor moveWithCells="1">
                  <from>
                    <xdr:col>0</xdr:col>
                    <xdr:colOff>0</xdr:colOff>
                    <xdr:row>9</xdr:row>
                    <xdr:rowOff>0</xdr:rowOff>
                  </from>
                  <to>
                    <xdr:col>0</xdr:col>
                    <xdr:colOff>781050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6" name="Check Box 26">
              <controlPr defaultSize="0" autoFill="0" autoLine="0" autoPict="0">
                <anchor moveWithCells="1">
                  <from>
                    <xdr:col>0</xdr:col>
                    <xdr:colOff>0</xdr:colOff>
                    <xdr:row>7</xdr:row>
                    <xdr:rowOff>0</xdr:rowOff>
                  </from>
                  <to>
                    <xdr:col>0</xdr:col>
                    <xdr:colOff>781050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Check Box 27">
              <controlPr defaultSize="0" autoFill="0" autoLine="0" autoPict="0">
                <anchor moveWithCells="1">
                  <from>
                    <xdr:col>0</xdr:col>
                    <xdr:colOff>0</xdr:colOff>
                    <xdr:row>7</xdr:row>
                    <xdr:rowOff>0</xdr:rowOff>
                  </from>
                  <to>
                    <xdr:col>0</xdr:col>
                    <xdr:colOff>781050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Check Box 28">
              <controlPr defaultSize="0" autoFill="0" autoLine="0" autoPict="0">
                <anchor moveWithCells="1">
                  <from>
                    <xdr:col>0</xdr:col>
                    <xdr:colOff>0</xdr:colOff>
                    <xdr:row>7</xdr:row>
                    <xdr:rowOff>0</xdr:rowOff>
                  </from>
                  <to>
                    <xdr:col>0</xdr:col>
                    <xdr:colOff>781050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9" name="Check Box 29">
              <controlPr defaultSize="0" autoFill="0" autoLine="0" autoPict="0">
                <anchor moveWithCells="1">
                  <from>
                    <xdr:col>0</xdr:col>
                    <xdr:colOff>0</xdr:colOff>
                    <xdr:row>7</xdr:row>
                    <xdr:rowOff>0</xdr:rowOff>
                  </from>
                  <to>
                    <xdr:col>0</xdr:col>
                    <xdr:colOff>781050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0" name="Check Box 30">
              <controlPr defaultSize="0" autoFill="0" autoLine="0" autoPict="0">
                <anchor moveWithCells="1">
                  <from>
                    <xdr:col>0</xdr:col>
                    <xdr:colOff>0</xdr:colOff>
                    <xdr:row>7</xdr:row>
                    <xdr:rowOff>0</xdr:rowOff>
                  </from>
                  <to>
                    <xdr:col>0</xdr:col>
                    <xdr:colOff>781050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1" name="Check Box 31">
              <controlPr defaultSize="0" autoFill="0" autoLine="0" autoPict="0">
                <anchor moveWithCells="1">
                  <from>
                    <xdr:col>0</xdr:col>
                    <xdr:colOff>0</xdr:colOff>
                    <xdr:row>7</xdr:row>
                    <xdr:rowOff>0</xdr:rowOff>
                  </from>
                  <to>
                    <xdr:col>0</xdr:col>
                    <xdr:colOff>781050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2" name="Check Box 36">
              <controlPr defaultSize="0" autoFill="0" autoLine="0" autoPict="0">
                <anchor moveWithCells="1">
                  <from>
                    <xdr:col>0</xdr:col>
                    <xdr:colOff>0</xdr:colOff>
                    <xdr:row>8</xdr:row>
                    <xdr:rowOff>0</xdr:rowOff>
                  </from>
                  <to>
                    <xdr:col>0</xdr:col>
                    <xdr:colOff>781050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3" name="Check Box 37">
              <controlPr defaultSize="0" autoFill="0" autoLine="0" autoPict="0">
                <anchor moveWithCells="1">
                  <from>
                    <xdr:col>0</xdr:col>
                    <xdr:colOff>0</xdr:colOff>
                    <xdr:row>8</xdr:row>
                    <xdr:rowOff>0</xdr:rowOff>
                  </from>
                  <to>
                    <xdr:col>0</xdr:col>
                    <xdr:colOff>781050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4" name="Check Box 38">
              <controlPr defaultSize="0" autoFill="0" autoLine="0" autoPict="0">
                <anchor moveWithCells="1">
                  <from>
                    <xdr:col>0</xdr:col>
                    <xdr:colOff>0</xdr:colOff>
                    <xdr:row>8</xdr:row>
                    <xdr:rowOff>0</xdr:rowOff>
                  </from>
                  <to>
                    <xdr:col>0</xdr:col>
                    <xdr:colOff>781050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25" name="Check Box 39">
              <controlPr defaultSize="0" autoFill="0" autoLine="0" autoPict="0">
                <anchor moveWithCells="1">
                  <from>
                    <xdr:col>0</xdr:col>
                    <xdr:colOff>0</xdr:colOff>
                    <xdr:row>8</xdr:row>
                    <xdr:rowOff>0</xdr:rowOff>
                  </from>
                  <to>
                    <xdr:col>0</xdr:col>
                    <xdr:colOff>781050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6" name="Check Box 40">
              <controlPr defaultSize="0" autoFill="0" autoLine="0" autoPict="0">
                <anchor moveWithCells="1">
                  <from>
                    <xdr:col>0</xdr:col>
                    <xdr:colOff>0</xdr:colOff>
                    <xdr:row>6</xdr:row>
                    <xdr:rowOff>180975</xdr:rowOff>
                  </from>
                  <to>
                    <xdr:col>0</xdr:col>
                    <xdr:colOff>781050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27" name="Check Box 41">
              <controlPr defaultSize="0" autoFill="0" autoLine="0" autoPict="0">
                <anchor moveWithCells="1">
                  <from>
                    <xdr:col>0</xdr:col>
                    <xdr:colOff>0</xdr:colOff>
                    <xdr:row>6</xdr:row>
                    <xdr:rowOff>0</xdr:rowOff>
                  </from>
                  <to>
                    <xdr:col>0</xdr:col>
                    <xdr:colOff>781050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28" name="Check Box 42">
              <controlPr defaultSize="0" autoFill="0" autoLine="0" autoPict="0" altText="Check Box 1">
                <anchor moveWithCells="1">
                  <from>
                    <xdr:col>0</xdr:col>
                    <xdr:colOff>0</xdr:colOff>
                    <xdr:row>8</xdr:row>
                    <xdr:rowOff>0</xdr:rowOff>
                  </from>
                  <to>
                    <xdr:col>0</xdr:col>
                    <xdr:colOff>781050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9" name="Check Box 43">
              <controlPr defaultSize="0" autoFill="0" autoLine="0" autoPict="0">
                <anchor moveWithCells="1">
                  <from>
                    <xdr:col>0</xdr:col>
                    <xdr:colOff>0</xdr:colOff>
                    <xdr:row>8</xdr:row>
                    <xdr:rowOff>9525</xdr:rowOff>
                  </from>
                  <to>
                    <xdr:col>0</xdr:col>
                    <xdr:colOff>781050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0" name="Check Box 44">
              <controlPr defaultSize="0" autoFill="0" autoLine="0" autoPict="0">
                <anchor moveWithCells="1">
                  <from>
                    <xdr:col>0</xdr:col>
                    <xdr:colOff>0</xdr:colOff>
                    <xdr:row>8</xdr:row>
                    <xdr:rowOff>171450</xdr:rowOff>
                  </from>
                  <to>
                    <xdr:col>0</xdr:col>
                    <xdr:colOff>781050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1" name="Check Box 45">
              <controlPr defaultSize="0" autoFill="0" autoLine="0" autoPict="0">
                <anchor moveWithCells="1">
                  <from>
                    <xdr:col>0</xdr:col>
                    <xdr:colOff>0</xdr:colOff>
                    <xdr:row>9</xdr:row>
                    <xdr:rowOff>0</xdr:rowOff>
                  </from>
                  <to>
                    <xdr:col>0</xdr:col>
                    <xdr:colOff>781050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2" name="Check Box 46">
              <controlPr defaultSize="0" autoFill="0" autoLine="0" autoPict="0">
                <anchor moveWithCells="1">
                  <from>
                    <xdr:col>0</xdr:col>
                    <xdr:colOff>0</xdr:colOff>
                    <xdr:row>9</xdr:row>
                    <xdr:rowOff>0</xdr:rowOff>
                  </from>
                  <to>
                    <xdr:col>0</xdr:col>
                    <xdr:colOff>781050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3" name="Check Box 47">
              <controlPr defaultSize="0" autoFill="0" autoLine="0" autoPict="0">
                <anchor moveWithCells="1">
                  <from>
                    <xdr:col>0</xdr:col>
                    <xdr:colOff>0</xdr:colOff>
                    <xdr:row>9</xdr:row>
                    <xdr:rowOff>0</xdr:rowOff>
                  </from>
                  <to>
                    <xdr:col>0</xdr:col>
                    <xdr:colOff>781050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34" name="Check Box 48">
              <controlPr defaultSize="0" autoFill="0" autoLine="0" autoPict="0">
                <anchor moveWithCells="1">
                  <from>
                    <xdr:col>0</xdr:col>
                    <xdr:colOff>0</xdr:colOff>
                    <xdr:row>9</xdr:row>
                    <xdr:rowOff>0</xdr:rowOff>
                  </from>
                  <to>
                    <xdr:col>0</xdr:col>
                    <xdr:colOff>781050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35" name="Check Box 49">
              <controlPr defaultSize="0" autoFill="0" autoLine="0" autoPict="0">
                <anchor moveWithCells="1">
                  <from>
                    <xdr:col>0</xdr:col>
                    <xdr:colOff>0</xdr:colOff>
                    <xdr:row>9</xdr:row>
                    <xdr:rowOff>0</xdr:rowOff>
                  </from>
                  <to>
                    <xdr:col>0</xdr:col>
                    <xdr:colOff>781050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36" name="Check Box 50">
              <controlPr defaultSize="0" autoFill="0" autoLine="0" autoPict="0">
                <anchor moveWithCells="1">
                  <from>
                    <xdr:col>0</xdr:col>
                    <xdr:colOff>0</xdr:colOff>
                    <xdr:row>9</xdr:row>
                    <xdr:rowOff>0</xdr:rowOff>
                  </from>
                  <to>
                    <xdr:col>0</xdr:col>
                    <xdr:colOff>781050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37" name="Check Box 51">
              <controlPr defaultSize="0" autoFill="0" autoLine="0" autoPict="0">
                <anchor moveWithCells="1">
                  <from>
                    <xdr:col>0</xdr:col>
                    <xdr:colOff>0</xdr:colOff>
                    <xdr:row>9</xdr:row>
                    <xdr:rowOff>0</xdr:rowOff>
                  </from>
                  <to>
                    <xdr:col>0</xdr:col>
                    <xdr:colOff>781050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38" name="Check Box 52">
              <controlPr defaultSize="0" autoFill="0" autoLine="0" autoPict="0">
                <anchor moveWithCells="1">
                  <from>
                    <xdr:col>0</xdr:col>
                    <xdr:colOff>0</xdr:colOff>
                    <xdr:row>9</xdr:row>
                    <xdr:rowOff>0</xdr:rowOff>
                  </from>
                  <to>
                    <xdr:col>0</xdr:col>
                    <xdr:colOff>781050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39" name="Check Box 53">
              <controlPr defaultSize="0" autoFill="0" autoLine="0" autoPict="0">
                <anchor moveWithCells="1">
                  <from>
                    <xdr:col>0</xdr:col>
                    <xdr:colOff>0</xdr:colOff>
                    <xdr:row>8</xdr:row>
                    <xdr:rowOff>180975</xdr:rowOff>
                  </from>
                  <to>
                    <xdr:col>0</xdr:col>
                    <xdr:colOff>781050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0" name="Check Box 54">
              <controlPr defaultSize="0" autoFill="0" autoLine="0" autoPict="0">
                <anchor moveWithCells="1">
                  <from>
                    <xdr:col>0</xdr:col>
                    <xdr:colOff>0</xdr:colOff>
                    <xdr:row>8</xdr:row>
                    <xdr:rowOff>0</xdr:rowOff>
                  </from>
                  <to>
                    <xdr:col>0</xdr:col>
                    <xdr:colOff>781050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Sheet3</vt:lpstr>
      <vt:lpstr>JF Discount Contract</vt:lpstr>
      <vt:lpstr>'JF Discount Contract'!Print_Area</vt:lpstr>
    </vt:vector>
  </TitlesOfParts>
  <Company>valued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Savino</dc:creator>
  <cp:lastModifiedBy>carl</cp:lastModifiedBy>
  <cp:lastPrinted>2013-02-07T18:51:12Z</cp:lastPrinted>
  <dcterms:created xsi:type="dcterms:W3CDTF">2010-03-05T14:50:06Z</dcterms:created>
  <dcterms:modified xsi:type="dcterms:W3CDTF">2013-07-12T13:45:23Z</dcterms:modified>
</cp:coreProperties>
</file>