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S\Desktop\"/>
    </mc:Choice>
  </mc:AlternateContent>
  <bookViews>
    <workbookView xWindow="240" yWindow="45" windowWidth="20115" windowHeight="7995" xr2:uid="{00000000-000D-0000-FFFF-FFFF00000000}"/>
  </bookViews>
  <sheets>
    <sheet name="Projects" sheetId="1" r:id="rId1"/>
  </sheets>
  <calcPr calcId="171027"/>
</workbook>
</file>

<file path=xl/calcChain.xml><?xml version="1.0" encoding="utf-8"?>
<calcChain xmlns="http://schemas.openxmlformats.org/spreadsheetml/2006/main">
  <c r="P2" i="1" l="1"/>
  <c r="U2" i="1" l="1"/>
  <c r="W2" i="1" s="1"/>
  <c r="X2" i="1" s="1"/>
</calcChain>
</file>

<file path=xl/sharedStrings.xml><?xml version="1.0" encoding="utf-8"?>
<sst xmlns="http://schemas.openxmlformats.org/spreadsheetml/2006/main" count="27" uniqueCount="27">
  <si>
    <t>Emp No.</t>
  </si>
  <si>
    <t>Emp Name</t>
  </si>
  <si>
    <t>Basic</t>
  </si>
  <si>
    <t>HRA</t>
  </si>
  <si>
    <t>Special Allowance</t>
  </si>
  <si>
    <t>Prof.Dev</t>
  </si>
  <si>
    <t>Medical Allowance</t>
  </si>
  <si>
    <t>Conveyance</t>
  </si>
  <si>
    <t>Food Allowance</t>
  </si>
  <si>
    <t>Communication Allowance</t>
  </si>
  <si>
    <t>Petrol Allo.</t>
  </si>
  <si>
    <t>Driver Allo</t>
  </si>
  <si>
    <t>Edu.Allow</t>
  </si>
  <si>
    <t xml:space="preserve">Gross Earnings </t>
  </si>
  <si>
    <t>PF</t>
  </si>
  <si>
    <t>Income Tax</t>
  </si>
  <si>
    <t>Professional Tax</t>
  </si>
  <si>
    <t>Total  Deduction</t>
  </si>
  <si>
    <t>Net Salary</t>
  </si>
  <si>
    <t>Reimb.</t>
  </si>
  <si>
    <t>ESI</t>
  </si>
  <si>
    <t>Others</t>
  </si>
  <si>
    <t>Meal Pass</t>
  </si>
  <si>
    <t>Month</t>
  </si>
  <si>
    <t>Year</t>
  </si>
  <si>
    <t>Jan</t>
  </si>
  <si>
    <t>Test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</si>
</sst>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2" xfId="0" applyBorder="1"/>
    <xf numFmtId="3" fontId="0" fillId="0" borderId="3" xfId="0" applyNumberFormat="1" applyFill="1" applyBorder="1"/>
    <xf numFmtId="3" fontId="3" fillId="0" borderId="3" xfId="0" applyNumberFormat="1" applyFont="1" applyFill="1" applyBorder="1"/>
    <xf numFmtId="0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3" fontId="3" fillId="0" borderId="2" xfId="0" applyNumberFormat="1" applyFont="1" applyFill="1" applyBorder="1"/>
    <xf numFmtId="3" fontId="0" fillId="0" borderId="0" xfId="0" applyNumberFormat="1" applyFill="1" applyBorder="1"/>
    <xf numFmtId="3" fontId="1" fillId="2" borderId="3" xfId="0" applyNumberFormat="1" applyFont="1" applyFill="1" applyBorder="1"/>
    <xf numFmtId="3" fontId="0" fillId="0" borderId="2" xfId="0" applyNumberFormat="1" applyBorder="1"/>
    <xf numFmtId="3" fontId="0" fillId="0" borderId="2" xfId="0" applyNumberFormat="1" applyFill="1" applyBorder="1"/>
    <xf numFmtId="3" fontId="0" fillId="0" borderId="2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topLeftCell="E1" workbookViewId="0">
      <selection activeCell="Y2" sqref="Y2"/>
    </sheetView>
  </sheetViews>
  <sheetFormatPr defaultRowHeight="15" x14ac:dyDescent="0.25"/>
  <cols>
    <col min="1" max="1" width="8.42578125" bestFit="1" customWidth="1"/>
    <col min="2" max="2" width="14.140625" bestFit="1" customWidth="1"/>
    <col min="3" max="3" width="7" style="1" bestFit="1" customWidth="1"/>
    <col min="4" max="4" width="5" style="1" bestFit="1" customWidth="1"/>
    <col min="5" max="6" width="6.5703125" bestFit="1" customWidth="1"/>
    <col min="7" max="7" width="10.28515625" bestFit="1" customWidth="1"/>
    <col min="8" max="8" width="8.7109375" bestFit="1" customWidth="1"/>
    <col min="9" max="9" width="10.28515625" bestFit="1" customWidth="1"/>
    <col min="10" max="10" width="11.7109375" bestFit="1" customWidth="1"/>
    <col min="11" max="11" width="10.28515625" bestFit="1" customWidth="1"/>
    <col min="12" max="12" width="15.140625" bestFit="1" customWidth="1"/>
    <col min="13" max="14" width="6.42578125" bestFit="1" customWidth="1"/>
    <col min="15" max="15" width="10" bestFit="1" customWidth="1"/>
    <col min="16" max="16" width="8.42578125" bestFit="1" customWidth="1"/>
    <col min="17" max="17" width="5.5703125" bestFit="1" customWidth="1"/>
    <col min="18" max="18" width="7.5703125" bestFit="1" customWidth="1"/>
    <col min="19" max="19" width="8.28515625" bestFit="1" customWidth="1"/>
    <col min="20" max="20" width="5.5703125" bestFit="1" customWidth="1"/>
    <col min="21" max="21" width="3.5703125" style="1" bestFit="1" customWidth="1"/>
    <col min="22" max="22" width="5.42578125" bestFit="1" customWidth="1"/>
    <col min="23" max="23" width="10.140625" bestFit="1" customWidth="1"/>
    <col min="24" max="24" width="8.140625" bestFit="1" customWidth="1"/>
    <col min="25" max="25" width="7.28515625" bestFit="1" customWidth="1"/>
  </cols>
  <sheetData>
    <row r="1" spans="1:25" ht="30" x14ac:dyDescent="0.25">
      <c r="A1" s="2" t="s">
        <v>0</v>
      </c>
      <c r="B1" s="2" t="s">
        <v>1</v>
      </c>
      <c r="C1" s="2" t="s">
        <v>23</v>
      </c>
      <c r="D1" s="2" t="s">
        <v>24</v>
      </c>
      <c r="E1" s="2" t="s">
        <v>2</v>
      </c>
      <c r="F1" s="2" t="s">
        <v>3</v>
      </c>
      <c r="G1" s="6" t="s">
        <v>4</v>
      </c>
      <c r="H1" s="6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2" t="s">
        <v>14</v>
      </c>
      <c r="R1" s="7" t="s">
        <v>15</v>
      </c>
      <c r="S1" s="7" t="s">
        <v>16</v>
      </c>
      <c r="T1" s="7" t="s">
        <v>22</v>
      </c>
      <c r="U1" s="7" t="s">
        <v>20</v>
      </c>
      <c r="V1" s="7" t="s">
        <v>21</v>
      </c>
      <c r="W1" s="7" t="s">
        <v>17</v>
      </c>
      <c r="X1" s="7" t="s">
        <v>18</v>
      </c>
      <c r="Y1" s="7" t="s">
        <v>19</v>
      </c>
    </row>
    <row r="2" spans="1:25" x14ac:dyDescent="0.25">
      <c r="A2" s="14">
        <v>1</v>
      </c>
      <c r="B2" s="15" t="s">
        <v>26</v>
      </c>
      <c r="C2" s="15" t="s">
        <v>25</v>
      </c>
      <c r="D2" s="15">
        <v>2018</v>
      </c>
      <c r="E2" s="9">
        <v>30000</v>
      </c>
      <c r="F2" s="12">
        <v>16000</v>
      </c>
      <c r="G2" s="9">
        <v>18800</v>
      </c>
      <c r="H2" s="12">
        <v>0</v>
      </c>
      <c r="I2" s="3">
        <v>0</v>
      </c>
      <c r="J2" s="12">
        <v>0</v>
      </c>
      <c r="K2" s="9">
        <v>6000</v>
      </c>
      <c r="L2" s="12">
        <v>0</v>
      </c>
      <c r="M2" s="9">
        <v>0</v>
      </c>
      <c r="N2" s="12">
        <v>0</v>
      </c>
      <c r="O2" s="9">
        <v>0</v>
      </c>
      <c r="P2" s="13">
        <f t="shared" ref="P2" si="0">SUM(E2:O2)</f>
        <v>70800</v>
      </c>
      <c r="Q2" s="4">
        <v>7200</v>
      </c>
      <c r="R2" s="9">
        <v>5500</v>
      </c>
      <c r="S2" s="8">
        <v>183</v>
      </c>
      <c r="T2" s="5">
        <v>2400</v>
      </c>
      <c r="U2" s="5">
        <f t="shared" ref="U2" si="1">IF(P2&lt;21001,ROUND(P2*0.0175,0),0)</f>
        <v>0</v>
      </c>
      <c r="V2" s="5">
        <v>0</v>
      </c>
      <c r="W2" s="11">
        <f t="shared" ref="W2" si="2">SUM(Q2:V2)</f>
        <v>15283</v>
      </c>
      <c r="X2" s="10">
        <f t="shared" ref="X2" si="3">+P2-W2</f>
        <v>55517</v>
      </c>
      <c r="Y2" s="5">
        <v>19500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Jiji</dc:creator>
  <cp:lastModifiedBy>MTS</cp:lastModifiedBy>
  <dcterms:created xsi:type="dcterms:W3CDTF">2016-11-28T17:54:40Z</dcterms:created>
  <dcterms:modified xsi:type="dcterms:W3CDTF">2018-02-27T10:07:25Z</dcterms:modified>
</cp:coreProperties>
</file>