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upt-EE-Lab\Electromagnetic-Lab\2-1\"/>
    </mc:Choice>
  </mc:AlternateContent>
  <xr:revisionPtr revIDLastSave="0" documentId="13_ncr:1_{E3D4A453-6C98-469D-92BE-0757645F857C}" xr6:coauthVersionLast="36" xr6:coauthVersionMax="36" xr10:uidLastSave="{00000000-0000-0000-0000-000000000000}"/>
  <bookViews>
    <workbookView xWindow="0" yWindow="0" windowWidth="23040" windowHeight="9012" xr2:uid="{2ACDE0CC-B89F-4BA2-B5D0-E8B5746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3" i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<sst xmlns="http://schemas.openxmlformats.org/spreadsheetml/2006/main" count="7" uniqueCount="7">
  <si>
    <t>波长表读数</t>
    <phoneticPr fontId="1" type="noConversion"/>
  </si>
  <si>
    <t>查表得到频率</t>
    <phoneticPr fontId="1" type="noConversion"/>
  </si>
  <si>
    <t>信号源误差</t>
    <phoneticPr fontId="1" type="noConversion"/>
  </si>
  <si>
    <t>信号源频率值</t>
    <phoneticPr fontId="1" type="noConversion"/>
  </si>
  <si>
    <t>信号源误差（绝对值）</t>
    <phoneticPr fontId="1" type="noConversion"/>
  </si>
  <si>
    <t>信号源误差(%)</t>
    <phoneticPr fontId="1" type="noConversion"/>
  </si>
  <si>
    <t>平均误差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</si>
</sst>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AF98-DD06-4DA7-B9AE-ECEDC6E1C6E1}">
  <dimension ref="A1:F13"/>
  <sheetViews>
    <sheetView tabSelected="1" workbookViewId="0">
      <selection sqref="A1:F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8.6</v>
      </c>
      <c r="B2">
        <v>13.852</v>
      </c>
      <c r="C2">
        <v>8.5920000000000005</v>
      </c>
      <c r="D2">
        <f>A2-C2</f>
        <v>7.9999999999991189E-3</v>
      </c>
      <c r="E2">
        <f>ABS(D2)</f>
        <v>7.9999999999991189E-3</v>
      </c>
      <c r="F2">
        <f>E2/A2*100</f>
        <v>9.3023255813943245E-2</v>
      </c>
    </row>
    <row r="3" spans="1:6" x14ac:dyDescent="0.25">
      <c r="A3">
        <v>8.6999999999999993</v>
      </c>
      <c r="B3">
        <v>12.41</v>
      </c>
      <c r="C3">
        <v>8.6940000000000008</v>
      </c>
      <c r="D3">
        <f t="shared" ref="D3:D11" si="0">A3-C3</f>
        <v>5.999999999998451E-3</v>
      </c>
      <c r="E3">
        <f t="shared" ref="E3:E12" si="1">ABS(D3)</f>
        <v>5.999999999998451E-3</v>
      </c>
      <c r="F3">
        <f t="shared" ref="F3:F12" si="2">E3/A3*100</f>
        <v>6.8965517241361518E-2</v>
      </c>
    </row>
    <row r="4" spans="1:6" x14ac:dyDescent="0.25">
      <c r="A4">
        <v>8.8000000000000007</v>
      </c>
      <c r="B4">
        <v>11.215</v>
      </c>
      <c r="C4">
        <v>8.7989999999999995</v>
      </c>
      <c r="D4">
        <f t="shared" si="0"/>
        <v>1.0000000000012221E-3</v>
      </c>
      <c r="E4">
        <f t="shared" si="1"/>
        <v>1.0000000000012221E-3</v>
      </c>
      <c r="F4">
        <f t="shared" si="2"/>
        <v>1.136363636365025E-2</v>
      </c>
    </row>
    <row r="5" spans="1:6" x14ac:dyDescent="0.25">
      <c r="A5">
        <v>8.9</v>
      </c>
      <c r="B5">
        <v>9.9649999999999999</v>
      </c>
      <c r="C5">
        <v>8.8989999999999991</v>
      </c>
      <c r="D5">
        <f t="shared" si="0"/>
        <v>1.0000000000012221E-3</v>
      </c>
      <c r="E5">
        <f t="shared" si="1"/>
        <v>1.0000000000012221E-3</v>
      </c>
      <c r="F5">
        <f t="shared" si="2"/>
        <v>1.1235955056193507E-2</v>
      </c>
    </row>
    <row r="6" spans="1:6" x14ac:dyDescent="0.25">
      <c r="A6">
        <v>9</v>
      </c>
      <c r="B6">
        <v>9.0280000000000005</v>
      </c>
      <c r="C6">
        <v>8.9909999999999997</v>
      </c>
      <c r="D6">
        <f t="shared" si="0"/>
        <v>9.0000000000003411E-3</v>
      </c>
      <c r="E6">
        <f t="shared" si="1"/>
        <v>9.0000000000003411E-3</v>
      </c>
      <c r="F6">
        <f t="shared" si="2"/>
        <v>0.10000000000000379</v>
      </c>
    </row>
    <row r="7" spans="1:6" x14ac:dyDescent="0.25">
      <c r="A7">
        <v>9.1</v>
      </c>
      <c r="B7">
        <v>8.0609999999999999</v>
      </c>
      <c r="C7">
        <v>9.093</v>
      </c>
      <c r="D7">
        <f t="shared" si="0"/>
        <v>6.9999999999996732E-3</v>
      </c>
      <c r="E7">
        <f t="shared" si="1"/>
        <v>6.9999999999996732E-3</v>
      </c>
      <c r="F7">
        <f t="shared" si="2"/>
        <v>7.6923076923073333E-2</v>
      </c>
    </row>
    <row r="8" spans="1:6" x14ac:dyDescent="0.25">
      <c r="A8">
        <v>9.1999999999999993</v>
      </c>
      <c r="B8">
        <v>7.11</v>
      </c>
      <c r="C8">
        <v>9.2029999999999994</v>
      </c>
      <c r="D8">
        <f t="shared" si="0"/>
        <v>-3.0000000000001137E-3</v>
      </c>
      <c r="E8">
        <f t="shared" si="1"/>
        <v>3.0000000000001137E-3</v>
      </c>
      <c r="F8">
        <f t="shared" si="2"/>
        <v>3.2608695652175154E-2</v>
      </c>
    </row>
    <row r="9" spans="1:6" x14ac:dyDescent="0.25">
      <c r="A9">
        <v>9.3000000000000007</v>
      </c>
      <c r="B9">
        <v>6.3780000000000001</v>
      </c>
      <c r="C9">
        <v>9.2959999999999994</v>
      </c>
      <c r="D9">
        <f t="shared" si="0"/>
        <v>4.0000000000013358E-3</v>
      </c>
      <c r="E9">
        <f t="shared" si="1"/>
        <v>4.0000000000013358E-3</v>
      </c>
      <c r="F9">
        <f t="shared" si="2"/>
        <v>4.3010752688186403E-2</v>
      </c>
    </row>
    <row r="10" spans="1:6" x14ac:dyDescent="0.25">
      <c r="A10">
        <v>9.4</v>
      </c>
      <c r="B10">
        <v>5.7439999999999998</v>
      </c>
      <c r="C10">
        <v>9.3819999999999997</v>
      </c>
      <c r="D10">
        <f t="shared" si="0"/>
        <v>1.8000000000000682E-2</v>
      </c>
      <c r="E10">
        <f t="shared" si="1"/>
        <v>1.8000000000000682E-2</v>
      </c>
      <c r="F10">
        <f t="shared" si="2"/>
        <v>0.1914893617021349</v>
      </c>
    </row>
    <row r="11" spans="1:6" x14ac:dyDescent="0.25">
      <c r="A11">
        <v>9.5</v>
      </c>
      <c r="B11">
        <v>4.9390000000000001</v>
      </c>
      <c r="C11">
        <v>9.4979999999999993</v>
      </c>
      <c r="D11">
        <f t="shared" si="0"/>
        <v>2.0000000000006679E-3</v>
      </c>
      <c r="E11">
        <f t="shared" si="1"/>
        <v>2.0000000000006679E-3</v>
      </c>
      <c r="F11">
        <f t="shared" si="2"/>
        <v>2.1052631578954397E-2</v>
      </c>
    </row>
    <row r="12" spans="1:6" x14ac:dyDescent="0.25">
      <c r="A12">
        <v>9.6</v>
      </c>
      <c r="B12">
        <v>4.2450000000000001</v>
      </c>
      <c r="C12">
        <v>9.6080000000000005</v>
      </c>
      <c r="D12">
        <f>A12-C12</f>
        <v>-8.0000000000008953E-3</v>
      </c>
      <c r="E12">
        <f t="shared" si="1"/>
        <v>8.0000000000008953E-3</v>
      </c>
      <c r="F12">
        <f t="shared" si="2"/>
        <v>8.3333333333342668E-2</v>
      </c>
    </row>
    <row r="13" spans="1:6" x14ac:dyDescent="0.25">
      <c r="D13" t="s">
        <v>6</v>
      </c>
      <c r="E13">
        <f>AVERAGE(E2:E12)</f>
        <v>6.0909090909094295E-3</v>
      </c>
      <c r="F13">
        <f>AVERAGE(F2:F12)</f>
        <v>6.6636928759365388E-2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wu</dc:creator>
  <cp:lastModifiedBy>rui wu</cp:lastModifiedBy>
  <dcterms:created xsi:type="dcterms:W3CDTF">2021-04-24T10:42:52Z</dcterms:created>
  <dcterms:modified xsi:type="dcterms:W3CDTF">2021-04-24T11:03:43Z</dcterms:modified>
</cp:coreProperties>
</file>