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Lab\bupt-EE-Lab\Electromagnetic-Lab\"/>
    </mc:Choice>
  </mc:AlternateContent>
  <xr:revisionPtr revIDLastSave="0" documentId="10_ncr:0_{B92F770F-830D-44C3-A41C-B211DA0DA110}" xr6:coauthVersionLast="36" xr6:coauthVersionMax="36" xr10:uidLastSave="{00000000-0000-0000-0000-000000000000}"/>
  <bookViews>
    <workbookView xWindow="940" yWindow="0" windowWidth="18260" windowHeight="7000" xr2:uid="{E8F1FDB3-039C-412F-8383-9F2D07909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<sst xmlns="http://schemas.openxmlformats.org/spreadsheetml/2006/main" count="14" uniqueCount="12">
  <si>
    <t>ρ</t>
    <phoneticPr fontId="1" type="noConversion"/>
  </si>
  <si>
    <t>电压最小值</t>
    <phoneticPr fontId="1" type="noConversion"/>
  </si>
  <si>
    <t>波导波长</t>
    <phoneticPr fontId="1" type="noConversion"/>
  </si>
  <si>
    <t>β</t>
    <phoneticPr fontId="1" type="noConversion"/>
  </si>
  <si>
    <t>DT</t>
    <phoneticPr fontId="1" type="noConversion"/>
  </si>
  <si>
    <t>DA</t>
    <phoneticPr fontId="1" type="noConversion"/>
  </si>
  <si>
    <t>UMAX</t>
    <phoneticPr fontId="1" type="noConversion"/>
  </si>
  <si>
    <t>UMIN</t>
    <phoneticPr fontId="1" type="noConversion"/>
  </si>
  <si>
    <t>LMIN</t>
    <phoneticPr fontId="1" type="noConversion"/>
  </si>
  <si>
    <t>ZL</t>
    <phoneticPr fontId="1" type="noConversion"/>
  </si>
  <si>
    <t>0.6103+0.06518j</t>
    <phoneticPr fontId="1" type="noConversion"/>
  </si>
  <si>
    <t>匹配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</si>
</sst>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311150</xdr:colOff>
      <xdr:row>2</xdr:row>
      <xdr:rowOff>174625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19A3FEF-8197-4D84-AFAA-BAB372DF2BD1}"/>
            </a:ext>
          </a:extLst>
        </xdr:cNvPr>
        <xdr:cNvSpPr txBox="1"/>
      </xdr:nvSpPr>
      <xdr:spPr>
        <a:xfrm>
          <a:off x="2292350" y="53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7</xdr:col>
      <xdr:colOff>482600</xdr:colOff>
      <xdr:row>8</xdr:row>
      <xdr:rowOff>149225</xdr:rowOff>
    </xdr:from>
    <xdr:ext cx="857671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6A2D947-000F-4E95-8A79-C90CFC75C8F9}"/>
                </a:ext>
              </a:extLst>
            </xdr:cNvPr>
            <xdr:cNvSpPr txBox="1"/>
          </xdr:nvSpPr>
          <xdr:spPr>
            <a:xfrm>
              <a:off x="5105400" y="1571625"/>
              <a:ext cx="85767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1−0.028</m:t>
                        </m:r>
                        <m:r>
                          <m:rPr>
                            <m:sty m:val="p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j</m:t>
                        </m:r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1.62−0.173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6A2D947-000F-4E95-8A79-C90CFC75C8F9}"/>
                </a:ext>
              </a:extLst>
            </xdr:cNvPr>
            <xdr:cNvSpPr txBox="1"/>
          </xdr:nvSpPr>
          <xdr:spPr>
            <a:xfrm>
              <a:off x="5105400" y="1571625"/>
              <a:ext cx="85767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1−0.028j)/(1.62−0.173𝑗)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AE36-299C-49DB-A8CE-958C178458B4}">
  <dimension ref="A1:M6"/>
  <sheetViews>
    <sheetView tabSelected="1" workbookViewId="0">
      <selection activeCell="M2" sqref="M2"/>
    </sheetView>
  </sheetViews>
  <sheetFormatPr defaultRowHeight="14" x14ac:dyDescent="0.3"/>
  <cols>
    <col min="5" max="5" width="14.25" customWidth="1"/>
  </cols>
  <sheetData>
    <row r="1" spans="1:13" x14ac:dyDescent="0.3">
      <c r="A1" s="3" t="s">
        <v>1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H1" s="3" t="s">
        <v>8</v>
      </c>
      <c r="I1" s="3" t="s">
        <v>6</v>
      </c>
      <c r="J1" s="3" t="s">
        <v>7</v>
      </c>
      <c r="K1" s="3" t="s">
        <v>0</v>
      </c>
      <c r="L1" s="3" t="s">
        <v>11</v>
      </c>
      <c r="M1" s="3" t="s">
        <v>0</v>
      </c>
    </row>
    <row r="2" spans="1:13" x14ac:dyDescent="0.3">
      <c r="A2" s="4">
        <v>130.66999999999999</v>
      </c>
      <c r="B2" s="4">
        <v>121.55</v>
      </c>
      <c r="C2">
        <v>48.81</v>
      </c>
      <c r="D2">
        <v>0.1288</v>
      </c>
      <c r="E2" t="s">
        <v>10</v>
      </c>
      <c r="F2">
        <v>103.611</v>
      </c>
      <c r="G2">
        <v>111.312</v>
      </c>
      <c r="H2">
        <v>7.7009999999999996</v>
      </c>
      <c r="I2" s="1">
        <v>58.8</v>
      </c>
      <c r="J2" s="1">
        <v>21.6</v>
      </c>
      <c r="K2" s="1">
        <v>1.67</v>
      </c>
      <c r="L2" s="1">
        <v>78</v>
      </c>
      <c r="M2" s="1">
        <v>1.0407999999999999</v>
      </c>
    </row>
    <row r="3" spans="1:13" x14ac:dyDescent="0.3">
      <c r="I3" s="1">
        <v>58.2</v>
      </c>
      <c r="J3" s="2">
        <v>21</v>
      </c>
      <c r="K3" s="1">
        <v>1.66</v>
      </c>
      <c r="L3" s="1">
        <v>72</v>
      </c>
    </row>
    <row r="4" spans="1:13" x14ac:dyDescent="0.3">
      <c r="I4" s="1">
        <v>60.5</v>
      </c>
      <c r="J4" s="1">
        <v>24.2</v>
      </c>
      <c r="K4" s="1">
        <v>1.58</v>
      </c>
    </row>
    <row r="5" spans="1:13" x14ac:dyDescent="0.3">
      <c r="I5" s="2">
        <v>60</v>
      </c>
      <c r="J5" s="1">
        <v>24.2</v>
      </c>
      <c r="K5" s="1">
        <v>1.57</v>
      </c>
    </row>
    <row r="6" spans="1:13" x14ac:dyDescent="0.3">
      <c r="K6" s="1">
        <f>AVERAGE(K2:K5)</f>
        <v>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wu</dc:creator>
  <cp:lastModifiedBy>rui wu</cp:lastModifiedBy>
  <dcterms:created xsi:type="dcterms:W3CDTF">2021-05-11T11:41:25Z</dcterms:created>
  <dcterms:modified xsi:type="dcterms:W3CDTF">2021-05-11T12:53:54Z</dcterms:modified>
</cp:coreProperties>
</file>