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ehringer-my.sharepoint.com/personal/scott_zhang_boehringer-ingelheim_com/Documents/Desktop/tmp-script/data/"/>
    </mc:Choice>
  </mc:AlternateContent>
  <xr:revisionPtr revIDLastSave="0" documentId="13_ncr:1_{7836B95B-AED9-46A1-8671-74880C522CC4}" xr6:coauthVersionLast="46" xr6:coauthVersionMax="47" xr10:uidLastSave="{00000000-0000-0000-0000-000000000000}"/>
  <bookViews>
    <workbookView xWindow="330" yWindow="0" windowWidth="22095" windowHeight="15570" xr2:uid="{0ECE4388-61FA-41FF-AEC7-DA05BEAC80FE}"/>
  </bookViews>
  <sheets>
    <sheet name="舍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Z4" i="1"/>
  <c r="Y4" i="1"/>
  <c r="M4" i="1"/>
  <c r="AI4" i="1" s="1"/>
  <c r="AB3" i="1"/>
  <c r="M3" i="1"/>
  <c r="AA3" i="1" s="1"/>
  <c r="Z5" i="1" l="1"/>
  <c r="AB4" i="1"/>
  <c r="M5" i="1"/>
  <c r="Y5" i="1" s="1"/>
  <c r="AE4" i="1"/>
  <c r="AF4" i="1" s="1"/>
  <c r="M6" i="1" l="1"/>
  <c r="AA5" i="1"/>
  <c r="AI5" i="1"/>
  <c r="Y6" i="1"/>
  <c r="AE5" i="1"/>
  <c r="AF5" i="1" s="1"/>
  <c r="AB5" i="1"/>
  <c r="Z6" i="1"/>
  <c r="Z7" i="1" l="1"/>
  <c r="AB6" i="1"/>
  <c r="AI6" i="1"/>
  <c r="AE6" i="1"/>
  <c r="AF6" i="1" s="1"/>
  <c r="M7" i="1"/>
  <c r="Y7" i="1" s="1"/>
  <c r="AA6" i="1"/>
  <c r="M8" i="1" l="1"/>
  <c r="AA7" i="1"/>
  <c r="AI7" i="1"/>
  <c r="AE7" i="1"/>
  <c r="AF7" i="1" s="1"/>
  <c r="Y8" i="1"/>
  <c r="AB7" i="1"/>
  <c r="Z8" i="1"/>
  <c r="AI8" i="1" l="1"/>
  <c r="AE8" i="1"/>
  <c r="AF8" i="1" s="1"/>
  <c r="M9" i="1"/>
  <c r="Y9" i="1" s="1"/>
  <c r="AA8" i="1"/>
  <c r="Z9" i="1"/>
  <c r="AB8" i="1"/>
  <c r="M10" i="1" l="1"/>
  <c r="AA9" i="1"/>
  <c r="AI9" i="1"/>
  <c r="AE9" i="1"/>
  <c r="AF9" i="1" s="1"/>
  <c r="AB9" i="1"/>
  <c r="Z10" i="1"/>
  <c r="AI10" i="1" l="1"/>
  <c r="Y11" i="1"/>
  <c r="AE10" i="1"/>
  <c r="AF10" i="1" s="1"/>
  <c r="M11" i="1"/>
  <c r="AA10" i="1"/>
  <c r="Y10" i="1"/>
  <c r="Z11" i="1"/>
  <c r="AB10" i="1"/>
  <c r="AB11" i="1" l="1"/>
  <c r="Z12" i="1"/>
  <c r="M12" i="1"/>
  <c r="AA11" i="1"/>
  <c r="AI11" i="1"/>
  <c r="AE11" i="1"/>
  <c r="AF11" i="1" s="1"/>
  <c r="AI12" i="1" l="1"/>
  <c r="AE12" i="1"/>
  <c r="AF12" i="1" s="1"/>
  <c r="M13" i="1"/>
  <c r="Y13" i="1" s="1"/>
  <c r="AA12" i="1"/>
  <c r="Z13" i="1"/>
  <c r="AB12" i="1"/>
  <c r="Y12" i="1"/>
  <c r="AB13" i="1" l="1"/>
  <c r="Z14" i="1"/>
  <c r="M14" i="1"/>
  <c r="Y14" i="1" s="1"/>
  <c r="AA13" i="1"/>
  <c r="AI13" i="1"/>
  <c r="AE13" i="1"/>
  <c r="AF13" i="1" s="1"/>
  <c r="AI14" i="1" l="1"/>
  <c r="AE14" i="1"/>
  <c r="AF14" i="1" s="1"/>
  <c r="M15" i="1"/>
  <c r="Y15" i="1" s="1"/>
  <c r="AA14" i="1"/>
  <c r="Z15" i="1"/>
  <c r="AB14" i="1"/>
  <c r="M16" i="1" l="1"/>
  <c r="AA15" i="1"/>
  <c r="AI15" i="1"/>
  <c r="AE15" i="1"/>
  <c r="AF15" i="1" s="1"/>
  <c r="AB15" i="1"/>
  <c r="Z16" i="1"/>
  <c r="AI16" i="1" l="1"/>
  <c r="AE16" i="1"/>
  <c r="AF16" i="1" s="1"/>
  <c r="M17" i="1"/>
  <c r="AA16" i="1"/>
  <c r="Z17" i="1"/>
  <c r="AB16" i="1"/>
  <c r="Y16" i="1"/>
  <c r="M18" i="1" l="1"/>
  <c r="AA17" i="1"/>
  <c r="AI17" i="1"/>
  <c r="AE17" i="1"/>
  <c r="AF17" i="1" s="1"/>
  <c r="Y18" i="1"/>
  <c r="AB17" i="1"/>
  <c r="Z18" i="1"/>
  <c r="Y17" i="1"/>
  <c r="Z19" i="1" l="1"/>
  <c r="AB18" i="1"/>
  <c r="AI18" i="1"/>
  <c r="AE18" i="1"/>
  <c r="AF18" i="1" s="1"/>
  <c r="M19" i="1"/>
  <c r="Y19" i="1" s="1"/>
  <c r="AA18" i="1"/>
  <c r="M20" i="1" l="1"/>
  <c r="AA19" i="1"/>
  <c r="AI19" i="1"/>
  <c r="Y20" i="1"/>
  <c r="AE19" i="1"/>
  <c r="AF19" i="1" s="1"/>
  <c r="AB19" i="1"/>
  <c r="Z20" i="1"/>
  <c r="Z21" i="1" l="1"/>
  <c r="AB20" i="1"/>
  <c r="AI20" i="1"/>
  <c r="AE20" i="1"/>
  <c r="AF20" i="1" s="1"/>
  <c r="M21" i="1"/>
  <c r="Y21" i="1" s="1"/>
  <c r="AA20" i="1"/>
  <c r="M22" i="1" l="1"/>
  <c r="AA21" i="1"/>
  <c r="AI21" i="1"/>
  <c r="Y22" i="1"/>
  <c r="AE21" i="1"/>
  <c r="AF21" i="1" s="1"/>
  <c r="AB21" i="1"/>
  <c r="Z22" i="1"/>
  <c r="Z23" i="1" l="1"/>
  <c r="AB22" i="1"/>
  <c r="AI22" i="1"/>
  <c r="AE22" i="1"/>
  <c r="AF22" i="1" s="1"/>
  <c r="M23" i="1"/>
  <c r="Y23" i="1" s="1"/>
  <c r="AA22" i="1"/>
  <c r="AB23" i="1" l="1"/>
  <c r="Z24" i="1"/>
  <c r="M24" i="1"/>
  <c r="AA23" i="1"/>
  <c r="AI23" i="1"/>
  <c r="AE23" i="1"/>
  <c r="AF23" i="1" s="1"/>
  <c r="AI24" i="1" l="1"/>
  <c r="AE24" i="1"/>
  <c r="AF24" i="1" s="1"/>
  <c r="M25" i="1"/>
  <c r="AA24" i="1"/>
  <c r="Y24" i="1"/>
  <c r="Z25" i="1"/>
  <c r="AB24" i="1"/>
  <c r="M26" i="1" l="1"/>
  <c r="AA25" i="1"/>
  <c r="AI25" i="1"/>
  <c r="AE25" i="1"/>
  <c r="AF25" i="1" s="1"/>
  <c r="Y26" i="1"/>
  <c r="AB25" i="1"/>
  <c r="Z26" i="1"/>
  <c r="Y25" i="1"/>
  <c r="Z27" i="1" l="1"/>
  <c r="AB26" i="1"/>
  <c r="AI26" i="1"/>
  <c r="AE26" i="1"/>
  <c r="AF26" i="1" s="1"/>
  <c r="M27" i="1"/>
  <c r="Y27" i="1" s="1"/>
  <c r="AA26" i="1"/>
  <c r="M28" i="1" l="1"/>
  <c r="Y28" i="1" s="1"/>
  <c r="AA27" i="1"/>
  <c r="AI27" i="1"/>
  <c r="AE27" i="1"/>
  <c r="AF27" i="1" s="1"/>
  <c r="AB27" i="1"/>
  <c r="Z28" i="1"/>
  <c r="AI28" i="1" l="1"/>
  <c r="AE28" i="1"/>
  <c r="AF28" i="1" s="1"/>
  <c r="M29" i="1"/>
  <c r="Y29" i="1" s="1"/>
  <c r="AA28" i="1"/>
  <c r="Z29" i="1"/>
  <c r="AB28" i="1"/>
  <c r="AB29" i="1" l="1"/>
  <c r="Z30" i="1"/>
  <c r="M30" i="1"/>
  <c r="AA29" i="1"/>
  <c r="AI29" i="1"/>
  <c r="Y30" i="1"/>
  <c r="AE29" i="1"/>
  <c r="AF29" i="1" s="1"/>
  <c r="AI30" i="1" l="1"/>
  <c r="AE30" i="1"/>
  <c r="AF30" i="1" s="1"/>
  <c r="M31" i="1"/>
  <c r="Y31" i="1" s="1"/>
  <c r="AA30" i="1"/>
  <c r="Z31" i="1"/>
  <c r="AB30" i="1"/>
  <c r="M32" i="1" l="1"/>
  <c r="AA31" i="1"/>
  <c r="AI31" i="1"/>
  <c r="AE31" i="1"/>
  <c r="AF31" i="1" s="1"/>
  <c r="Y32" i="1"/>
  <c r="AB31" i="1"/>
  <c r="Z32" i="1"/>
  <c r="Z33" i="1" l="1"/>
  <c r="AB32" i="1"/>
  <c r="AI32" i="1"/>
  <c r="AE32" i="1"/>
  <c r="AF32" i="1" s="1"/>
  <c r="M33" i="1"/>
  <c r="Y33" i="1" s="1"/>
  <c r="AA32" i="1"/>
  <c r="AB33" i="1" l="1"/>
  <c r="Z34" i="1"/>
  <c r="M34" i="1"/>
  <c r="AA33" i="1"/>
  <c r="AI33" i="1"/>
  <c r="AE33" i="1"/>
  <c r="AF33" i="1" s="1"/>
  <c r="AI34" i="1" l="1"/>
  <c r="AE34" i="1"/>
  <c r="AF34" i="1" s="1"/>
  <c r="M35" i="1"/>
  <c r="AA34" i="1"/>
  <c r="Y34" i="1"/>
  <c r="Z35" i="1"/>
  <c r="AB34" i="1"/>
  <c r="M36" i="1" l="1"/>
  <c r="AA35" i="1"/>
  <c r="AI35" i="1"/>
  <c r="Y36" i="1"/>
  <c r="AE35" i="1"/>
  <c r="AF35" i="1" s="1"/>
  <c r="Y35" i="1"/>
  <c r="AB35" i="1"/>
  <c r="Z36" i="1"/>
  <c r="Z37" i="1" l="1"/>
  <c r="AB36" i="1"/>
  <c r="AI36" i="1"/>
  <c r="Y37" i="1"/>
  <c r="AE36" i="1"/>
  <c r="AF36" i="1" s="1"/>
  <c r="M37" i="1"/>
  <c r="AA36" i="1"/>
  <c r="AB37" i="1" l="1"/>
  <c r="Z38" i="1"/>
  <c r="M38" i="1"/>
  <c r="AA37" i="1"/>
  <c r="AI37" i="1"/>
  <c r="Y38" i="1"/>
  <c r="AE37" i="1"/>
  <c r="AF37" i="1" s="1"/>
  <c r="AI38" i="1" l="1"/>
  <c r="AE38" i="1"/>
  <c r="AF38" i="1" s="1"/>
  <c r="M39" i="1"/>
  <c r="Y39" i="1" s="1"/>
  <c r="AA38" i="1"/>
  <c r="Z39" i="1"/>
  <c r="AB38" i="1"/>
  <c r="M40" i="1" l="1"/>
  <c r="AA39" i="1"/>
  <c r="AI39" i="1"/>
  <c r="Y40" i="1"/>
  <c r="AE39" i="1"/>
  <c r="AF39" i="1" s="1"/>
  <c r="AB39" i="1"/>
  <c r="Z40" i="1"/>
  <c r="AI40" i="1" l="1"/>
  <c r="AE40" i="1"/>
  <c r="AF40" i="1" s="1"/>
  <c r="M41" i="1"/>
  <c r="Y41" i="1" s="1"/>
  <c r="AA40" i="1"/>
  <c r="Z41" i="1"/>
  <c r="AB40" i="1"/>
  <c r="AB41" i="1" l="1"/>
  <c r="Z42" i="1"/>
  <c r="M42" i="1"/>
  <c r="AA41" i="1"/>
  <c r="AI41" i="1"/>
  <c r="AE41" i="1"/>
  <c r="AF41" i="1" s="1"/>
  <c r="Y42" i="1"/>
  <c r="AI42" i="1" l="1"/>
  <c r="AE42" i="1"/>
  <c r="AF42" i="1" s="1"/>
  <c r="M43" i="1"/>
  <c r="Y43" i="1" s="1"/>
  <c r="AA42" i="1"/>
  <c r="Z43" i="1"/>
  <c r="AB42" i="1"/>
  <c r="M44" i="1" l="1"/>
  <c r="Y44" i="1" s="1"/>
  <c r="AA43" i="1"/>
  <c r="AI43" i="1"/>
  <c r="AE43" i="1"/>
  <c r="AF43" i="1" s="1"/>
  <c r="AB43" i="1"/>
  <c r="Z44" i="1"/>
  <c r="AI44" i="1" l="1"/>
  <c r="AE44" i="1"/>
  <c r="AF44" i="1" s="1"/>
  <c r="M45" i="1"/>
  <c r="AA44" i="1"/>
  <c r="Z45" i="1"/>
  <c r="AB44" i="1"/>
  <c r="AB45" i="1" l="1"/>
  <c r="Z46" i="1"/>
  <c r="M46" i="1"/>
  <c r="Y46" i="1" s="1"/>
  <c r="AA45" i="1"/>
  <c r="AI45" i="1"/>
  <c r="AE45" i="1"/>
  <c r="AF45" i="1" s="1"/>
  <c r="Y45" i="1"/>
  <c r="AI46" i="1" l="1"/>
  <c r="AE46" i="1"/>
  <c r="AF46" i="1" s="1"/>
  <c r="M47" i="1"/>
  <c r="AA46" i="1"/>
  <c r="Z47" i="1"/>
  <c r="AB46" i="1"/>
  <c r="M48" i="1" l="1"/>
  <c r="AA47" i="1"/>
  <c r="AI47" i="1"/>
  <c r="Y48" i="1"/>
  <c r="AE47" i="1"/>
  <c r="AF47" i="1" s="1"/>
  <c r="Y47" i="1"/>
  <c r="AB47" i="1"/>
  <c r="Z48" i="1"/>
  <c r="AI48" i="1" l="1"/>
  <c r="AE48" i="1"/>
  <c r="AF48" i="1" s="1"/>
  <c r="M49" i="1"/>
  <c r="AA48" i="1"/>
  <c r="Z49" i="1"/>
  <c r="AB48" i="1"/>
  <c r="M50" i="1" l="1"/>
  <c r="AA49" i="1"/>
  <c r="AI49" i="1"/>
  <c r="AE49" i="1"/>
  <c r="AF49" i="1" s="1"/>
  <c r="Y50" i="1"/>
  <c r="AB49" i="1"/>
  <c r="Z50" i="1"/>
  <c r="Y49" i="1"/>
  <c r="Z51" i="1" l="1"/>
  <c r="AB50" i="1"/>
  <c r="AI50" i="1"/>
  <c r="AE50" i="1"/>
  <c r="AF50" i="1" s="1"/>
  <c r="M51" i="1"/>
  <c r="Y51" i="1" s="1"/>
  <c r="AA50" i="1"/>
  <c r="AB51" i="1" l="1"/>
  <c r="Z52" i="1"/>
  <c r="M52" i="1"/>
  <c r="AA51" i="1"/>
  <c r="AI51" i="1"/>
  <c r="AE51" i="1"/>
  <c r="AF51" i="1" s="1"/>
  <c r="AI52" i="1" l="1"/>
  <c r="AE52" i="1"/>
  <c r="AF52" i="1" s="1"/>
  <c r="M53" i="1"/>
  <c r="AA52" i="1"/>
  <c r="Y52" i="1"/>
  <c r="Z53" i="1"/>
  <c r="AB52" i="1"/>
  <c r="AB53" i="1" l="1"/>
  <c r="Z54" i="1"/>
  <c r="M54" i="1"/>
  <c r="AA53" i="1"/>
  <c r="AI53" i="1"/>
  <c r="Y54" i="1"/>
  <c r="AE53" i="1"/>
  <c r="AF53" i="1" s="1"/>
  <c r="Y53" i="1"/>
  <c r="AI54" i="1" l="1"/>
  <c r="AE54" i="1"/>
  <c r="AF54" i="1" s="1"/>
  <c r="M55" i="1"/>
  <c r="AA54" i="1"/>
  <c r="Z55" i="1"/>
  <c r="AB54" i="1"/>
  <c r="M56" i="1" l="1"/>
  <c r="Y56" i="1" s="1"/>
  <c r="AA55" i="1"/>
  <c r="AI55" i="1"/>
  <c r="AE55" i="1"/>
  <c r="AF55" i="1" s="1"/>
  <c r="Z56" i="1"/>
  <c r="AB55" i="1"/>
  <c r="Y55" i="1"/>
  <c r="Z57" i="1" l="1"/>
  <c r="AB56" i="1"/>
  <c r="AI56" i="1"/>
  <c r="AE56" i="1"/>
  <c r="AF56" i="1" s="1"/>
  <c r="M57" i="1"/>
  <c r="AA56" i="1"/>
  <c r="AI57" i="1" l="1"/>
  <c r="AE57" i="1"/>
  <c r="AF57" i="1" s="1"/>
  <c r="M58" i="1"/>
  <c r="Y58" i="1" s="1"/>
  <c r="AA57" i="1"/>
  <c r="Y57" i="1"/>
  <c r="Z58" i="1"/>
  <c r="AB57" i="1"/>
  <c r="AB58" i="1" l="1"/>
  <c r="Z59" i="1"/>
  <c r="M59" i="1"/>
  <c r="AA58" i="1"/>
  <c r="AI58" i="1"/>
  <c r="AE58" i="1"/>
  <c r="AF58" i="1" s="1"/>
  <c r="AI59" i="1" l="1"/>
  <c r="AE59" i="1"/>
  <c r="AF59" i="1" s="1"/>
  <c r="M60" i="1"/>
  <c r="AA59" i="1"/>
  <c r="Z60" i="1"/>
  <c r="AB59" i="1"/>
  <c r="Y59" i="1"/>
  <c r="Z61" i="1" l="1"/>
  <c r="AB60" i="1"/>
  <c r="AI60" i="1"/>
  <c r="AE60" i="1"/>
  <c r="AF60" i="1" s="1"/>
  <c r="M61" i="1"/>
  <c r="AA60" i="1"/>
  <c r="Y60" i="1"/>
  <c r="M62" i="1" l="1"/>
  <c r="AA61" i="1"/>
  <c r="AE61" i="1"/>
  <c r="AF61" i="1" s="1"/>
  <c r="AI61" i="1"/>
  <c r="Y61" i="1"/>
  <c r="Z62" i="1"/>
  <c r="AB61" i="1"/>
  <c r="AI62" i="1" l="1"/>
  <c r="AE62" i="1"/>
  <c r="AF62" i="1" s="1"/>
  <c r="M63" i="1"/>
  <c r="Y63" i="1" s="1"/>
  <c r="AA62" i="1"/>
  <c r="Y62" i="1"/>
  <c r="Z63" i="1"/>
  <c r="AB62" i="1"/>
  <c r="AI63" i="1" l="1"/>
  <c r="AE63" i="1"/>
  <c r="AF63" i="1" s="1"/>
  <c r="M64" i="1"/>
  <c r="AA63" i="1"/>
  <c r="Z64" i="1"/>
  <c r="AB63" i="1"/>
  <c r="AE64" i="1" l="1"/>
  <c r="AF64" i="1" s="1"/>
  <c r="M65" i="1"/>
  <c r="AA64" i="1"/>
  <c r="AI64" i="1"/>
  <c r="Y64" i="1"/>
  <c r="Z65" i="1"/>
  <c r="AB64" i="1"/>
  <c r="AI65" i="1" l="1"/>
  <c r="AE65" i="1"/>
  <c r="AF65" i="1" s="1"/>
  <c r="M66" i="1"/>
  <c r="AA65" i="1"/>
  <c r="Z66" i="1"/>
  <c r="AB65" i="1"/>
  <c r="Y65" i="1"/>
  <c r="AI66" i="1" l="1"/>
  <c r="AE66" i="1"/>
  <c r="AF66" i="1" s="1"/>
  <c r="AA66" i="1"/>
  <c r="M67" i="1"/>
  <c r="Z67" i="1"/>
  <c r="AB66" i="1"/>
  <c r="Y66" i="1"/>
  <c r="AE67" i="1" l="1"/>
  <c r="AF67" i="1" s="1"/>
  <c r="AI67" i="1"/>
  <c r="AA67" i="1"/>
  <c r="M68" i="1"/>
  <c r="Y67" i="1"/>
  <c r="Z68" i="1"/>
  <c r="AB67" i="1"/>
  <c r="Z69" i="1" l="1"/>
  <c r="AB68" i="1"/>
  <c r="AE68" i="1"/>
  <c r="AF68" i="1" s="1"/>
  <c r="AA68" i="1"/>
  <c r="M69" i="1"/>
  <c r="Y69" i="1" s="1"/>
  <c r="AI68" i="1"/>
  <c r="Y68" i="1"/>
  <c r="Z70" i="1" l="1"/>
  <c r="AB69" i="1"/>
  <c r="Y70" i="1"/>
  <c r="AE69" i="1"/>
  <c r="AF69" i="1" s="1"/>
  <c r="AA69" i="1"/>
  <c r="M70" i="1"/>
  <c r="AI69" i="1"/>
  <c r="Z71" i="1" l="1"/>
  <c r="AB70" i="1"/>
  <c r="AA70" i="1"/>
  <c r="M71" i="1"/>
  <c r="Y71" i="1" s="1"/>
  <c r="AI70" i="1"/>
  <c r="AE70" i="1"/>
  <c r="AF70" i="1" s="1"/>
  <c r="AE71" i="1" l="1"/>
  <c r="AF71" i="1" s="1"/>
  <c r="M72" i="1"/>
  <c r="Y72" i="1" s="1"/>
  <c r="AI71" i="1"/>
  <c r="AA71" i="1"/>
  <c r="Z72" i="1"/>
  <c r="AB71" i="1"/>
  <c r="M73" i="1" l="1"/>
  <c r="AI72" i="1"/>
  <c r="AE72" i="1"/>
  <c r="AF72" i="1" s="1"/>
  <c r="Y73" i="1"/>
  <c r="AA72" i="1"/>
  <c r="Z73" i="1"/>
  <c r="AB72" i="1"/>
  <c r="Z74" i="1" l="1"/>
  <c r="AB73" i="1"/>
  <c r="AE73" i="1"/>
  <c r="AF73" i="1" s="1"/>
  <c r="AI73" i="1"/>
  <c r="AA73" i="1"/>
  <c r="M74" i="1"/>
  <c r="Y74" i="1" s="1"/>
  <c r="M75" i="1" l="1"/>
  <c r="AI74" i="1"/>
  <c r="AE74" i="1"/>
  <c r="AF74" i="1" s="1"/>
  <c r="AA74" i="1"/>
  <c r="Y75" i="1"/>
  <c r="Z75" i="1"/>
  <c r="AB74" i="1"/>
  <c r="Z76" i="1" l="1"/>
  <c r="AB75" i="1"/>
  <c r="AE75" i="1"/>
  <c r="AF75" i="1" s="1"/>
  <c r="M76" i="1"/>
  <c r="Y76" i="1" s="1"/>
  <c r="AI75" i="1"/>
  <c r="AA75" i="1"/>
  <c r="AA76" i="1" l="1"/>
  <c r="M77" i="1"/>
  <c r="AI76" i="1"/>
  <c r="AE76" i="1"/>
  <c r="AF76" i="1" s="1"/>
  <c r="Z77" i="1"/>
  <c r="AB76" i="1"/>
  <c r="AE77" i="1" l="1"/>
  <c r="AF77" i="1" s="1"/>
  <c r="M78" i="1"/>
  <c r="AI77" i="1"/>
  <c r="AA77" i="1"/>
  <c r="Y77" i="1"/>
  <c r="Z78" i="1"/>
  <c r="AB77" i="1"/>
  <c r="Z79" i="1" l="1"/>
  <c r="AB78" i="1"/>
  <c r="M79" i="1"/>
  <c r="AI78" i="1"/>
  <c r="AE78" i="1"/>
  <c r="AF78" i="1" s="1"/>
  <c r="AA78" i="1"/>
  <c r="Y78" i="1"/>
  <c r="AE79" i="1" l="1"/>
  <c r="AF79" i="1" s="1"/>
  <c r="M80" i="1"/>
  <c r="AI79" i="1"/>
  <c r="AA79" i="1"/>
  <c r="Y79" i="1"/>
  <c r="Z80" i="1"/>
  <c r="AB79" i="1"/>
  <c r="Z81" i="1" l="1"/>
  <c r="AB80" i="1"/>
  <c r="AA80" i="1"/>
  <c r="Y81" i="1"/>
  <c r="M81" i="1"/>
  <c r="AE80" i="1"/>
  <c r="AF80" i="1" s="1"/>
  <c r="AI80" i="1"/>
  <c r="Y80" i="1"/>
  <c r="Z82" i="1" l="1"/>
  <c r="AB81" i="1"/>
  <c r="AE81" i="1"/>
  <c r="AF81" i="1" s="1"/>
  <c r="M82" i="1"/>
  <c r="Y82" i="1" s="1"/>
  <c r="AI81" i="1"/>
  <c r="AA81" i="1"/>
  <c r="M83" i="1" l="1"/>
  <c r="AI82" i="1"/>
  <c r="AE82" i="1"/>
  <c r="AF82" i="1" s="1"/>
  <c r="AA82" i="1"/>
  <c r="Z83" i="1"/>
  <c r="AB82" i="1"/>
  <c r="AE83" i="1" l="1"/>
  <c r="AF83" i="1" s="1"/>
  <c r="M84" i="1"/>
  <c r="AI83" i="1"/>
  <c r="AA83" i="1"/>
  <c r="Z84" i="1"/>
  <c r="AB83" i="1"/>
  <c r="Y83" i="1"/>
  <c r="AA84" i="1" l="1"/>
  <c r="M85" i="1"/>
  <c r="AI84" i="1"/>
  <c r="AE84" i="1"/>
  <c r="AF84" i="1" s="1"/>
  <c r="Y84" i="1"/>
  <c r="Z85" i="1"/>
  <c r="AB84" i="1"/>
  <c r="Z86" i="1" l="1"/>
  <c r="AB85" i="1"/>
  <c r="Y86" i="1"/>
  <c r="AE85" i="1"/>
  <c r="AF85" i="1" s="1"/>
  <c r="M86" i="1"/>
  <c r="AI85" i="1"/>
  <c r="AA85" i="1"/>
  <c r="Y85" i="1"/>
  <c r="Z87" i="1" l="1"/>
  <c r="AB86" i="1"/>
  <c r="M87" i="1"/>
  <c r="AI86" i="1"/>
  <c r="AE86" i="1"/>
  <c r="AF86" i="1" s="1"/>
  <c r="AA86" i="1"/>
  <c r="AE87" i="1" l="1"/>
  <c r="AF87" i="1" s="1"/>
  <c r="M88" i="1"/>
  <c r="AI87" i="1"/>
  <c r="AA87" i="1"/>
  <c r="Y87" i="1"/>
  <c r="Z88" i="1"/>
  <c r="AB87" i="1"/>
  <c r="Z89" i="1" l="1"/>
  <c r="AB88" i="1"/>
  <c r="AA88" i="1"/>
  <c r="M89" i="1"/>
  <c r="Y89" i="1" s="1"/>
  <c r="AI88" i="1"/>
  <c r="AE88" i="1"/>
  <c r="AF88" i="1" s="1"/>
  <c r="Y88" i="1"/>
  <c r="Z90" i="1" l="1"/>
  <c r="AB89" i="1"/>
  <c r="AE89" i="1"/>
  <c r="AF89" i="1" s="1"/>
  <c r="M90" i="1"/>
  <c r="Y90" i="1" s="1"/>
  <c r="AI89" i="1"/>
  <c r="AA89" i="1"/>
  <c r="M91" i="1" l="1"/>
  <c r="AI90" i="1"/>
  <c r="AE90" i="1"/>
  <c r="AF90" i="1" s="1"/>
  <c r="AA90" i="1"/>
  <c r="Z91" i="1"/>
  <c r="AB90" i="1"/>
  <c r="AE91" i="1" l="1"/>
  <c r="AF91" i="1" s="1"/>
  <c r="M92" i="1"/>
  <c r="AI91" i="1"/>
  <c r="AA91" i="1"/>
  <c r="Z92" i="1"/>
  <c r="AB91" i="1"/>
  <c r="Y91" i="1"/>
  <c r="AA92" i="1" l="1"/>
  <c r="M93" i="1"/>
  <c r="AI92" i="1"/>
  <c r="AE92" i="1"/>
  <c r="AF92" i="1" s="1"/>
  <c r="Z93" i="1"/>
  <c r="AB92" i="1"/>
  <c r="Y92" i="1"/>
  <c r="AE93" i="1" l="1"/>
  <c r="AF93" i="1" s="1"/>
  <c r="M94" i="1"/>
  <c r="AI93" i="1"/>
  <c r="AA93" i="1"/>
  <c r="Y93" i="1"/>
  <c r="Z94" i="1"/>
  <c r="AB93" i="1"/>
  <c r="Z95" i="1" l="1"/>
  <c r="AB94" i="1"/>
  <c r="M95" i="1"/>
  <c r="AI94" i="1"/>
  <c r="AE94" i="1"/>
  <c r="AF94" i="1" s="1"/>
  <c r="AA94" i="1"/>
  <c r="Y94" i="1"/>
  <c r="Z96" i="1" l="1"/>
  <c r="AB95" i="1"/>
  <c r="AE95" i="1"/>
  <c r="AF95" i="1" s="1"/>
  <c r="M96" i="1"/>
  <c r="Y96" i="1" s="1"/>
  <c r="AI95" i="1"/>
  <c r="AA95" i="1"/>
  <c r="Y95" i="1"/>
  <c r="Z97" i="1" l="1"/>
  <c r="AB96" i="1"/>
  <c r="AA96" i="1"/>
  <c r="Y97" i="1"/>
  <c r="M97" i="1"/>
  <c r="AE96" i="1"/>
  <c r="AF96" i="1" s="1"/>
  <c r="AI96" i="1"/>
  <c r="AE97" i="1" l="1"/>
  <c r="AF97" i="1" s="1"/>
  <c r="M98" i="1"/>
  <c r="Y98" i="1" s="1"/>
  <c r="AI97" i="1"/>
  <c r="AA97" i="1"/>
  <c r="Z98" i="1"/>
  <c r="AB97" i="1"/>
  <c r="M99" i="1" l="1"/>
  <c r="AI98" i="1"/>
  <c r="AE98" i="1"/>
  <c r="AF98" i="1" s="1"/>
  <c r="AA98" i="1"/>
  <c r="Y99" i="1"/>
  <c r="Z99" i="1"/>
  <c r="AB98" i="1"/>
  <c r="Z100" i="1" l="1"/>
  <c r="AB99" i="1"/>
  <c r="AE99" i="1"/>
  <c r="AF99" i="1" s="1"/>
  <c r="M100" i="1"/>
  <c r="Y100" i="1" s="1"/>
  <c r="AI99" i="1"/>
  <c r="AA99" i="1"/>
  <c r="AA100" i="1" l="1"/>
  <c r="M101" i="1"/>
  <c r="AI100" i="1"/>
  <c r="AE100" i="1"/>
  <c r="AF100" i="1" s="1"/>
  <c r="Z101" i="1"/>
  <c r="AB100" i="1"/>
  <c r="AE101" i="1" l="1"/>
  <c r="AF101" i="1" s="1"/>
  <c r="M102" i="1"/>
  <c r="Y102" i="1" s="1"/>
  <c r="AI101" i="1"/>
  <c r="AA101" i="1"/>
  <c r="Z102" i="1"/>
  <c r="AB101" i="1"/>
  <c r="Y101" i="1"/>
  <c r="Z103" i="1" l="1"/>
  <c r="AB102" i="1"/>
  <c r="M103" i="1"/>
  <c r="AI102" i="1"/>
  <c r="AE102" i="1"/>
  <c r="AF102" i="1" s="1"/>
  <c r="AA102" i="1"/>
  <c r="AE103" i="1" l="1"/>
  <c r="AF103" i="1" s="1"/>
  <c r="M104" i="1"/>
  <c r="AA103" i="1"/>
  <c r="AI103" i="1"/>
  <c r="Z104" i="1"/>
  <c r="AB103" i="1"/>
  <c r="Y103" i="1"/>
  <c r="AI104" i="1" l="1"/>
  <c r="AA104" i="1"/>
  <c r="M105" i="1"/>
  <c r="AE104" i="1"/>
  <c r="AF104" i="1" s="1"/>
  <c r="Z105" i="1"/>
  <c r="AB104" i="1"/>
  <c r="Y104" i="1"/>
  <c r="AE105" i="1" l="1"/>
  <c r="AF105" i="1" s="1"/>
  <c r="M106" i="1"/>
  <c r="AI105" i="1"/>
  <c r="AA105" i="1"/>
  <c r="Y105" i="1"/>
  <c r="Z106" i="1"/>
  <c r="AB105" i="1"/>
  <c r="M107" i="1" l="1"/>
  <c r="AI106" i="1"/>
  <c r="AE106" i="1"/>
  <c r="AF106" i="1" s="1"/>
  <c r="AA106" i="1"/>
  <c r="Z107" i="1"/>
  <c r="AB106" i="1"/>
  <c r="Y106" i="1"/>
  <c r="AE107" i="1" l="1"/>
  <c r="AF107" i="1" s="1"/>
  <c r="M108" i="1"/>
  <c r="AA107" i="1"/>
  <c r="AI107" i="1"/>
  <c r="Z108" i="1"/>
  <c r="AB107" i="1"/>
  <c r="Y107" i="1"/>
  <c r="Z109" i="1" l="1"/>
  <c r="AB108" i="1"/>
  <c r="AI108" i="1"/>
  <c r="AA108" i="1"/>
  <c r="M109" i="1"/>
  <c r="AE108" i="1"/>
  <c r="AF108" i="1" s="1"/>
  <c r="Y108" i="1"/>
  <c r="AE109" i="1" l="1"/>
  <c r="AF109" i="1" s="1"/>
  <c r="M110" i="1"/>
  <c r="AI109" i="1"/>
  <c r="AA109" i="1"/>
  <c r="Z110" i="1"/>
  <c r="AB109" i="1"/>
  <c r="Y109" i="1"/>
  <c r="M111" i="1" l="1"/>
  <c r="AI110" i="1"/>
  <c r="AE110" i="1"/>
  <c r="AF110" i="1" s="1"/>
  <c r="AA110" i="1"/>
  <c r="Z111" i="1"/>
  <c r="AB110" i="1"/>
  <c r="Y110" i="1"/>
  <c r="AE111" i="1" l="1"/>
  <c r="AF111" i="1" s="1"/>
  <c r="M112" i="1"/>
  <c r="AA111" i="1"/>
  <c r="AI111" i="1"/>
  <c r="Z112" i="1"/>
  <c r="AB111" i="1"/>
  <c r="Y111" i="1"/>
  <c r="AI112" i="1" l="1"/>
  <c r="AA112" i="1"/>
  <c r="M113" i="1"/>
  <c r="Y113" i="1" s="1"/>
  <c r="AE112" i="1"/>
  <c r="AF112" i="1" s="1"/>
  <c r="Z113" i="1"/>
  <c r="AB112" i="1"/>
  <c r="Y112" i="1"/>
  <c r="Z114" i="1" l="1"/>
  <c r="AB113" i="1"/>
  <c r="AE113" i="1"/>
  <c r="AF113" i="1" s="1"/>
  <c r="M114" i="1"/>
  <c r="Y114" i="1" s="1"/>
  <c r="AI113" i="1"/>
  <c r="AA113" i="1"/>
  <c r="M115" i="1" l="1"/>
  <c r="AI114" i="1"/>
  <c r="AE114" i="1"/>
  <c r="AF114" i="1" s="1"/>
  <c r="AA114" i="1"/>
  <c r="Z115" i="1"/>
  <c r="AB114" i="1"/>
  <c r="AE115" i="1" l="1"/>
  <c r="AF115" i="1" s="1"/>
  <c r="M116" i="1"/>
  <c r="Y116" i="1" s="1"/>
  <c r="AI115" i="1"/>
  <c r="AA115" i="1"/>
  <c r="Z116" i="1"/>
  <c r="AB115" i="1"/>
  <c r="Y115" i="1"/>
  <c r="AA116" i="1" l="1"/>
  <c r="M117" i="1"/>
  <c r="AI116" i="1"/>
  <c r="AE116" i="1"/>
  <c r="AF116" i="1" s="1"/>
  <c r="Z117" i="1"/>
  <c r="AB116" i="1"/>
  <c r="AE117" i="1" l="1"/>
  <c r="AF117" i="1" s="1"/>
  <c r="M118" i="1"/>
  <c r="AI117" i="1"/>
  <c r="AA117" i="1"/>
  <c r="Y117" i="1"/>
  <c r="Z118" i="1"/>
  <c r="AB117" i="1"/>
  <c r="Z119" i="1" l="1"/>
  <c r="AB118" i="1"/>
  <c r="M119" i="1"/>
  <c r="Y119" i="1" s="1"/>
  <c r="AI118" i="1"/>
  <c r="AE118" i="1"/>
  <c r="AF118" i="1" s="1"/>
  <c r="AA118" i="1"/>
  <c r="Y118" i="1"/>
  <c r="Z120" i="1" l="1"/>
  <c r="AB119" i="1"/>
  <c r="AE119" i="1"/>
  <c r="AF119" i="1" s="1"/>
  <c r="M120" i="1"/>
  <c r="Y120" i="1" s="1"/>
  <c r="AA119" i="1"/>
  <c r="AI119" i="1"/>
  <c r="Z121" i="1" l="1"/>
  <c r="AB120" i="1"/>
  <c r="AA120" i="1"/>
  <c r="AI120" i="1"/>
  <c r="M121" i="1"/>
  <c r="AE120" i="1"/>
  <c r="AF120" i="1" s="1"/>
  <c r="AI121" i="1" l="1"/>
  <c r="AE121" i="1"/>
  <c r="AF121" i="1" s="1"/>
  <c r="M122" i="1"/>
  <c r="AA121" i="1"/>
  <c r="Y121" i="1"/>
  <c r="Z122" i="1"/>
  <c r="AB121" i="1"/>
  <c r="AA122" i="1" l="1"/>
  <c r="AI122" i="1"/>
  <c r="AE122" i="1"/>
  <c r="AF122" i="1" s="1"/>
  <c r="M123" i="1"/>
  <c r="Z123" i="1"/>
  <c r="AB122" i="1"/>
  <c r="Y122" i="1"/>
  <c r="Z124" i="1" l="1"/>
  <c r="AB123" i="1"/>
  <c r="AI123" i="1"/>
  <c r="AE123" i="1"/>
  <c r="AF123" i="1" s="1"/>
  <c r="M124" i="1"/>
  <c r="AA123" i="1"/>
  <c r="Y123" i="1"/>
  <c r="AA124" i="1" l="1"/>
  <c r="AI124" i="1"/>
  <c r="M125" i="1"/>
  <c r="AE124" i="1"/>
  <c r="AF124" i="1" s="1"/>
  <c r="Y124" i="1"/>
  <c r="Z125" i="1"/>
  <c r="AB124" i="1"/>
  <c r="AI125" i="1" l="1"/>
  <c r="AE125" i="1"/>
  <c r="AF125" i="1" s="1"/>
  <c r="M126" i="1"/>
  <c r="AA125" i="1"/>
  <c r="Z126" i="1"/>
  <c r="AB125" i="1"/>
  <c r="Y125" i="1"/>
  <c r="Z127" i="1" l="1"/>
  <c r="AB126" i="1"/>
  <c r="AA126" i="1"/>
  <c r="AI126" i="1"/>
  <c r="M127" i="1"/>
  <c r="AE126" i="1"/>
  <c r="AF126" i="1" s="1"/>
  <c r="Y126" i="1"/>
  <c r="AI127" i="1" l="1"/>
  <c r="AE127" i="1"/>
  <c r="AF127" i="1" s="1"/>
  <c r="M128" i="1"/>
  <c r="AA127" i="1"/>
  <c r="Y127" i="1"/>
  <c r="Z128" i="1"/>
  <c r="AB127" i="1"/>
  <c r="AA128" i="1" l="1"/>
  <c r="AI128" i="1"/>
  <c r="AE128" i="1"/>
  <c r="AF128" i="1" s="1"/>
  <c r="M129" i="1"/>
  <c r="Z129" i="1"/>
  <c r="AB128" i="1"/>
  <c r="Y128" i="1"/>
  <c r="Z130" i="1" l="1"/>
  <c r="AB129" i="1"/>
  <c r="AI129" i="1"/>
  <c r="AE129" i="1"/>
  <c r="AF129" i="1" s="1"/>
  <c r="M130" i="1"/>
  <c r="Y130" i="1" s="1"/>
  <c r="AA129" i="1"/>
  <c r="Y129" i="1"/>
  <c r="AA130" i="1" l="1"/>
  <c r="AI130" i="1"/>
  <c r="AE130" i="1"/>
  <c r="AF130" i="1" s="1"/>
  <c r="M131" i="1"/>
  <c r="Z131" i="1"/>
  <c r="AB130" i="1"/>
  <c r="AI131" i="1" l="1"/>
  <c r="AE131" i="1"/>
  <c r="AF131" i="1" s="1"/>
  <c r="M132" i="1"/>
  <c r="AA131" i="1"/>
  <c r="Y131" i="1"/>
  <c r="Z132" i="1"/>
  <c r="AB131" i="1"/>
  <c r="Z133" i="1" l="1"/>
  <c r="AB132" i="1"/>
  <c r="AA132" i="1"/>
  <c r="M133" i="1"/>
  <c r="AI132" i="1"/>
  <c r="AE132" i="1"/>
  <c r="AF132" i="1" s="1"/>
  <c r="Y132" i="1"/>
  <c r="AE133" i="1" l="1"/>
  <c r="AF133" i="1" s="1"/>
  <c r="M134" i="1"/>
  <c r="AI133" i="1"/>
  <c r="AA133" i="1"/>
  <c r="Y133" i="1"/>
  <c r="Z134" i="1"/>
  <c r="AB133" i="1"/>
  <c r="AA134" i="1" l="1"/>
  <c r="M135" i="1"/>
  <c r="Y135" i="1" s="1"/>
  <c r="AI134" i="1"/>
  <c r="AE134" i="1"/>
  <c r="AF134" i="1" s="1"/>
  <c r="Y134" i="1"/>
  <c r="Z135" i="1"/>
  <c r="AB134" i="1"/>
  <c r="Z136" i="1" l="1"/>
  <c r="AB135" i="1"/>
  <c r="Y136" i="1"/>
  <c r="AE135" i="1"/>
  <c r="AF135" i="1" s="1"/>
  <c r="AA135" i="1"/>
  <c r="M136" i="1"/>
  <c r="AI135" i="1"/>
  <c r="Z137" i="1" l="1"/>
  <c r="AB136" i="1"/>
  <c r="AA136" i="1"/>
  <c r="Y137" i="1"/>
  <c r="M137" i="1"/>
  <c r="AI136" i="1"/>
  <c r="AE136" i="1"/>
  <c r="AF136" i="1" s="1"/>
  <c r="AE137" i="1" l="1"/>
  <c r="AF137" i="1" s="1"/>
  <c r="AA137" i="1"/>
  <c r="M138" i="1"/>
  <c r="AI137" i="1"/>
  <c r="Z138" i="1"/>
  <c r="AB137" i="1"/>
  <c r="AE138" i="1" l="1"/>
  <c r="AF138" i="1" s="1"/>
  <c r="AA138" i="1"/>
  <c r="M139" i="1"/>
  <c r="AI138" i="1"/>
  <c r="Y138" i="1"/>
  <c r="Z139" i="1"/>
  <c r="AB138" i="1"/>
  <c r="Z140" i="1" l="1"/>
  <c r="AB139" i="1"/>
  <c r="AE139" i="1"/>
  <c r="AF139" i="1" s="1"/>
  <c r="AI139" i="1"/>
  <c r="AA139" i="1"/>
  <c r="M140" i="1"/>
  <c r="Y140" i="1" s="1"/>
  <c r="Y139" i="1"/>
  <c r="AI140" i="1" l="1"/>
  <c r="AE140" i="1"/>
  <c r="AF140" i="1" s="1"/>
  <c r="AA140" i="1"/>
  <c r="Y141" i="1"/>
  <c r="M141" i="1"/>
  <c r="Z141" i="1"/>
  <c r="AB140" i="1"/>
  <c r="AE141" i="1" l="1"/>
  <c r="AF141" i="1" s="1"/>
  <c r="AI141" i="1"/>
  <c r="AA141" i="1"/>
  <c r="M142" i="1"/>
  <c r="Z142" i="1"/>
  <c r="AB141" i="1"/>
  <c r="Z143" i="1" l="1"/>
  <c r="AB142" i="1"/>
  <c r="AI142" i="1"/>
  <c r="AE142" i="1"/>
  <c r="AF142" i="1" s="1"/>
  <c r="AA142" i="1"/>
  <c r="M143" i="1"/>
  <c r="Y143" i="1" s="1"/>
  <c r="Y142" i="1"/>
  <c r="AE143" i="1" l="1"/>
  <c r="AF143" i="1" s="1"/>
  <c r="AI143" i="1"/>
  <c r="AA143" i="1"/>
  <c r="M144" i="1"/>
  <c r="Z144" i="1"/>
  <c r="AB143" i="1"/>
  <c r="AI144" i="1" l="1"/>
  <c r="AE144" i="1"/>
  <c r="AF144" i="1" s="1"/>
  <c r="AA144" i="1"/>
  <c r="M145" i="1"/>
  <c r="Z145" i="1"/>
  <c r="AB144" i="1"/>
  <c r="Y144" i="1"/>
  <c r="AE145" i="1" l="1"/>
  <c r="AF145" i="1" s="1"/>
  <c r="M146" i="1"/>
  <c r="AI145" i="1"/>
  <c r="AA145" i="1"/>
  <c r="Y145" i="1"/>
  <c r="Z146" i="1"/>
  <c r="AB145" i="1"/>
  <c r="Z147" i="1" l="1"/>
  <c r="AB146" i="1"/>
  <c r="AA146" i="1"/>
  <c r="Y147" i="1"/>
  <c r="M147" i="1"/>
  <c r="AI146" i="1"/>
  <c r="AE146" i="1"/>
  <c r="AF146" i="1" s="1"/>
  <c r="Y146" i="1"/>
  <c r="AE147" i="1" l="1"/>
  <c r="AF147" i="1" s="1"/>
  <c r="M148" i="1"/>
  <c r="Y148" i="1" s="1"/>
  <c r="AI147" i="1"/>
  <c r="AA147" i="1"/>
  <c r="Z148" i="1"/>
  <c r="AB147" i="1"/>
  <c r="Z149" i="1" l="1"/>
  <c r="AB148" i="1"/>
  <c r="AI148" i="1"/>
  <c r="AE148" i="1"/>
  <c r="AF148" i="1" s="1"/>
  <c r="AA148" i="1"/>
  <c r="M149" i="1"/>
  <c r="AE149" i="1" l="1"/>
  <c r="AF149" i="1" s="1"/>
  <c r="M150" i="1"/>
  <c r="AI149" i="1"/>
  <c r="AA149" i="1"/>
  <c r="Y149" i="1"/>
  <c r="Z150" i="1"/>
  <c r="AB149" i="1"/>
  <c r="AA150" i="1" l="1"/>
  <c r="M151" i="1"/>
  <c r="AI150" i="1"/>
  <c r="AE150" i="1"/>
  <c r="AF150" i="1" s="1"/>
  <c r="Y150" i="1"/>
  <c r="Z151" i="1"/>
  <c r="AB150" i="1"/>
  <c r="AE151" i="1" l="1"/>
  <c r="AF151" i="1" s="1"/>
  <c r="M152" i="1"/>
  <c r="AI151" i="1"/>
  <c r="AA151" i="1"/>
  <c r="Y151" i="1"/>
  <c r="Z152" i="1"/>
  <c r="AB151" i="1"/>
  <c r="AI152" i="1" l="1"/>
  <c r="AE152" i="1"/>
  <c r="AF152" i="1" s="1"/>
  <c r="AA152" i="1"/>
  <c r="Y153" i="1"/>
  <c r="M153" i="1"/>
  <c r="Y152" i="1"/>
  <c r="Z153" i="1"/>
  <c r="AB152" i="1"/>
  <c r="Z154" i="1" l="1"/>
  <c r="AB153" i="1"/>
  <c r="AE153" i="1"/>
  <c r="AF153" i="1" s="1"/>
  <c r="M154" i="1"/>
  <c r="Y154" i="1" s="1"/>
  <c r="AI153" i="1"/>
  <c r="AA153" i="1"/>
  <c r="Z155" i="1" l="1"/>
  <c r="AB154" i="1"/>
  <c r="AA154" i="1"/>
  <c r="Y155" i="1"/>
  <c r="M155" i="1"/>
  <c r="AI154" i="1"/>
  <c r="AE154" i="1"/>
  <c r="AF154" i="1" s="1"/>
  <c r="AE155" i="1" l="1"/>
  <c r="AF155" i="1" s="1"/>
  <c r="M156" i="1"/>
  <c r="AI155" i="1"/>
  <c r="AA155" i="1"/>
  <c r="Z156" i="1"/>
  <c r="AB155" i="1"/>
  <c r="AI156" i="1" l="1"/>
  <c r="AE156" i="1"/>
  <c r="AF156" i="1" s="1"/>
  <c r="AA156" i="1"/>
  <c r="M157" i="1"/>
  <c r="Y156" i="1"/>
  <c r="Z157" i="1"/>
  <c r="AB156" i="1"/>
  <c r="Z158" i="1" l="1"/>
  <c r="AB157" i="1"/>
  <c r="AE157" i="1"/>
  <c r="AF157" i="1" s="1"/>
  <c r="M158" i="1"/>
  <c r="AI157" i="1"/>
  <c r="AA157" i="1"/>
  <c r="Y157" i="1"/>
  <c r="AA158" i="1" l="1"/>
  <c r="M159" i="1"/>
  <c r="Y159" i="1" s="1"/>
  <c r="AI158" i="1"/>
  <c r="AI2" i="1" s="1"/>
  <c r="AE158" i="1"/>
  <c r="AF158" i="1" s="1"/>
  <c r="Y158" i="1"/>
  <c r="Z159" i="1"/>
  <c r="AB158" i="1"/>
  <c r="AM4" i="1" l="1"/>
  <c r="AJ5" i="1"/>
  <c r="AJ6" i="1"/>
  <c r="AM7" i="1"/>
  <c r="AK8" i="1"/>
  <c r="AL9" i="1"/>
  <c r="AJ10" i="1"/>
  <c r="AK11" i="1"/>
  <c r="AM12" i="1"/>
  <c r="AJ13" i="1"/>
  <c r="AK14" i="1"/>
  <c r="AL15" i="1"/>
  <c r="AK16" i="1"/>
  <c r="AJ17" i="1"/>
  <c r="AK18" i="1"/>
  <c r="AK19" i="1"/>
  <c r="AK20" i="1"/>
  <c r="AJ21" i="1"/>
  <c r="AK22" i="1"/>
  <c r="AJ23" i="1"/>
  <c r="AK24" i="1"/>
  <c r="AJ25" i="1"/>
  <c r="AK26" i="1"/>
  <c r="AK27" i="1"/>
  <c r="AJ28" i="1"/>
  <c r="AJ29" i="1"/>
  <c r="AM30" i="1"/>
  <c r="AJ31" i="1"/>
  <c r="AK32" i="1"/>
  <c r="AJ33" i="1"/>
  <c r="AL34" i="1"/>
  <c r="AJ35" i="1"/>
  <c r="AJ36" i="1"/>
  <c r="AJ37" i="1"/>
  <c r="AK38" i="1"/>
  <c r="AJ39" i="1"/>
  <c r="AK40" i="1"/>
  <c r="AJ41" i="1"/>
  <c r="AK43" i="1"/>
  <c r="AK45" i="1"/>
  <c r="AJ47" i="1"/>
  <c r="AK49" i="1"/>
  <c r="AK51" i="1"/>
  <c r="AJ53" i="1"/>
  <c r="AJ55" i="1"/>
  <c r="AK57" i="1"/>
  <c r="AK59" i="1"/>
  <c r="AK61" i="1"/>
  <c r="AJ63" i="1"/>
  <c r="AJ65" i="1"/>
  <c r="AJ67" i="1"/>
  <c r="AK69" i="1"/>
  <c r="AJ71" i="1"/>
  <c r="AJ73" i="1"/>
  <c r="AK75" i="1"/>
  <c r="AJ77" i="1"/>
  <c r="AK79" i="1"/>
  <c r="AJ81" i="1"/>
  <c r="AK83" i="1"/>
  <c r="AJ85" i="1"/>
  <c r="AK87" i="1"/>
  <c r="AJ89" i="1"/>
  <c r="AK91" i="1"/>
  <c r="AJ93" i="1"/>
  <c r="AJ95" i="1"/>
  <c r="AK97" i="1"/>
  <c r="AK99" i="1"/>
  <c r="AK101" i="1"/>
  <c r="AK103" i="1"/>
  <c r="AJ105" i="1"/>
  <c r="AK107" i="1"/>
  <c r="AJ109" i="1"/>
  <c r="AK111" i="1"/>
  <c r="AK113" i="1"/>
  <c r="AK115" i="1"/>
  <c r="AJ117" i="1"/>
  <c r="AJ119" i="1"/>
  <c r="AK121" i="1"/>
  <c r="AK123" i="1"/>
  <c r="AK125" i="1"/>
  <c r="AK127" i="1"/>
  <c r="AJ129" i="1"/>
  <c r="AJ131" i="1"/>
  <c r="AK133" i="1"/>
  <c r="AK135" i="1"/>
  <c r="AK4" i="1"/>
  <c r="AM5" i="1"/>
  <c r="AL6" i="1"/>
  <c r="AK7" i="1"/>
  <c r="AJ8" i="1"/>
  <c r="AJ9" i="1"/>
  <c r="AM10" i="1"/>
  <c r="AM11" i="1"/>
  <c r="AK12" i="1"/>
  <c r="AM13" i="1"/>
  <c r="AJ14" i="1"/>
  <c r="AJ15" i="1"/>
  <c r="AJ16" i="1"/>
  <c r="AM17" i="1"/>
  <c r="AJ18" i="1"/>
  <c r="AL19" i="1"/>
  <c r="AL20" i="1"/>
  <c r="AM21" i="1"/>
  <c r="AJ22" i="1"/>
  <c r="AM23" i="1"/>
  <c r="AJ24" i="1"/>
  <c r="AM25" i="1"/>
  <c r="AJ26" i="1"/>
  <c r="AM27" i="1"/>
  <c r="AM28" i="1"/>
  <c r="AM29" i="1"/>
  <c r="AK30" i="1"/>
  <c r="AM31" i="1"/>
  <c r="AJ32" i="1"/>
  <c r="AM33" i="1"/>
  <c r="AJ34" i="1"/>
  <c r="AM35" i="1"/>
  <c r="AM36" i="1"/>
  <c r="AM37" i="1"/>
  <c r="AJ38" i="1"/>
  <c r="AM39" i="1"/>
  <c r="AM40" i="1"/>
  <c r="AM41" i="1"/>
  <c r="AJ42" i="1"/>
  <c r="AJ43" i="1"/>
  <c r="AJ45" i="1"/>
  <c r="AK47" i="1"/>
  <c r="AJ49" i="1"/>
  <c r="AJ51" i="1"/>
  <c r="AK53" i="1"/>
  <c r="AK55" i="1"/>
  <c r="AJ57" i="1"/>
  <c r="AJ59" i="1"/>
  <c r="AJ61" i="1"/>
  <c r="AK63" i="1"/>
  <c r="AK65" i="1"/>
  <c r="AK67" i="1"/>
  <c r="AJ69" i="1"/>
  <c r="AK71" i="1"/>
  <c r="AK73" i="1"/>
  <c r="AJ75" i="1"/>
  <c r="AK77" i="1"/>
  <c r="AJ79" i="1"/>
  <c r="AK81" i="1"/>
  <c r="AJ83" i="1"/>
  <c r="AK85" i="1"/>
  <c r="AJ87" i="1"/>
  <c r="AK89" i="1"/>
  <c r="AJ91" i="1"/>
  <c r="AK93" i="1"/>
  <c r="AK95" i="1"/>
  <c r="AJ97" i="1"/>
  <c r="AJ99" i="1"/>
  <c r="AJ101" i="1"/>
  <c r="AJ103" i="1"/>
  <c r="AK105" i="1"/>
  <c r="AJ107" i="1"/>
  <c r="AK109" i="1"/>
  <c r="AJ111" i="1"/>
  <c r="AJ113" i="1"/>
  <c r="AJ115" i="1"/>
  <c r="AK117" i="1"/>
  <c r="AL4" i="1"/>
  <c r="AL5" i="1"/>
  <c r="AM6" i="1"/>
  <c r="AL7" i="1"/>
  <c r="AM8" i="1"/>
  <c r="AK9" i="1"/>
  <c r="AL10" i="1"/>
  <c r="AJ11" i="1"/>
  <c r="AJ12" i="1"/>
  <c r="AL13" i="1"/>
  <c r="AM14" i="1"/>
  <c r="AK15" i="1"/>
  <c r="AM16" i="1"/>
  <c r="AL17" i="1"/>
  <c r="AM18" i="1"/>
  <c r="AJ19" i="1"/>
  <c r="AM20" i="1"/>
  <c r="AL21" i="1"/>
  <c r="AM22" i="1"/>
  <c r="AK23" i="1"/>
  <c r="AM24" i="1"/>
  <c r="AL25" i="1"/>
  <c r="AM26" i="1"/>
  <c r="AJ27" i="1"/>
  <c r="AK28" i="1"/>
  <c r="AL29" i="1"/>
  <c r="AJ30" i="1"/>
  <c r="AL31" i="1"/>
  <c r="AM32" i="1"/>
  <c r="AL33" i="1"/>
  <c r="AM34" i="1"/>
  <c r="AL35" i="1"/>
  <c r="AK36" i="1"/>
  <c r="AL37" i="1"/>
  <c r="AM38" i="1"/>
  <c r="AL39" i="1"/>
  <c r="AL40" i="1"/>
  <c r="AL41" i="1"/>
  <c r="AM42" i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J44" i="1"/>
  <c r="AJ46" i="1"/>
  <c r="AJ48" i="1"/>
  <c r="AJ50" i="1"/>
  <c r="AJ52" i="1"/>
  <c r="AJ54" i="1"/>
  <c r="AK56" i="1"/>
  <c r="AK58" i="1"/>
  <c r="AK60" i="1"/>
  <c r="AK62" i="1"/>
  <c r="AK64" i="1"/>
  <c r="AJ66" i="1"/>
  <c r="AK68" i="1"/>
  <c r="AK70" i="1"/>
  <c r="AK72" i="1"/>
  <c r="AJ74" i="1"/>
  <c r="AK76" i="1"/>
  <c r="AK78" i="1"/>
  <c r="AK80" i="1"/>
  <c r="AK82" i="1"/>
  <c r="AK84" i="1"/>
  <c r="AJ86" i="1"/>
  <c r="AK88" i="1"/>
  <c r="AJ90" i="1"/>
  <c r="AJ92" i="1"/>
  <c r="AK94" i="1"/>
  <c r="AK96" i="1"/>
  <c r="AK98" i="1"/>
  <c r="AK100" i="1"/>
  <c r="AJ102" i="1"/>
  <c r="AK104" i="1"/>
  <c r="AK106" i="1"/>
  <c r="AK108" i="1"/>
  <c r="AK110" i="1"/>
  <c r="AK112" i="1"/>
  <c r="AK114" i="1"/>
  <c r="AK116" i="1"/>
  <c r="AK118" i="1"/>
  <c r="AJ120" i="1"/>
  <c r="AJ122" i="1"/>
  <c r="AK124" i="1"/>
  <c r="AJ126" i="1"/>
  <c r="AK128" i="1"/>
  <c r="AJ130" i="1"/>
  <c r="AK132" i="1"/>
  <c r="AK134" i="1"/>
  <c r="AJ7" i="1"/>
  <c r="AL11" i="1"/>
  <c r="AM15" i="1"/>
  <c r="AM19" i="1"/>
  <c r="AL23" i="1"/>
  <c r="AL27" i="1"/>
  <c r="AK31" i="1"/>
  <c r="AK35" i="1"/>
  <c r="AK39" i="1"/>
  <c r="AK44" i="1"/>
  <c r="AK52" i="1"/>
  <c r="AJ60" i="1"/>
  <c r="AJ68" i="1"/>
  <c r="AJ76" i="1"/>
  <c r="AJ84" i="1"/>
  <c r="AK92" i="1"/>
  <c r="AJ100" i="1"/>
  <c r="AJ108" i="1"/>
  <c r="AJ116" i="1"/>
  <c r="AJ121" i="1"/>
  <c r="AJ125" i="1"/>
  <c r="AK129" i="1"/>
  <c r="AJ133" i="1"/>
  <c r="AJ136" i="1"/>
  <c r="AK138" i="1"/>
  <c r="AJ140" i="1"/>
  <c r="AJ142" i="1"/>
  <c r="AJ144" i="1"/>
  <c r="AJ146" i="1"/>
  <c r="AJ148" i="1"/>
  <c r="AJ150" i="1"/>
  <c r="AJ152" i="1"/>
  <c r="AJ4" i="1"/>
  <c r="AL8" i="1"/>
  <c r="AL12" i="1"/>
  <c r="AL16" i="1"/>
  <c r="AJ20" i="1"/>
  <c r="AL24" i="1"/>
  <c r="AL28" i="1"/>
  <c r="AL32" i="1"/>
  <c r="AL36" i="1"/>
  <c r="AJ40" i="1"/>
  <c r="AK46" i="1"/>
  <c r="AK54" i="1"/>
  <c r="AJ62" i="1"/>
  <c r="AJ70" i="1"/>
  <c r="AJ78" i="1"/>
  <c r="AK86" i="1"/>
  <c r="AJ94" i="1"/>
  <c r="AK102" i="1"/>
  <c r="AJ110" i="1"/>
  <c r="AJ118" i="1"/>
  <c r="AK122" i="1"/>
  <c r="AK126" i="1"/>
  <c r="AK130" i="1"/>
  <c r="AJ134" i="1"/>
  <c r="AJ137" i="1"/>
  <c r="AJ139" i="1"/>
  <c r="AJ141" i="1"/>
  <c r="AK143" i="1"/>
  <c r="AK145" i="1"/>
  <c r="AK147" i="1"/>
  <c r="AK149" i="1"/>
  <c r="AK151" i="1"/>
  <c r="AK153" i="1"/>
  <c r="AJ154" i="1"/>
  <c r="AK155" i="1"/>
  <c r="AK6" i="1"/>
  <c r="AK10" i="1"/>
  <c r="AL14" i="1"/>
  <c r="AL18" i="1"/>
  <c r="AL22" i="1"/>
  <c r="AL26" i="1"/>
  <c r="AL30" i="1"/>
  <c r="AK34" i="1"/>
  <c r="AL38" i="1"/>
  <c r="AK42" i="1"/>
  <c r="AK50" i="1"/>
  <c r="AJ58" i="1"/>
  <c r="AK74" i="1"/>
  <c r="AJ98" i="1"/>
  <c r="AJ106" i="1"/>
  <c r="AK120" i="1"/>
  <c r="AJ124" i="1"/>
  <c r="AJ132" i="1"/>
  <c r="AJ138" i="1"/>
  <c r="AK140" i="1"/>
  <c r="AK144" i="1"/>
  <c r="AK148" i="1"/>
  <c r="AK152" i="1"/>
  <c r="AL155" i="1"/>
  <c r="AK5" i="1"/>
  <c r="AM9" i="1"/>
  <c r="AK13" i="1"/>
  <c r="AK17" i="1"/>
  <c r="AK21" i="1"/>
  <c r="AK25" i="1"/>
  <c r="AK29" i="1"/>
  <c r="AK33" i="1"/>
  <c r="AK37" i="1"/>
  <c r="AK41" i="1"/>
  <c r="AK48" i="1"/>
  <c r="AJ56" i="1"/>
  <c r="AJ64" i="1"/>
  <c r="AJ72" i="1"/>
  <c r="AJ80" i="1"/>
  <c r="AJ88" i="1"/>
  <c r="AJ96" i="1"/>
  <c r="AJ104" i="1"/>
  <c r="AJ112" i="1"/>
  <c r="AK119" i="1"/>
  <c r="AJ123" i="1"/>
  <c r="AJ127" i="1"/>
  <c r="AK131" i="1"/>
  <c r="AJ135" i="1"/>
  <c r="AK137" i="1"/>
  <c r="AK139" i="1"/>
  <c r="AK141" i="1"/>
  <c r="AJ143" i="1"/>
  <c r="AJ145" i="1"/>
  <c r="AJ147" i="1"/>
  <c r="AJ149" i="1"/>
  <c r="AJ151" i="1"/>
  <c r="AJ153" i="1"/>
  <c r="AK154" i="1"/>
  <c r="AJ155" i="1"/>
  <c r="AK66" i="1"/>
  <c r="AJ82" i="1"/>
  <c r="AK90" i="1"/>
  <c r="AJ114" i="1"/>
  <c r="AJ128" i="1"/>
  <c r="AK136" i="1"/>
  <c r="AK142" i="1"/>
  <c r="AK146" i="1"/>
  <c r="AK150" i="1"/>
  <c r="AM155" i="1"/>
  <c r="AM156" i="1" s="1"/>
  <c r="AM157" i="1" s="1"/>
  <c r="AM158" i="1" s="1"/>
  <c r="AL42" i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K156" i="1"/>
  <c r="AJ156" i="1"/>
  <c r="AJ157" i="1"/>
  <c r="AK157" i="1"/>
  <c r="AE159" i="1"/>
  <c r="AF159" i="1" s="1"/>
  <c r="M160" i="1"/>
  <c r="AI159" i="1"/>
  <c r="AA159" i="1"/>
  <c r="Z160" i="1"/>
  <c r="AB159" i="1"/>
  <c r="AK158" i="1"/>
  <c r="AJ158" i="1"/>
  <c r="AL156" i="1" l="1"/>
  <c r="AL157" i="1" s="1"/>
  <c r="AL158" i="1" s="1"/>
  <c r="AI160" i="1"/>
  <c r="AE160" i="1"/>
  <c r="AF160" i="1" s="1"/>
  <c r="AA160" i="1"/>
  <c r="M161" i="1"/>
  <c r="Y160" i="1"/>
  <c r="Z161" i="1"/>
  <c r="AB160" i="1"/>
  <c r="AM159" i="1"/>
  <c r="AK159" i="1"/>
  <c r="AJ159" i="1"/>
  <c r="AL159" i="1" l="1"/>
  <c r="Z162" i="1"/>
  <c r="AB161" i="1"/>
  <c r="AE161" i="1"/>
  <c r="AF161" i="1" s="1"/>
  <c r="M162" i="1"/>
  <c r="AI161" i="1"/>
  <c r="AA161" i="1"/>
  <c r="Y161" i="1"/>
  <c r="AK160" i="1"/>
  <c r="AL160" i="1" s="1"/>
  <c r="AJ160" i="1"/>
  <c r="AM160" i="1"/>
  <c r="AM161" i="1" l="1"/>
  <c r="AK161" i="1"/>
  <c r="AL161" i="1" s="1"/>
  <c r="AJ161" i="1"/>
  <c r="AA162" i="1"/>
  <c r="M163" i="1"/>
  <c r="AI162" i="1"/>
  <c r="AE162" i="1"/>
  <c r="AF162" i="1" s="1"/>
  <c r="Y162" i="1"/>
  <c r="Z163" i="1"/>
  <c r="AB162" i="1"/>
  <c r="AK162" i="1" l="1"/>
  <c r="AL162" i="1" s="1"/>
  <c r="AJ162" i="1"/>
  <c r="AM162" i="1"/>
  <c r="AE163" i="1"/>
  <c r="AF163" i="1" s="1"/>
  <c r="M164" i="1"/>
  <c r="AI163" i="1"/>
  <c r="AA163" i="1"/>
  <c r="Y163" i="1"/>
  <c r="Z164" i="1"/>
  <c r="AB163" i="1"/>
  <c r="AM163" i="1" l="1"/>
  <c r="AK163" i="1"/>
  <c r="AL163" i="1" s="1"/>
  <c r="AJ163" i="1"/>
  <c r="AI164" i="1"/>
  <c r="AE164" i="1"/>
  <c r="AF164" i="1" s="1"/>
  <c r="AA164" i="1"/>
  <c r="M165" i="1"/>
  <c r="Y165" i="1" s="1"/>
  <c r="Y164" i="1"/>
  <c r="Z165" i="1"/>
  <c r="AB164" i="1"/>
  <c r="AK164" i="1" l="1"/>
  <c r="AL164" i="1" s="1"/>
  <c r="AJ164" i="1"/>
  <c r="AM164" i="1"/>
  <c r="Z166" i="1"/>
  <c r="AB165" i="1"/>
  <c r="AE165" i="1"/>
  <c r="AF165" i="1" s="1"/>
  <c r="M166" i="1"/>
  <c r="Y166" i="1" s="1"/>
  <c r="AI165" i="1"/>
  <c r="AA165" i="1"/>
  <c r="Z167" i="1" l="1"/>
  <c r="AB166" i="1"/>
  <c r="AM165" i="1"/>
  <c r="AK165" i="1"/>
  <c r="AL165" i="1" s="1"/>
  <c r="AJ165" i="1"/>
  <c r="AA166" i="1"/>
  <c r="Y167" i="1"/>
  <c r="M167" i="1"/>
  <c r="AI166" i="1"/>
  <c r="AE166" i="1"/>
  <c r="AF166" i="1" s="1"/>
  <c r="AK166" i="1" l="1"/>
  <c r="AL166" i="1" s="1"/>
  <c r="AJ166" i="1"/>
  <c r="AM166" i="1"/>
  <c r="AE167" i="1"/>
  <c r="AF167" i="1" s="1"/>
  <c r="M168" i="1"/>
  <c r="AI167" i="1"/>
  <c r="AA167" i="1"/>
  <c r="Z168" i="1"/>
  <c r="AB167" i="1"/>
  <c r="AM167" i="1" l="1"/>
  <c r="AK167" i="1"/>
  <c r="AL167" i="1" s="1"/>
  <c r="AJ167" i="1"/>
  <c r="AI168" i="1"/>
  <c r="AE168" i="1"/>
  <c r="AF168" i="1" s="1"/>
  <c r="AA168" i="1"/>
  <c r="M169" i="1"/>
  <c r="Y169" i="1" s="1"/>
  <c r="Y168" i="1"/>
  <c r="Z169" i="1"/>
  <c r="AB168" i="1"/>
  <c r="AK168" i="1" l="1"/>
  <c r="AL168" i="1" s="1"/>
  <c r="AJ168" i="1"/>
  <c r="AM168" i="1"/>
  <c r="Z170" i="1"/>
  <c r="AB169" i="1"/>
  <c r="AE169" i="1"/>
  <c r="AF169" i="1" s="1"/>
  <c r="M170" i="1"/>
  <c r="Y170" i="1" s="1"/>
  <c r="AI169" i="1"/>
  <c r="AA169" i="1"/>
  <c r="Z171" i="1" l="1"/>
  <c r="AB170" i="1"/>
  <c r="AM169" i="1"/>
  <c r="AK169" i="1"/>
  <c r="AL169" i="1" s="1"/>
  <c r="AJ169" i="1"/>
  <c r="AA170" i="1"/>
  <c r="Y171" i="1"/>
  <c r="M171" i="1"/>
  <c r="AI170" i="1"/>
  <c r="AE170" i="1"/>
  <c r="AF170" i="1" s="1"/>
  <c r="AK170" i="1" l="1"/>
  <c r="AL170" i="1" s="1"/>
  <c r="AJ170" i="1"/>
  <c r="AM170" i="1"/>
  <c r="AE171" i="1"/>
  <c r="AF171" i="1" s="1"/>
  <c r="M172" i="1"/>
  <c r="AI171" i="1"/>
  <c r="AA171" i="1"/>
  <c r="Z172" i="1"/>
  <c r="AB171" i="1"/>
  <c r="AM171" i="1" l="1"/>
  <c r="AK171" i="1"/>
  <c r="AL171" i="1" s="1"/>
  <c r="AJ171" i="1"/>
  <c r="AI172" i="1"/>
  <c r="AE172" i="1"/>
  <c r="AF172" i="1" s="1"/>
  <c r="AA172" i="1"/>
  <c r="Y173" i="1"/>
  <c r="M173" i="1"/>
  <c r="Y172" i="1"/>
  <c r="Z173" i="1"/>
  <c r="AB172" i="1"/>
  <c r="AK172" i="1" l="1"/>
  <c r="AL172" i="1" s="1"/>
  <c r="AJ172" i="1"/>
  <c r="AM172" i="1"/>
  <c r="Z174" i="1"/>
  <c r="AB173" i="1"/>
  <c r="AE173" i="1"/>
  <c r="AF173" i="1" s="1"/>
  <c r="M174" i="1"/>
  <c r="Y174" i="1" s="1"/>
  <c r="AI173" i="1"/>
  <c r="AA173" i="1"/>
  <c r="Z175" i="1" l="1"/>
  <c r="AB174" i="1"/>
  <c r="AM173" i="1"/>
  <c r="AK173" i="1"/>
  <c r="AL173" i="1" s="1"/>
  <c r="AJ173" i="1"/>
  <c r="AA174" i="1"/>
  <c r="Y175" i="1"/>
  <c r="M175" i="1"/>
  <c r="AI174" i="1"/>
  <c r="AE174" i="1"/>
  <c r="AF174" i="1" s="1"/>
  <c r="AK174" i="1" l="1"/>
  <c r="AL174" i="1" s="1"/>
  <c r="AJ174" i="1"/>
  <c r="AM174" i="1"/>
  <c r="AE175" i="1"/>
  <c r="AF175" i="1" s="1"/>
  <c r="M176" i="1"/>
  <c r="AI175" i="1"/>
  <c r="AA175" i="1"/>
  <c r="Z176" i="1"/>
  <c r="AB175" i="1"/>
  <c r="AI176" i="1" l="1"/>
  <c r="AE176" i="1"/>
  <c r="AF176" i="1" s="1"/>
  <c r="AA176" i="1"/>
  <c r="M177" i="1"/>
  <c r="Y176" i="1"/>
  <c r="AM175" i="1"/>
  <c r="AK175" i="1"/>
  <c r="AL175" i="1" s="1"/>
  <c r="AJ175" i="1"/>
  <c r="Z177" i="1"/>
  <c r="AB176" i="1"/>
  <c r="AE177" i="1" l="1"/>
  <c r="AF177" i="1" s="1"/>
  <c r="M178" i="1"/>
  <c r="AI177" i="1"/>
  <c r="AA177" i="1"/>
  <c r="Y177" i="1"/>
  <c r="Z178" i="1"/>
  <c r="AB177" i="1"/>
  <c r="AK176" i="1"/>
  <c r="AL176" i="1" s="1"/>
  <c r="AJ176" i="1"/>
  <c r="AM176" i="1"/>
  <c r="Z179" i="1" l="1"/>
  <c r="AB178" i="1"/>
  <c r="AM177" i="1"/>
  <c r="AK177" i="1"/>
  <c r="AL177" i="1" s="1"/>
  <c r="AJ177" i="1"/>
  <c r="AA178" i="1"/>
  <c r="Y179" i="1"/>
  <c r="M179" i="1"/>
  <c r="AI178" i="1"/>
  <c r="AE178" i="1"/>
  <c r="AF178" i="1" s="1"/>
  <c r="Y178" i="1"/>
  <c r="AK178" i="1" l="1"/>
  <c r="AL178" i="1" s="1"/>
  <c r="AJ178" i="1"/>
  <c r="AM178" i="1"/>
  <c r="AE179" i="1"/>
  <c r="AF179" i="1" s="1"/>
  <c r="M180" i="1"/>
  <c r="AI179" i="1"/>
  <c r="AA179" i="1"/>
  <c r="Z180" i="1"/>
  <c r="AB179" i="1"/>
  <c r="AI180" i="1" l="1"/>
  <c r="AE180" i="1"/>
  <c r="AF180" i="1" s="1"/>
  <c r="AA180" i="1"/>
  <c r="M181" i="1"/>
  <c r="AM179" i="1"/>
  <c r="AK179" i="1"/>
  <c r="AL179" i="1" s="1"/>
  <c r="AJ179" i="1"/>
  <c r="Y180" i="1"/>
  <c r="Z181" i="1"/>
  <c r="AB180" i="1"/>
  <c r="AE181" i="1" l="1"/>
  <c r="AF181" i="1" s="1"/>
  <c r="M182" i="1"/>
  <c r="AI181" i="1"/>
  <c r="AA181" i="1"/>
  <c r="Y181" i="1"/>
  <c r="Z182" i="1"/>
  <c r="AB181" i="1"/>
  <c r="AL180" i="1"/>
  <c r="AK180" i="1"/>
  <c r="AJ180" i="1"/>
  <c r="AM180" i="1"/>
  <c r="AM181" i="1" l="1"/>
  <c r="AK181" i="1"/>
  <c r="AL181" i="1" s="1"/>
  <c r="AJ181" i="1"/>
  <c r="AA182" i="1"/>
  <c r="M183" i="1"/>
  <c r="AI182" i="1"/>
  <c r="AE182" i="1"/>
  <c r="AF182" i="1" s="1"/>
  <c r="Z183" i="1"/>
  <c r="AB182" i="1"/>
  <c r="Y182" i="1"/>
  <c r="AE183" i="1" l="1"/>
  <c r="AF183" i="1" s="1"/>
  <c r="M184" i="1"/>
  <c r="AI183" i="1"/>
  <c r="AA183" i="1"/>
  <c r="Y183" i="1"/>
  <c r="Z184" i="1"/>
  <c r="AB183" i="1"/>
  <c r="AK182" i="1"/>
  <c r="AL182" i="1" s="1"/>
  <c r="AJ182" i="1"/>
  <c r="AM182" i="1"/>
  <c r="Z185" i="1" l="1"/>
  <c r="AB184" i="1"/>
  <c r="AM183" i="1"/>
  <c r="AK183" i="1"/>
  <c r="AL183" i="1" s="1"/>
  <c r="AJ183" i="1"/>
  <c r="AI184" i="1"/>
  <c r="AE184" i="1"/>
  <c r="AF184" i="1" s="1"/>
  <c r="AA184" i="1"/>
  <c r="M185" i="1"/>
  <c r="Y184" i="1"/>
  <c r="AK184" i="1" l="1"/>
  <c r="AL184" i="1" s="1"/>
  <c r="AJ184" i="1"/>
  <c r="AM184" i="1"/>
  <c r="AE185" i="1"/>
  <c r="AF185" i="1" s="1"/>
  <c r="M186" i="1"/>
  <c r="AI185" i="1"/>
  <c r="AA185" i="1"/>
  <c r="Y185" i="1"/>
  <c r="Z186" i="1"/>
  <c r="AB185" i="1"/>
  <c r="AA186" i="1" l="1"/>
  <c r="M187" i="1"/>
  <c r="AI186" i="1"/>
  <c r="AE186" i="1"/>
  <c r="AF186" i="1" s="1"/>
  <c r="AM185" i="1"/>
  <c r="AK185" i="1"/>
  <c r="AL185" i="1" s="1"/>
  <c r="AJ185" i="1"/>
  <c r="Y186" i="1"/>
  <c r="Z187" i="1"/>
  <c r="AB186" i="1"/>
  <c r="AK186" i="1" l="1"/>
  <c r="AL186" i="1" s="1"/>
  <c r="AJ186" i="1"/>
  <c r="AM186" i="1"/>
  <c r="Z188" i="1"/>
  <c r="AB187" i="1"/>
  <c r="AE187" i="1"/>
  <c r="AF187" i="1" s="1"/>
  <c r="M188" i="1"/>
  <c r="Y188" i="1" s="1"/>
  <c r="AI187" i="1"/>
  <c r="AA187" i="1"/>
  <c r="Y187" i="1"/>
  <c r="Z189" i="1" l="1"/>
  <c r="AB188" i="1"/>
  <c r="AM187" i="1"/>
  <c r="AK187" i="1"/>
  <c r="AL187" i="1" s="1"/>
  <c r="AJ187" i="1"/>
  <c r="AI188" i="1"/>
  <c r="AE188" i="1"/>
  <c r="AF188" i="1" s="1"/>
  <c r="AA188" i="1"/>
  <c r="M189" i="1"/>
  <c r="AK188" i="1" l="1"/>
  <c r="AL188" i="1" s="1"/>
  <c r="AJ188" i="1"/>
  <c r="AM188" i="1"/>
  <c r="AE189" i="1"/>
  <c r="AF189" i="1" s="1"/>
  <c r="M190" i="1"/>
  <c r="AI189" i="1"/>
  <c r="AA189" i="1"/>
  <c r="Y189" i="1"/>
  <c r="Z190" i="1"/>
  <c r="AB189" i="1"/>
  <c r="AA190" i="1" l="1"/>
  <c r="M191" i="1"/>
  <c r="AI190" i="1"/>
  <c r="AE190" i="1"/>
  <c r="AF190" i="1" s="1"/>
  <c r="Y190" i="1"/>
  <c r="Z191" i="1"/>
  <c r="AB190" i="1"/>
  <c r="AM189" i="1"/>
  <c r="AK189" i="1"/>
  <c r="AL189" i="1" s="1"/>
  <c r="AJ189" i="1"/>
  <c r="Z192" i="1" l="1"/>
  <c r="AB191" i="1"/>
  <c r="AK190" i="1"/>
  <c r="AL190" i="1" s="1"/>
  <c r="AJ190" i="1"/>
  <c r="AM190" i="1"/>
  <c r="AE191" i="1"/>
  <c r="AF191" i="1" s="1"/>
  <c r="M192" i="1"/>
  <c r="Y192" i="1" s="1"/>
  <c r="AI191" i="1"/>
  <c r="AA191" i="1"/>
  <c r="Y191" i="1"/>
  <c r="AM191" i="1" l="1"/>
  <c r="AK191" i="1"/>
  <c r="AL191" i="1" s="1"/>
  <c r="AJ191" i="1"/>
  <c r="AI192" i="1"/>
  <c r="AE192" i="1"/>
  <c r="AF192" i="1" s="1"/>
  <c r="AA192" i="1"/>
  <c r="M193" i="1"/>
  <c r="Y193" i="1" s="1"/>
  <c r="Z193" i="1"/>
  <c r="AB192" i="1"/>
  <c r="AK192" i="1" l="1"/>
  <c r="AL192" i="1" s="1"/>
  <c r="AJ192" i="1"/>
  <c r="AM192" i="1"/>
  <c r="Z194" i="1"/>
  <c r="AB193" i="1"/>
  <c r="Y194" i="1"/>
  <c r="AE193" i="1"/>
  <c r="AF193" i="1" s="1"/>
  <c r="M194" i="1"/>
  <c r="AI193" i="1"/>
  <c r="AA193" i="1"/>
  <c r="Z195" i="1" l="1"/>
  <c r="AB194" i="1"/>
  <c r="AM193" i="1"/>
  <c r="AK193" i="1"/>
  <c r="AL193" i="1" s="1"/>
  <c r="AJ193" i="1"/>
  <c r="AA194" i="1"/>
  <c r="Y195" i="1"/>
  <c r="M195" i="1"/>
  <c r="AI194" i="1"/>
  <c r="AE194" i="1"/>
  <c r="AF194" i="1" s="1"/>
  <c r="AK194" i="1" l="1"/>
  <c r="AL194" i="1" s="1"/>
  <c r="AJ194" i="1"/>
  <c r="AM194" i="1"/>
  <c r="AE195" i="1"/>
  <c r="AF195" i="1" s="1"/>
  <c r="M196" i="1"/>
  <c r="AI195" i="1"/>
  <c r="AA195" i="1"/>
  <c r="Z196" i="1"/>
  <c r="AB195" i="1"/>
  <c r="AI196" i="1" l="1"/>
  <c r="AE196" i="1"/>
  <c r="AF196" i="1" s="1"/>
  <c r="AA196" i="1"/>
  <c r="M197" i="1"/>
  <c r="Y196" i="1"/>
  <c r="AM195" i="1"/>
  <c r="AK195" i="1"/>
  <c r="AL195" i="1" s="1"/>
  <c r="AJ195" i="1"/>
  <c r="Z197" i="1"/>
  <c r="AB196" i="1"/>
  <c r="AE197" i="1" l="1"/>
  <c r="AF197" i="1" s="1"/>
  <c r="M198" i="1"/>
  <c r="AI197" i="1"/>
  <c r="AA197" i="1"/>
  <c r="Y197" i="1"/>
  <c r="Z198" i="1"/>
  <c r="AB197" i="1"/>
  <c r="AK196" i="1"/>
  <c r="AL196" i="1" s="1"/>
  <c r="AJ196" i="1"/>
  <c r="AM196" i="1"/>
  <c r="AM197" i="1" l="1"/>
  <c r="AK197" i="1"/>
  <c r="AL197" i="1" s="1"/>
  <c r="AJ197" i="1"/>
  <c r="AA198" i="1"/>
  <c r="Y199" i="1"/>
  <c r="M199" i="1"/>
  <c r="AI198" i="1"/>
  <c r="AE198" i="1"/>
  <c r="AF198" i="1" s="1"/>
  <c r="Z199" i="1"/>
  <c r="AB198" i="1"/>
  <c r="Y198" i="1"/>
  <c r="AE199" i="1" l="1"/>
  <c r="AF199" i="1" s="1"/>
  <c r="M200" i="1"/>
  <c r="AI199" i="1"/>
  <c r="AA199" i="1"/>
  <c r="AK198" i="1"/>
  <c r="AL198" i="1" s="1"/>
  <c r="AJ198" i="1"/>
  <c r="AM198" i="1"/>
  <c r="Z200" i="1"/>
  <c r="AB199" i="1"/>
  <c r="AM199" i="1" l="1"/>
  <c r="AK199" i="1"/>
  <c r="AL199" i="1" s="1"/>
  <c r="AJ199" i="1"/>
  <c r="AI200" i="1"/>
  <c r="AE200" i="1"/>
  <c r="AF200" i="1" s="1"/>
  <c r="AA200" i="1"/>
  <c r="Y201" i="1"/>
  <c r="M201" i="1"/>
  <c r="Z201" i="1"/>
  <c r="AB200" i="1"/>
  <c r="Y200" i="1"/>
  <c r="AK200" i="1" l="1"/>
  <c r="AL200" i="1" s="1"/>
  <c r="AJ200" i="1"/>
  <c r="AM200" i="1"/>
  <c r="Z202" i="1"/>
  <c r="AB201" i="1"/>
  <c r="AE201" i="1"/>
  <c r="AF201" i="1" s="1"/>
  <c r="M202" i="1"/>
  <c r="Y202" i="1" s="1"/>
  <c r="AI201" i="1"/>
  <c r="AA201" i="1"/>
  <c r="Z203" i="1" l="1"/>
  <c r="AB202" i="1"/>
  <c r="AM201" i="1"/>
  <c r="AK201" i="1"/>
  <c r="AL201" i="1" s="1"/>
  <c r="AJ201" i="1"/>
  <c r="AA202" i="1"/>
  <c r="Y203" i="1"/>
  <c r="M203" i="1"/>
  <c r="AI202" i="1"/>
  <c r="AE202" i="1"/>
  <c r="AF202" i="1" s="1"/>
  <c r="AK202" i="1" l="1"/>
  <c r="AL202" i="1" s="1"/>
  <c r="AJ202" i="1"/>
  <c r="AM202" i="1"/>
  <c r="AE203" i="1"/>
  <c r="AF203" i="1" s="1"/>
  <c r="M204" i="1"/>
  <c r="AI203" i="1"/>
  <c r="AA203" i="1"/>
  <c r="Z204" i="1"/>
  <c r="AB203" i="1"/>
  <c r="AI204" i="1" l="1"/>
  <c r="AE204" i="1"/>
  <c r="AF204" i="1" s="1"/>
  <c r="AA204" i="1"/>
  <c r="M205" i="1"/>
  <c r="Y204" i="1"/>
  <c r="Z205" i="1"/>
  <c r="AB204" i="1"/>
  <c r="AM203" i="1"/>
  <c r="AK203" i="1"/>
  <c r="AL203" i="1" s="1"/>
  <c r="AJ203" i="1"/>
  <c r="Z206" i="1" l="1"/>
  <c r="AB205" i="1"/>
  <c r="AE205" i="1"/>
  <c r="AF205" i="1" s="1"/>
  <c r="M206" i="1"/>
  <c r="AI205" i="1"/>
  <c r="AA205" i="1"/>
  <c r="Y205" i="1"/>
  <c r="AL204" i="1"/>
  <c r="AK204" i="1"/>
  <c r="AJ204" i="1"/>
  <c r="AM204" i="1"/>
  <c r="AM205" i="1" l="1"/>
  <c r="AK205" i="1"/>
  <c r="AL205" i="1" s="1"/>
  <c r="AJ205" i="1"/>
  <c r="AA206" i="1"/>
  <c r="M207" i="1"/>
  <c r="AI206" i="1"/>
  <c r="AE206" i="1"/>
  <c r="AF206" i="1" s="1"/>
  <c r="Y206" i="1"/>
  <c r="Z207" i="1"/>
  <c r="AB206" i="1"/>
  <c r="AE207" i="1" l="1"/>
  <c r="AF207" i="1" s="1"/>
  <c r="M208" i="1"/>
  <c r="AI207" i="1"/>
  <c r="AA207" i="1"/>
  <c r="Y207" i="1"/>
  <c r="AK206" i="1"/>
  <c r="AL206" i="1" s="1"/>
  <c r="AJ206" i="1"/>
  <c r="AM206" i="1"/>
  <c r="Z208" i="1"/>
  <c r="AB207" i="1"/>
  <c r="AM207" i="1" l="1"/>
  <c r="AK207" i="1"/>
  <c r="AL207" i="1" s="1"/>
  <c r="AJ207" i="1"/>
  <c r="Z209" i="1"/>
  <c r="AB208" i="1"/>
  <c r="AI208" i="1"/>
  <c r="AE208" i="1"/>
  <c r="AF208" i="1" s="1"/>
  <c r="AA208" i="1"/>
  <c r="M209" i="1"/>
  <c r="Y208" i="1"/>
  <c r="AK208" i="1" l="1"/>
  <c r="AL208" i="1" s="1"/>
  <c r="AJ208" i="1"/>
  <c r="AM208" i="1"/>
  <c r="Z210" i="1"/>
  <c r="AB209" i="1"/>
  <c r="AE209" i="1"/>
  <c r="AF209" i="1" s="1"/>
  <c r="M210" i="1"/>
  <c r="Y210" i="1" s="1"/>
  <c r="AI209" i="1"/>
  <c r="AA209" i="1"/>
  <c r="Y209" i="1"/>
  <c r="Z211" i="1" l="1"/>
  <c r="AB210" i="1"/>
  <c r="AM209" i="1"/>
  <c r="AK209" i="1"/>
  <c r="AL209" i="1" s="1"/>
  <c r="AJ209" i="1"/>
  <c r="AA210" i="1"/>
  <c r="M211" i="1"/>
  <c r="AI210" i="1"/>
  <c r="AE210" i="1"/>
  <c r="AF210" i="1" s="1"/>
  <c r="AK210" i="1" l="1"/>
  <c r="AL210" i="1" s="1"/>
  <c r="AJ210" i="1"/>
  <c r="AM210" i="1"/>
  <c r="AE211" i="1"/>
  <c r="AF211" i="1" s="1"/>
  <c r="M212" i="1"/>
  <c r="AI211" i="1"/>
  <c r="AA211" i="1"/>
  <c r="Y211" i="1"/>
  <c r="Z212" i="1"/>
  <c r="AB211" i="1"/>
  <c r="AK211" i="1" l="1"/>
  <c r="AL211" i="1" s="1"/>
  <c r="AJ211" i="1"/>
  <c r="AM211" i="1"/>
  <c r="AE212" i="1"/>
  <c r="AF212" i="1" s="1"/>
  <c r="M213" i="1"/>
  <c r="AA212" i="1"/>
  <c r="AI212" i="1"/>
  <c r="AB212" i="1"/>
  <c r="Z213" i="1"/>
  <c r="Y212" i="1"/>
  <c r="AI213" i="1" l="1"/>
  <c r="AE213" i="1"/>
  <c r="AF213" i="1" s="1"/>
  <c r="AA213" i="1"/>
  <c r="M214" i="1"/>
  <c r="Y213" i="1"/>
  <c r="AB213" i="1"/>
  <c r="Z214" i="1"/>
  <c r="AM212" i="1"/>
  <c r="AK212" i="1"/>
  <c r="AL212" i="1" s="1"/>
  <c r="AJ212" i="1"/>
  <c r="AB214" i="1" l="1"/>
  <c r="Z215" i="1"/>
  <c r="AE214" i="1"/>
  <c r="AF214" i="1" s="1"/>
  <c r="M215" i="1"/>
  <c r="AA214" i="1"/>
  <c r="AI214" i="1"/>
  <c r="Y214" i="1"/>
  <c r="AK213" i="1"/>
  <c r="AL213" i="1" s="1"/>
  <c r="AJ213" i="1"/>
  <c r="AM213" i="1"/>
  <c r="AM214" i="1" l="1"/>
  <c r="AJ214" i="1"/>
  <c r="AK214" i="1"/>
  <c r="AL214" i="1" s="1"/>
  <c r="AI215" i="1"/>
  <c r="AE215" i="1"/>
  <c r="AF215" i="1" s="1"/>
  <c r="AA215" i="1"/>
  <c r="Y216" i="1"/>
  <c r="M216" i="1"/>
  <c r="Y215" i="1"/>
  <c r="Z216" i="1"/>
  <c r="AB215" i="1"/>
  <c r="AK215" i="1" l="1"/>
  <c r="AJ215" i="1"/>
  <c r="AL215" i="1"/>
  <c r="AM215" i="1"/>
  <c r="AB216" i="1"/>
  <c r="Z217" i="1"/>
  <c r="AE216" i="1"/>
  <c r="AF216" i="1" s="1"/>
  <c r="M217" i="1"/>
  <c r="Y217" i="1" s="1"/>
  <c r="AA216" i="1"/>
  <c r="AI216" i="1"/>
  <c r="AB217" i="1" l="1"/>
  <c r="Z218" i="1"/>
  <c r="AM216" i="1"/>
  <c r="AK216" i="1"/>
  <c r="AL216" i="1" s="1"/>
  <c r="AJ216" i="1"/>
  <c r="AI217" i="1"/>
  <c r="M218" i="1"/>
  <c r="AE217" i="1"/>
  <c r="AF217" i="1" s="1"/>
  <c r="AA217" i="1"/>
  <c r="AK217" i="1" l="1"/>
  <c r="AL217" i="1" s="1"/>
  <c r="AJ217" i="1"/>
  <c r="AM217" i="1"/>
  <c r="AE218" i="1"/>
  <c r="AF218" i="1" s="1"/>
  <c r="M219" i="1"/>
  <c r="AA218" i="1"/>
  <c r="AI218" i="1"/>
  <c r="Y218" i="1"/>
  <c r="AB218" i="1"/>
  <c r="Z219" i="1"/>
  <c r="AI219" i="1" l="1"/>
  <c r="M220" i="1"/>
  <c r="AE219" i="1"/>
  <c r="AF219" i="1" s="1"/>
  <c r="Y220" i="1"/>
  <c r="AA219" i="1"/>
  <c r="Y219" i="1"/>
  <c r="AB219" i="1"/>
  <c r="Z220" i="1"/>
  <c r="AM218" i="1"/>
  <c r="AK218" i="1"/>
  <c r="AL218" i="1" s="1"/>
  <c r="AJ218" i="1"/>
  <c r="AE220" i="1" l="1"/>
  <c r="AF220" i="1" s="1"/>
  <c r="M221" i="1"/>
  <c r="AA220" i="1"/>
  <c r="AI220" i="1"/>
  <c r="AB220" i="1"/>
  <c r="Z221" i="1"/>
  <c r="AK219" i="1"/>
  <c r="AL219" i="1" s="1"/>
  <c r="AJ219" i="1"/>
  <c r="AM219" i="1"/>
  <c r="Z222" i="1" l="1"/>
  <c r="AB221" i="1"/>
  <c r="AM220" i="1"/>
  <c r="AK220" i="1"/>
  <c r="AL220" i="1" s="1"/>
  <c r="AJ220" i="1"/>
  <c r="AI221" i="1"/>
  <c r="Y222" i="1"/>
  <c r="M222" i="1"/>
  <c r="AE221" i="1"/>
  <c r="AF221" i="1" s="1"/>
  <c r="AA221" i="1"/>
  <c r="Y221" i="1"/>
  <c r="AK221" i="1" l="1"/>
  <c r="AJ221" i="1"/>
  <c r="AM221" i="1"/>
  <c r="AL221" i="1"/>
  <c r="AE222" i="1"/>
  <c r="AF222" i="1" s="1"/>
  <c r="M223" i="1"/>
  <c r="AA222" i="1"/>
  <c r="AI222" i="1"/>
  <c r="AB222" i="1"/>
  <c r="Z223" i="1"/>
  <c r="AI223" i="1" l="1"/>
  <c r="AA223" i="1"/>
  <c r="M224" i="1"/>
  <c r="Y224" i="1" s="1"/>
  <c r="AE223" i="1"/>
  <c r="AF223" i="1" s="1"/>
  <c r="Y223" i="1"/>
  <c r="Z224" i="1"/>
  <c r="AB223" i="1"/>
  <c r="AM222" i="1"/>
  <c r="AJ222" i="1"/>
  <c r="AK222" i="1"/>
  <c r="AL222" i="1" s="1"/>
  <c r="AB224" i="1" l="1"/>
  <c r="Z225" i="1"/>
  <c r="AE224" i="1"/>
  <c r="AF224" i="1" s="1"/>
  <c r="M225" i="1"/>
  <c r="AA224" i="1"/>
  <c r="AI224" i="1"/>
  <c r="AK223" i="1"/>
  <c r="AL223" i="1" s="1"/>
  <c r="AJ223" i="1"/>
  <c r="AM223" i="1"/>
  <c r="AM224" i="1" l="1"/>
  <c r="AK224" i="1"/>
  <c r="AL224" i="1" s="1"/>
  <c r="AJ224" i="1"/>
  <c r="AI225" i="1"/>
  <c r="Y226" i="1"/>
  <c r="AE225" i="1"/>
  <c r="AF225" i="1" s="1"/>
  <c r="AA225" i="1"/>
  <c r="M226" i="1"/>
  <c r="Y225" i="1"/>
  <c r="AB225" i="1"/>
  <c r="Z226" i="1"/>
  <c r="AK225" i="1" l="1"/>
  <c r="AJ225" i="1"/>
  <c r="AM225" i="1"/>
  <c r="AL225" i="1"/>
  <c r="AB226" i="1"/>
  <c r="Z227" i="1"/>
  <c r="Y227" i="1"/>
  <c r="AE226" i="1"/>
  <c r="AF226" i="1" s="1"/>
  <c r="M227" i="1"/>
  <c r="AA226" i="1"/>
  <c r="AI226" i="1"/>
  <c r="AB227" i="1" l="1"/>
  <c r="Z228" i="1"/>
  <c r="AM226" i="1"/>
  <c r="AK226" i="1"/>
  <c r="AL226" i="1" s="1"/>
  <c r="AJ226" i="1"/>
  <c r="AI227" i="1"/>
  <c r="Y228" i="1"/>
  <c r="AE227" i="1"/>
  <c r="AF227" i="1" s="1"/>
  <c r="M228" i="1"/>
  <c r="AA227" i="1"/>
  <c r="AK227" i="1" l="1"/>
  <c r="AJ227" i="1"/>
  <c r="AM227" i="1"/>
  <c r="AL227" i="1"/>
  <c r="AE228" i="1"/>
  <c r="AF228" i="1" s="1"/>
  <c r="M229" i="1"/>
  <c r="AA228" i="1"/>
  <c r="AI228" i="1"/>
  <c r="AB228" i="1"/>
  <c r="Z229" i="1"/>
  <c r="AI229" i="1" l="1"/>
  <c r="AE229" i="1"/>
  <c r="AF229" i="1" s="1"/>
  <c r="AA229" i="1"/>
  <c r="M230" i="1"/>
  <c r="Y229" i="1"/>
  <c r="AB229" i="1"/>
  <c r="Z230" i="1"/>
  <c r="AM228" i="1"/>
  <c r="AK228" i="1"/>
  <c r="AJ228" i="1"/>
  <c r="AL228" i="1"/>
  <c r="AE230" i="1" l="1"/>
  <c r="AF230" i="1" s="1"/>
  <c r="M231" i="1"/>
  <c r="AA230" i="1"/>
  <c r="AI230" i="1"/>
  <c r="Z231" i="1"/>
  <c r="AB230" i="1"/>
  <c r="Y230" i="1"/>
  <c r="AK229" i="1"/>
  <c r="AL229" i="1" s="1"/>
  <c r="AJ229" i="1"/>
  <c r="AM229" i="1"/>
  <c r="AM230" i="1" l="1"/>
  <c r="AK230" i="1"/>
  <c r="AJ230" i="1"/>
  <c r="AL230" i="1"/>
  <c r="AA231" i="1"/>
  <c r="M232" i="1"/>
  <c r="Y232" i="1" s="1"/>
  <c r="AI231" i="1"/>
  <c r="AE231" i="1"/>
  <c r="AF231" i="1" s="1"/>
  <c r="Z232" i="1"/>
  <c r="AB231" i="1"/>
  <c r="Y231" i="1"/>
  <c r="AI232" i="1" l="1"/>
  <c r="AE232" i="1"/>
  <c r="AF232" i="1" s="1"/>
  <c r="AA232" i="1"/>
  <c r="M233" i="1"/>
  <c r="AM231" i="1"/>
  <c r="AK231" i="1"/>
  <c r="AL231" i="1"/>
  <c r="AJ231" i="1"/>
  <c r="AB232" i="1"/>
  <c r="Z233" i="1"/>
  <c r="AA233" i="1" l="1"/>
  <c r="AI233" i="1"/>
  <c r="AE233" i="1"/>
  <c r="AF233" i="1" s="1"/>
  <c r="M234" i="1"/>
  <c r="Z234" i="1"/>
  <c r="AB233" i="1"/>
  <c r="Y233" i="1"/>
  <c r="AM232" i="1"/>
  <c r="AK232" i="1"/>
  <c r="AL232" i="1" s="1"/>
  <c r="AJ232" i="1"/>
  <c r="AI234" i="1" l="1"/>
  <c r="AE234" i="1"/>
  <c r="AF234" i="1" s="1"/>
  <c r="AA234" i="1"/>
  <c r="M235" i="1"/>
  <c r="Y234" i="1"/>
  <c r="Z235" i="1"/>
  <c r="AB234" i="1"/>
  <c r="AM233" i="1"/>
  <c r="AK233" i="1"/>
  <c r="AL233" i="1" s="1"/>
  <c r="AJ233" i="1"/>
  <c r="Z236" i="1" l="1"/>
  <c r="AB235" i="1"/>
  <c r="AA235" i="1"/>
  <c r="AI235" i="1"/>
  <c r="AE235" i="1"/>
  <c r="AF235" i="1" s="1"/>
  <c r="M236" i="1"/>
  <c r="Y236" i="1" s="1"/>
  <c r="Y235" i="1"/>
  <c r="AK234" i="1"/>
  <c r="AL234" i="1" s="1"/>
  <c r="AJ234" i="1"/>
  <c r="AM234" i="1"/>
  <c r="AI236" i="1" l="1"/>
  <c r="AE236" i="1"/>
  <c r="AF236" i="1" s="1"/>
  <c r="AA236" i="1"/>
  <c r="M237" i="1"/>
  <c r="AM235" i="1"/>
  <c r="AK235" i="1"/>
  <c r="AL235" i="1" s="1"/>
  <c r="AJ235" i="1"/>
  <c r="AB236" i="1"/>
  <c r="Z237" i="1"/>
  <c r="AA237" i="1" l="1"/>
  <c r="AE237" i="1"/>
  <c r="AF237" i="1" s="1"/>
  <c r="AI237" i="1"/>
  <c r="M238" i="1"/>
  <c r="Z238" i="1"/>
  <c r="AB237" i="1"/>
  <c r="Y237" i="1"/>
  <c r="AM236" i="1"/>
  <c r="AK236" i="1"/>
  <c r="AL236" i="1" s="1"/>
  <c r="AJ236" i="1"/>
  <c r="Z239" i="1" l="1"/>
  <c r="AB238" i="1"/>
  <c r="AI238" i="1"/>
  <c r="AE238" i="1"/>
  <c r="AF238" i="1" s="1"/>
  <c r="AA238" i="1"/>
  <c r="M239" i="1"/>
  <c r="AM237" i="1"/>
  <c r="AK237" i="1"/>
  <c r="AL237" i="1" s="1"/>
  <c r="AJ237" i="1"/>
  <c r="Y238" i="1"/>
  <c r="AA239" i="1" l="1"/>
  <c r="M240" i="1"/>
  <c r="AI239" i="1"/>
  <c r="AE239" i="1"/>
  <c r="AF239" i="1" s="1"/>
  <c r="Y239" i="1"/>
  <c r="AM238" i="1"/>
  <c r="AK238" i="1"/>
  <c r="AL238" i="1" s="1"/>
  <c r="AJ238" i="1"/>
  <c r="AB239" i="1"/>
  <c r="Z240" i="1"/>
  <c r="Z241" i="1" l="1"/>
  <c r="AB240" i="1"/>
  <c r="AM239" i="1"/>
  <c r="AK239" i="1"/>
  <c r="AL239" i="1" s="1"/>
  <c r="AJ239" i="1"/>
  <c r="AI240" i="1"/>
  <c r="Y241" i="1"/>
  <c r="AE240" i="1"/>
  <c r="AF240" i="1" s="1"/>
  <c r="M241" i="1"/>
  <c r="AA240" i="1"/>
  <c r="Y240" i="1"/>
  <c r="AM240" i="1" l="1"/>
  <c r="AK240" i="1"/>
  <c r="AL240" i="1" s="1"/>
  <c r="AJ240" i="1"/>
  <c r="AA241" i="1"/>
  <c r="AI241" i="1"/>
  <c r="AE241" i="1"/>
  <c r="AF241" i="1" s="1"/>
  <c r="M242" i="1"/>
  <c r="Y242" i="1" s="1"/>
  <c r="AB241" i="1"/>
  <c r="Z242" i="1"/>
  <c r="AM241" i="1" l="1"/>
  <c r="AK241" i="1"/>
  <c r="AL241" i="1"/>
  <c r="AJ241" i="1"/>
  <c r="Z243" i="1"/>
  <c r="AB242" i="1"/>
  <c r="AI242" i="1"/>
  <c r="Y243" i="1"/>
  <c r="AE242" i="1"/>
  <c r="AF242" i="1" s="1"/>
  <c r="AA242" i="1"/>
  <c r="M243" i="1"/>
  <c r="AM242" i="1" l="1"/>
  <c r="AK242" i="1"/>
  <c r="AL242" i="1" s="1"/>
  <c r="AJ242" i="1"/>
  <c r="Z244" i="1"/>
  <c r="AB243" i="1"/>
  <c r="AA243" i="1"/>
  <c r="AI243" i="1"/>
  <c r="M244" i="1"/>
  <c r="Y244" i="1" s="1"/>
  <c r="AE243" i="1"/>
  <c r="AF243" i="1" s="1"/>
  <c r="Z245" i="1" l="1"/>
  <c r="AB244" i="1"/>
  <c r="AI244" i="1"/>
  <c r="AE244" i="1"/>
  <c r="AF244" i="1" s="1"/>
  <c r="AA244" i="1"/>
  <c r="M245" i="1"/>
  <c r="AM243" i="1"/>
  <c r="AK243" i="1"/>
  <c r="AL243" i="1" s="1"/>
  <c r="AJ243" i="1"/>
  <c r="AA245" i="1" l="1"/>
  <c r="AI245" i="1"/>
  <c r="AE245" i="1"/>
  <c r="AF245" i="1" s="1"/>
  <c r="M246" i="1"/>
  <c r="Y245" i="1"/>
  <c r="AM244" i="1"/>
  <c r="AK244" i="1"/>
  <c r="AL244" i="1" s="1"/>
  <c r="AJ244" i="1"/>
  <c r="AB245" i="1"/>
  <c r="Z246" i="1"/>
  <c r="AI246" i="1" l="1"/>
  <c r="AE246" i="1"/>
  <c r="AF246" i="1" s="1"/>
  <c r="AA246" i="1"/>
  <c r="M247" i="1"/>
  <c r="Z247" i="1"/>
  <c r="AB246" i="1"/>
  <c r="Y246" i="1"/>
  <c r="AM245" i="1"/>
  <c r="AK245" i="1"/>
  <c r="AL245" i="1" s="1"/>
  <c r="AJ245" i="1"/>
  <c r="Z248" i="1" l="1"/>
  <c r="AB247" i="1"/>
  <c r="AA247" i="1"/>
  <c r="AI247" i="1"/>
  <c r="M248" i="1"/>
  <c r="AE247" i="1"/>
  <c r="AF247" i="1" s="1"/>
  <c r="Y247" i="1"/>
  <c r="AM246" i="1"/>
  <c r="AK246" i="1"/>
  <c r="AL246" i="1" s="1"/>
  <c r="AJ246" i="1"/>
  <c r="AI248" i="1" l="1"/>
  <c r="AE248" i="1"/>
  <c r="AF248" i="1" s="1"/>
  <c r="AA248" i="1"/>
  <c r="M249" i="1"/>
  <c r="Y248" i="1"/>
  <c r="AM247" i="1"/>
  <c r="AK247" i="1"/>
  <c r="AL247" i="1" s="1"/>
  <c r="AJ247" i="1"/>
  <c r="Z249" i="1"/>
  <c r="AB248" i="1"/>
  <c r="AA249" i="1" l="1"/>
  <c r="AI249" i="1"/>
  <c r="AE249" i="1"/>
  <c r="AF249" i="1" s="1"/>
  <c r="M250" i="1"/>
  <c r="AB249" i="1"/>
  <c r="Z250" i="1"/>
  <c r="Y249" i="1"/>
  <c r="AM248" i="1"/>
  <c r="AK248" i="1"/>
  <c r="AL248" i="1" s="1"/>
  <c r="AJ248" i="1"/>
  <c r="Z251" i="1" l="1"/>
  <c r="AB250" i="1"/>
  <c r="AI250" i="1"/>
  <c r="AE250" i="1"/>
  <c r="AF250" i="1" s="1"/>
  <c r="AA250" i="1"/>
  <c r="M251" i="1"/>
  <c r="Y250" i="1"/>
  <c r="AM249" i="1"/>
  <c r="AK249" i="1"/>
  <c r="AL249" i="1" s="1"/>
  <c r="AJ249" i="1"/>
  <c r="AA251" i="1" l="1"/>
  <c r="AI251" i="1"/>
  <c r="M252" i="1"/>
  <c r="AE251" i="1"/>
  <c r="AF251" i="1" s="1"/>
  <c r="Y251" i="1"/>
  <c r="AM250" i="1"/>
  <c r="AK250" i="1"/>
  <c r="AL250" i="1" s="1"/>
  <c r="AJ250" i="1"/>
  <c r="Z252" i="1"/>
  <c r="AB251" i="1"/>
  <c r="AI252" i="1" l="1"/>
  <c r="AE252" i="1"/>
  <c r="AF252" i="1" s="1"/>
  <c r="AA252" i="1"/>
  <c r="M253" i="1"/>
  <c r="Z253" i="1"/>
  <c r="AB252" i="1"/>
  <c r="Y252" i="1"/>
  <c r="AM251" i="1"/>
  <c r="AK251" i="1"/>
  <c r="AL251" i="1" s="1"/>
  <c r="AJ251" i="1"/>
  <c r="AB253" i="1" l="1"/>
  <c r="Z254" i="1"/>
  <c r="AA253" i="1"/>
  <c r="AI253" i="1"/>
  <c r="AE253" i="1"/>
  <c r="AF253" i="1" s="1"/>
  <c r="M254" i="1"/>
  <c r="Y253" i="1"/>
  <c r="AM252" i="1"/>
  <c r="AK252" i="1"/>
  <c r="AL252" i="1" s="1"/>
  <c r="AJ252" i="1"/>
  <c r="AI254" i="1" l="1"/>
  <c r="AE254" i="1"/>
  <c r="AF254" i="1" s="1"/>
  <c r="AA254" i="1"/>
  <c r="M255" i="1"/>
  <c r="Y254" i="1"/>
  <c r="AM253" i="1"/>
  <c r="AK253" i="1"/>
  <c r="AL253" i="1" s="1"/>
  <c r="AJ253" i="1"/>
  <c r="Z255" i="1"/>
  <c r="AB254" i="1"/>
  <c r="AA255" i="1" l="1"/>
  <c r="AI255" i="1"/>
  <c r="M256" i="1"/>
  <c r="AE255" i="1"/>
  <c r="AF255" i="1" s="1"/>
  <c r="Z256" i="1"/>
  <c r="AB255" i="1"/>
  <c r="Y255" i="1"/>
  <c r="AM254" i="1"/>
  <c r="AK254" i="1"/>
  <c r="AL254" i="1" s="1"/>
  <c r="AJ254" i="1"/>
  <c r="Z257" i="1" l="1"/>
  <c r="AB256" i="1"/>
  <c r="AI256" i="1"/>
  <c r="AE256" i="1"/>
  <c r="AF256" i="1" s="1"/>
  <c r="AA256" i="1"/>
  <c r="M257" i="1"/>
  <c r="Y256" i="1"/>
  <c r="AM255" i="1"/>
  <c r="AK255" i="1"/>
  <c r="AL255" i="1" s="1"/>
  <c r="AJ255" i="1"/>
  <c r="AA257" i="1" l="1"/>
  <c r="AI257" i="1"/>
  <c r="AE257" i="1"/>
  <c r="AF257" i="1" s="1"/>
  <c r="M258" i="1"/>
  <c r="Y257" i="1"/>
  <c r="AM256" i="1"/>
  <c r="AK256" i="1"/>
  <c r="AL256" i="1" s="1"/>
  <c r="AJ256" i="1"/>
  <c r="AB257" i="1"/>
  <c r="Z258" i="1"/>
  <c r="AI258" i="1" l="1"/>
  <c r="AE258" i="1"/>
  <c r="AF258" i="1" s="1"/>
  <c r="AA258" i="1"/>
  <c r="M259" i="1"/>
  <c r="Z259" i="1"/>
  <c r="AB258" i="1"/>
  <c r="Y258" i="1"/>
  <c r="AM257" i="1"/>
  <c r="AK257" i="1"/>
  <c r="AL257" i="1" s="1"/>
  <c r="AJ257" i="1"/>
  <c r="Z260" i="1" l="1"/>
  <c r="AB259" i="1"/>
  <c r="AA259" i="1"/>
  <c r="AI259" i="1"/>
  <c r="M260" i="1"/>
  <c r="AE259" i="1"/>
  <c r="AF259" i="1" s="1"/>
  <c r="Y259" i="1"/>
  <c r="AM258" i="1"/>
  <c r="AK258" i="1"/>
  <c r="AL258" i="1" s="1"/>
  <c r="AJ258" i="1"/>
  <c r="AI260" i="1" l="1"/>
  <c r="AE260" i="1"/>
  <c r="AF260" i="1" s="1"/>
  <c r="AA260" i="1"/>
  <c r="M261" i="1"/>
  <c r="Y260" i="1"/>
  <c r="AM259" i="1"/>
  <c r="AK259" i="1"/>
  <c r="AL259" i="1" s="1"/>
  <c r="AJ259" i="1"/>
  <c r="Z261" i="1"/>
  <c r="AB260" i="1"/>
  <c r="AA261" i="1" l="1"/>
  <c r="AI261" i="1"/>
  <c r="AE261" i="1"/>
  <c r="AF261" i="1" s="1"/>
  <c r="M262" i="1"/>
  <c r="AB261" i="1"/>
  <c r="Z262" i="1"/>
  <c r="Y261" i="1"/>
  <c r="AM260" i="1"/>
  <c r="AK260" i="1"/>
  <c r="AL260" i="1" s="1"/>
  <c r="AJ260" i="1"/>
  <c r="Z263" i="1" l="1"/>
  <c r="AB262" i="1"/>
  <c r="AI262" i="1"/>
  <c r="AE262" i="1"/>
  <c r="AF262" i="1" s="1"/>
  <c r="AA262" i="1"/>
  <c r="M263" i="1"/>
  <c r="Y262" i="1"/>
  <c r="AM261" i="1"/>
  <c r="AK261" i="1"/>
  <c r="AL261" i="1" s="1"/>
  <c r="AJ261" i="1"/>
  <c r="AA263" i="1" l="1"/>
  <c r="AI263" i="1"/>
  <c r="M264" i="1"/>
  <c r="AE263" i="1"/>
  <c r="AF263" i="1" s="1"/>
  <c r="Y263" i="1"/>
  <c r="AM262" i="1"/>
  <c r="AK262" i="1"/>
  <c r="AL262" i="1" s="1"/>
  <c r="AJ262" i="1"/>
  <c r="Z264" i="1"/>
  <c r="AB263" i="1"/>
  <c r="AI264" i="1" l="1"/>
  <c r="AE264" i="1"/>
  <c r="AF264" i="1" s="1"/>
  <c r="AA264" i="1"/>
  <c r="M265" i="1"/>
  <c r="Z265" i="1"/>
  <c r="AB264" i="1"/>
  <c r="Y264" i="1"/>
  <c r="AM263" i="1"/>
  <c r="AK263" i="1"/>
  <c r="AL263" i="1" s="1"/>
  <c r="AJ263" i="1"/>
  <c r="AB265" i="1" l="1"/>
  <c r="Z266" i="1"/>
  <c r="AA265" i="1"/>
  <c r="AI265" i="1"/>
  <c r="AE265" i="1"/>
  <c r="AF265" i="1" s="1"/>
  <c r="M266" i="1"/>
  <c r="Y265" i="1"/>
  <c r="AM264" i="1"/>
  <c r="AK264" i="1"/>
  <c r="AL264" i="1" s="1"/>
  <c r="AJ264" i="1"/>
  <c r="AI266" i="1" l="1"/>
  <c r="AE266" i="1"/>
  <c r="AF266" i="1" s="1"/>
  <c r="AA266" i="1"/>
  <c r="M267" i="1"/>
  <c r="Y266" i="1"/>
  <c r="AM265" i="1"/>
  <c r="AK265" i="1"/>
  <c r="AL265" i="1" s="1"/>
  <c r="AJ265" i="1"/>
  <c r="Z267" i="1"/>
  <c r="AB266" i="1"/>
  <c r="AA267" i="1" l="1"/>
  <c r="AI267" i="1"/>
  <c r="M268" i="1"/>
  <c r="AE267" i="1"/>
  <c r="AF267" i="1" s="1"/>
  <c r="Z268" i="1"/>
  <c r="AB267" i="1"/>
  <c r="Y267" i="1"/>
  <c r="AM266" i="1"/>
  <c r="AK266" i="1"/>
  <c r="AL266" i="1" s="1"/>
  <c r="AJ266" i="1"/>
  <c r="Z269" i="1" l="1"/>
  <c r="AB268" i="1"/>
  <c r="AI268" i="1"/>
  <c r="AE268" i="1"/>
  <c r="AF268" i="1" s="1"/>
  <c r="AA268" i="1"/>
  <c r="M269" i="1"/>
  <c r="Y268" i="1"/>
  <c r="AM267" i="1"/>
  <c r="AK267" i="1"/>
  <c r="AL267" i="1" s="1"/>
  <c r="AJ267" i="1"/>
  <c r="AA269" i="1" l="1"/>
  <c r="AI269" i="1"/>
  <c r="AE269" i="1"/>
  <c r="AF269" i="1" s="1"/>
  <c r="M270" i="1"/>
  <c r="Y269" i="1"/>
  <c r="AM268" i="1"/>
  <c r="AK268" i="1"/>
  <c r="AL268" i="1" s="1"/>
  <c r="AJ268" i="1"/>
  <c r="AB269" i="1"/>
  <c r="Z270" i="1"/>
  <c r="AI270" i="1" l="1"/>
  <c r="AE270" i="1"/>
  <c r="AF270" i="1" s="1"/>
  <c r="AA270" i="1"/>
  <c r="M271" i="1"/>
  <c r="Z271" i="1"/>
  <c r="AB270" i="1"/>
  <c r="Y270" i="1"/>
  <c r="AM269" i="1"/>
  <c r="AK269" i="1"/>
  <c r="AL269" i="1" s="1"/>
  <c r="AJ269" i="1"/>
  <c r="Z272" i="1" l="1"/>
  <c r="AB271" i="1"/>
  <c r="AA271" i="1"/>
  <c r="AI271" i="1"/>
  <c r="M272" i="1"/>
  <c r="AE271" i="1"/>
  <c r="AF271" i="1" s="1"/>
  <c r="Y271" i="1"/>
  <c r="AM270" i="1"/>
  <c r="AK270" i="1"/>
  <c r="AL270" i="1" s="1"/>
  <c r="AJ270" i="1"/>
  <c r="AI272" i="1" l="1"/>
  <c r="AE272" i="1"/>
  <c r="AF272" i="1" s="1"/>
  <c r="AA272" i="1"/>
  <c r="M273" i="1"/>
  <c r="Y272" i="1"/>
  <c r="AM271" i="1"/>
  <c r="AK271" i="1"/>
  <c r="AL271" i="1" s="1"/>
  <c r="AJ271" i="1"/>
  <c r="Z273" i="1"/>
  <c r="AB272" i="1"/>
  <c r="AA273" i="1" l="1"/>
  <c r="AI273" i="1"/>
  <c r="AE273" i="1"/>
  <c r="AF273" i="1" s="1"/>
  <c r="M274" i="1"/>
  <c r="AB273" i="1"/>
  <c r="Z274" i="1"/>
  <c r="Y273" i="1"/>
  <c r="AM272" i="1"/>
  <c r="AK272" i="1"/>
  <c r="AL272" i="1" s="1"/>
  <c r="AJ272" i="1"/>
  <c r="Z275" i="1" l="1"/>
  <c r="AB274" i="1"/>
  <c r="AI274" i="1"/>
  <c r="AE274" i="1"/>
  <c r="AF274" i="1" s="1"/>
  <c r="AA274" i="1"/>
  <c r="M275" i="1"/>
  <c r="Y274" i="1"/>
  <c r="AM273" i="1"/>
  <c r="AK273" i="1"/>
  <c r="AL273" i="1" s="1"/>
  <c r="AJ273" i="1"/>
  <c r="AA275" i="1" l="1"/>
  <c r="AI275" i="1"/>
  <c r="M276" i="1"/>
  <c r="AE275" i="1"/>
  <c r="AF275" i="1" s="1"/>
  <c r="Y275" i="1"/>
  <c r="AM274" i="1"/>
  <c r="AK274" i="1"/>
  <c r="AL274" i="1" s="1"/>
  <c r="AJ274" i="1"/>
  <c r="Z276" i="1"/>
  <c r="AB275" i="1"/>
  <c r="AI276" i="1" l="1"/>
  <c r="AE276" i="1"/>
  <c r="AF276" i="1" s="1"/>
  <c r="AA276" i="1"/>
  <c r="M277" i="1"/>
  <c r="Z277" i="1"/>
  <c r="AB276" i="1"/>
  <c r="Y276" i="1"/>
  <c r="AM275" i="1"/>
  <c r="AK275" i="1"/>
  <c r="AL275" i="1" s="1"/>
  <c r="AJ275" i="1"/>
  <c r="AA277" i="1" l="1"/>
  <c r="AI277" i="1"/>
  <c r="AE277" i="1"/>
  <c r="AF277" i="1" s="1"/>
  <c r="M278" i="1"/>
  <c r="AB277" i="1"/>
  <c r="Z278" i="1"/>
  <c r="Y277" i="1"/>
  <c r="AM276" i="1"/>
  <c r="AK276" i="1"/>
  <c r="AL276" i="1" s="1"/>
  <c r="AJ276" i="1"/>
  <c r="Z279" i="1" l="1"/>
  <c r="AB278" i="1"/>
  <c r="AI278" i="1"/>
  <c r="AE278" i="1"/>
  <c r="AF278" i="1" s="1"/>
  <c r="M279" i="1"/>
  <c r="AA278" i="1"/>
  <c r="Y278" i="1"/>
  <c r="AM277" i="1"/>
  <c r="AK277" i="1"/>
  <c r="AL277" i="1" s="1"/>
  <c r="AJ277" i="1"/>
  <c r="AA279" i="1" l="1"/>
  <c r="AI279" i="1"/>
  <c r="AE279" i="1"/>
  <c r="AF279" i="1" s="1"/>
  <c r="M280" i="1"/>
  <c r="Y279" i="1"/>
  <c r="AM278" i="1"/>
  <c r="AL278" i="1"/>
  <c r="AJ278" i="1"/>
  <c r="AK278" i="1"/>
  <c r="AB279" i="1"/>
  <c r="Z280" i="1"/>
  <c r="AI280" i="1" l="1"/>
  <c r="AE280" i="1"/>
  <c r="AF280" i="1" s="1"/>
  <c r="M281" i="1"/>
  <c r="AA280" i="1"/>
  <c r="Z281" i="1"/>
  <c r="AB280" i="1"/>
  <c r="Y280" i="1"/>
  <c r="AM279" i="1"/>
  <c r="AK279" i="1"/>
  <c r="AL279" i="1" s="1"/>
  <c r="AJ279" i="1"/>
  <c r="AB281" i="1" l="1"/>
  <c r="Z282" i="1"/>
  <c r="AA281" i="1"/>
  <c r="AI281" i="1"/>
  <c r="M282" i="1"/>
  <c r="AE281" i="1"/>
  <c r="AF281" i="1" s="1"/>
  <c r="Y281" i="1"/>
  <c r="AM280" i="1"/>
  <c r="AK280" i="1"/>
  <c r="AL280" i="1" s="1"/>
  <c r="AJ280" i="1"/>
  <c r="AI282" i="1" l="1"/>
  <c r="AE282" i="1"/>
  <c r="AF282" i="1" s="1"/>
  <c r="M283" i="1"/>
  <c r="AA282" i="1"/>
  <c r="Y282" i="1"/>
  <c r="AM281" i="1"/>
  <c r="AK281" i="1"/>
  <c r="AL281" i="1" s="1"/>
  <c r="AJ281" i="1"/>
  <c r="Z283" i="1"/>
  <c r="AB282" i="1"/>
  <c r="AA283" i="1" l="1"/>
  <c r="AI283" i="1"/>
  <c r="M284" i="1"/>
  <c r="Y284" i="1" s="1"/>
  <c r="AE283" i="1"/>
  <c r="AF283" i="1" s="1"/>
  <c r="Z284" i="1"/>
  <c r="AB283" i="1"/>
  <c r="Y283" i="1"/>
  <c r="AM282" i="1"/>
  <c r="AK282" i="1"/>
  <c r="AL282" i="1" s="1"/>
  <c r="AJ282" i="1"/>
  <c r="Z285" i="1" l="1"/>
  <c r="AB284" i="1"/>
  <c r="AI284" i="1"/>
  <c r="AE284" i="1"/>
  <c r="AF284" i="1" s="1"/>
  <c r="M285" i="1"/>
  <c r="AA284" i="1"/>
  <c r="AM283" i="1"/>
  <c r="AL283" i="1"/>
  <c r="AK283" i="1"/>
  <c r="AJ283" i="1"/>
  <c r="AA285" i="1" l="1"/>
  <c r="AI285" i="1"/>
  <c r="M286" i="1"/>
  <c r="AE285" i="1"/>
  <c r="AF285" i="1" s="1"/>
  <c r="Y285" i="1"/>
  <c r="AM284" i="1"/>
  <c r="AK284" i="1"/>
  <c r="AL284" i="1" s="1"/>
  <c r="AJ284" i="1"/>
  <c r="Z286" i="1"/>
  <c r="AB285" i="1"/>
  <c r="AI286" i="1" l="1"/>
  <c r="AE286" i="1"/>
  <c r="AF286" i="1" s="1"/>
  <c r="M287" i="1"/>
  <c r="AA286" i="1"/>
  <c r="Z287" i="1"/>
  <c r="AB286" i="1"/>
  <c r="Y286" i="1"/>
  <c r="AM285" i="1"/>
  <c r="AK285" i="1"/>
  <c r="AL285" i="1" s="1"/>
  <c r="AJ285" i="1"/>
  <c r="Z288" i="1" l="1"/>
  <c r="AB287" i="1"/>
  <c r="AA287" i="1"/>
  <c r="AI287" i="1"/>
  <c r="M288" i="1"/>
  <c r="AE287" i="1"/>
  <c r="AF287" i="1" s="1"/>
  <c r="Y287" i="1"/>
  <c r="AM286" i="1"/>
  <c r="AJ286" i="1"/>
  <c r="AK286" i="1"/>
  <c r="AL286" i="1" s="1"/>
  <c r="AI288" i="1" l="1"/>
  <c r="AE288" i="1"/>
  <c r="AF288" i="1" s="1"/>
  <c r="M289" i="1"/>
  <c r="AA288" i="1"/>
  <c r="Y288" i="1"/>
  <c r="AM287" i="1"/>
  <c r="AK287" i="1"/>
  <c r="AL287" i="1" s="1"/>
  <c r="AJ287" i="1"/>
  <c r="Z289" i="1"/>
  <c r="AB288" i="1"/>
  <c r="AB289" i="1" l="1"/>
  <c r="Z290" i="1"/>
  <c r="AA289" i="1"/>
  <c r="AI289" i="1"/>
  <c r="M290" i="1"/>
  <c r="AE289" i="1"/>
  <c r="AF289" i="1" s="1"/>
  <c r="Y289" i="1"/>
  <c r="AM288" i="1"/>
  <c r="AK288" i="1"/>
  <c r="AL288" i="1" s="1"/>
  <c r="AJ288" i="1"/>
  <c r="AI290" i="1" l="1"/>
  <c r="AE290" i="1"/>
  <c r="AF290" i="1" s="1"/>
  <c r="M291" i="1"/>
  <c r="AA290" i="1"/>
  <c r="Y290" i="1"/>
  <c r="AM289" i="1"/>
  <c r="AK289" i="1"/>
  <c r="AL289" i="1" s="1"/>
  <c r="AJ289" i="1"/>
  <c r="Z291" i="1"/>
  <c r="AB290" i="1"/>
  <c r="AA291" i="1" l="1"/>
  <c r="AI291" i="1"/>
  <c r="M292" i="1"/>
  <c r="Y292" i="1" s="1"/>
  <c r="AE291" i="1"/>
  <c r="AF291" i="1" s="1"/>
  <c r="Z292" i="1"/>
  <c r="AB291" i="1"/>
  <c r="Y291" i="1"/>
  <c r="AM290" i="1"/>
  <c r="AK290" i="1"/>
  <c r="AL290" i="1" s="1"/>
  <c r="AJ290" i="1"/>
  <c r="Z293" i="1" l="1"/>
  <c r="AB292" i="1"/>
  <c r="AI292" i="1"/>
  <c r="AE292" i="1"/>
  <c r="AF292" i="1" s="1"/>
  <c r="M293" i="1"/>
  <c r="AA292" i="1"/>
  <c r="AM291" i="1"/>
  <c r="AL291" i="1"/>
  <c r="AK291" i="1"/>
  <c r="AJ291" i="1"/>
  <c r="AA293" i="1" l="1"/>
  <c r="AI293" i="1"/>
  <c r="AE293" i="1"/>
  <c r="AF293" i="1" s="1"/>
  <c r="M294" i="1"/>
  <c r="Y293" i="1"/>
  <c r="AM292" i="1"/>
  <c r="AK292" i="1"/>
  <c r="AL292" i="1" s="1"/>
  <c r="AJ292" i="1"/>
  <c r="AB293" i="1"/>
  <c r="Z294" i="1"/>
  <c r="AI294" i="1" l="1"/>
  <c r="AE294" i="1"/>
  <c r="AF294" i="1" s="1"/>
  <c r="M295" i="1"/>
  <c r="AA294" i="1"/>
  <c r="Z295" i="1"/>
  <c r="AB294" i="1"/>
  <c r="Y294" i="1"/>
  <c r="AM293" i="1"/>
  <c r="AK293" i="1"/>
  <c r="AL293" i="1" s="1"/>
  <c r="AJ293" i="1"/>
  <c r="AB295" i="1" l="1"/>
  <c r="Z296" i="1"/>
  <c r="AA295" i="1"/>
  <c r="AI295" i="1"/>
  <c r="AE295" i="1"/>
  <c r="AF295" i="1" s="1"/>
  <c r="M296" i="1"/>
  <c r="Y295" i="1"/>
  <c r="AM294" i="1"/>
  <c r="AJ294" i="1"/>
  <c r="AK294" i="1"/>
  <c r="AL294" i="1" s="1"/>
  <c r="AI296" i="1" l="1"/>
  <c r="AE296" i="1"/>
  <c r="AF296" i="1" s="1"/>
  <c r="M297" i="1"/>
  <c r="AA296" i="1"/>
  <c r="Y296" i="1"/>
  <c r="AM295" i="1"/>
  <c r="AK295" i="1"/>
  <c r="AL295" i="1" s="1"/>
  <c r="AJ295" i="1"/>
  <c r="Z297" i="1"/>
  <c r="AB296" i="1"/>
  <c r="AA297" i="1" l="1"/>
  <c r="AI297" i="1"/>
  <c r="M298" i="1"/>
  <c r="AE297" i="1"/>
  <c r="AF297" i="1" s="1"/>
  <c r="AB297" i="1"/>
  <c r="Z298" i="1"/>
  <c r="Y297" i="1"/>
  <c r="AM296" i="1"/>
  <c r="AK296" i="1"/>
  <c r="AL296" i="1" s="1"/>
  <c r="AJ296" i="1"/>
  <c r="AI298" i="1" l="1"/>
  <c r="AE298" i="1"/>
  <c r="AF298" i="1" s="1"/>
  <c r="M299" i="1"/>
  <c r="AA298" i="1"/>
  <c r="Y298" i="1"/>
  <c r="AM297" i="1"/>
  <c r="AK297" i="1"/>
  <c r="AL297" i="1" s="1"/>
  <c r="AJ297" i="1"/>
  <c r="Z299" i="1"/>
  <c r="AB298" i="1"/>
  <c r="AA299" i="1" l="1"/>
  <c r="AI299" i="1"/>
  <c r="M300" i="1"/>
  <c r="Y300" i="1" s="1"/>
  <c r="AE299" i="1"/>
  <c r="AF299" i="1" s="1"/>
  <c r="Z300" i="1"/>
  <c r="AB299" i="1"/>
  <c r="Y299" i="1"/>
  <c r="AM298" i="1"/>
  <c r="AK298" i="1"/>
  <c r="AL298" i="1" s="1"/>
  <c r="AJ298" i="1"/>
  <c r="Z301" i="1" l="1"/>
  <c r="AB300" i="1"/>
  <c r="AI300" i="1"/>
  <c r="AE300" i="1"/>
  <c r="AF300" i="1" s="1"/>
  <c r="M301" i="1"/>
  <c r="Y301" i="1" s="1"/>
  <c r="AA300" i="1"/>
  <c r="AM299" i="1"/>
  <c r="AK299" i="1"/>
  <c r="AL299" i="1" s="1"/>
  <c r="AJ299" i="1"/>
  <c r="AA301" i="1" l="1"/>
  <c r="AI301" i="1"/>
  <c r="M302" i="1"/>
  <c r="AE301" i="1"/>
  <c r="AF301" i="1" s="1"/>
  <c r="AM300" i="1"/>
  <c r="AK300" i="1"/>
  <c r="AJ300" i="1"/>
  <c r="AL300" i="1"/>
  <c r="Z302" i="1"/>
  <c r="AB301" i="1"/>
  <c r="AI302" i="1" l="1"/>
  <c r="AE302" i="1"/>
  <c r="AF302" i="1" s="1"/>
  <c r="M303" i="1"/>
  <c r="AA302" i="1"/>
  <c r="Z303" i="1"/>
  <c r="AB302" i="1"/>
  <c r="Y302" i="1"/>
  <c r="AM301" i="1"/>
  <c r="AK301" i="1"/>
  <c r="AL301" i="1" s="1"/>
  <c r="AJ301" i="1"/>
  <c r="Z304" i="1" l="1"/>
  <c r="AB303" i="1"/>
  <c r="AA303" i="1"/>
  <c r="AI303" i="1"/>
  <c r="M304" i="1"/>
  <c r="AE303" i="1"/>
  <c r="AF303" i="1" s="1"/>
  <c r="Y303" i="1"/>
  <c r="AM302" i="1"/>
  <c r="AJ302" i="1"/>
  <c r="AK302" i="1"/>
  <c r="AL302" i="1" s="1"/>
  <c r="AI304" i="1" l="1"/>
  <c r="AE304" i="1"/>
  <c r="AF304" i="1" s="1"/>
  <c r="M305" i="1"/>
  <c r="AA304" i="1"/>
  <c r="Y304" i="1"/>
  <c r="AM303" i="1"/>
  <c r="AK303" i="1"/>
  <c r="AL303" i="1" s="1"/>
  <c r="AJ303" i="1"/>
  <c r="Z305" i="1"/>
  <c r="AB304" i="1"/>
  <c r="AA305" i="1" l="1"/>
  <c r="AI305" i="1"/>
  <c r="M306" i="1"/>
  <c r="AE305" i="1"/>
  <c r="AF305" i="1" s="1"/>
  <c r="AB305" i="1"/>
  <c r="Z306" i="1"/>
  <c r="Y305" i="1"/>
  <c r="AM304" i="1"/>
  <c r="AK304" i="1"/>
  <c r="AL304" i="1" s="1"/>
  <c r="AJ304" i="1"/>
  <c r="Z307" i="1" l="1"/>
  <c r="AB306" i="1"/>
  <c r="AI306" i="1"/>
  <c r="AE306" i="1"/>
  <c r="AF306" i="1" s="1"/>
  <c r="M307" i="1"/>
  <c r="AA306" i="1"/>
  <c r="Y306" i="1"/>
  <c r="AM305" i="1"/>
  <c r="AK305" i="1"/>
  <c r="AL305" i="1" s="1"/>
  <c r="AJ305" i="1"/>
  <c r="AA307" i="1" l="1"/>
  <c r="AI307" i="1"/>
  <c r="M308" i="1"/>
  <c r="Y308" i="1" s="1"/>
  <c r="AE307" i="1"/>
  <c r="AF307" i="1" s="1"/>
  <c r="Y307" i="1"/>
  <c r="AM306" i="1"/>
  <c r="AK306" i="1"/>
  <c r="AL306" i="1" s="1"/>
  <c r="AJ306" i="1"/>
  <c r="AB307" i="1"/>
  <c r="Z308" i="1"/>
  <c r="Z309" i="1" l="1"/>
  <c r="AB308" i="1"/>
  <c r="AI308" i="1"/>
  <c r="AE308" i="1"/>
  <c r="AF308" i="1" s="1"/>
  <c r="M309" i="1"/>
  <c r="AA308" i="1"/>
  <c r="AM307" i="1"/>
  <c r="AK307" i="1"/>
  <c r="AL307" i="1" s="1"/>
  <c r="AJ307" i="1"/>
  <c r="AA309" i="1" l="1"/>
  <c r="AI309" i="1"/>
  <c r="AE309" i="1"/>
  <c r="AF309" i="1" s="1"/>
  <c r="M310" i="1"/>
  <c r="Y309" i="1"/>
  <c r="AM308" i="1"/>
  <c r="AK308" i="1"/>
  <c r="AL308" i="1" s="1"/>
  <c r="AJ308" i="1"/>
  <c r="AB309" i="1"/>
  <c r="Z310" i="1"/>
  <c r="AB310" i="1" l="1"/>
  <c r="Z311" i="1"/>
  <c r="AI310" i="1"/>
  <c r="AE310" i="1"/>
  <c r="AF310" i="1" s="1"/>
  <c r="M311" i="1"/>
  <c r="Y311" i="1"/>
  <c r="AA310" i="1"/>
  <c r="AM309" i="1"/>
  <c r="AK309" i="1"/>
  <c r="AL309" i="1" s="1"/>
  <c r="AJ309" i="1"/>
  <c r="Y310" i="1"/>
  <c r="AE311" i="1" l="1"/>
  <c r="AF311" i="1" s="1"/>
  <c r="M312" i="1"/>
  <c r="AI311" i="1"/>
  <c r="AA311" i="1"/>
  <c r="AK310" i="1"/>
  <c r="AL310" i="1" s="1"/>
  <c r="AJ310" i="1"/>
  <c r="AM310" i="1"/>
  <c r="Z312" i="1"/>
  <c r="AB311" i="1"/>
  <c r="AK311" i="1" l="1"/>
  <c r="AL311" i="1" s="1"/>
  <c r="AJ311" i="1"/>
  <c r="AM311" i="1"/>
  <c r="Z313" i="1"/>
  <c r="AB312" i="1"/>
  <c r="M313" i="1"/>
  <c r="AI312" i="1"/>
  <c r="AE312" i="1"/>
  <c r="AF312" i="1" s="1"/>
  <c r="AA312" i="1"/>
  <c r="Y312" i="1"/>
  <c r="AE313" i="1" l="1"/>
  <c r="AF313" i="1" s="1"/>
  <c r="M314" i="1"/>
  <c r="AI313" i="1"/>
  <c r="AA313" i="1"/>
  <c r="AK312" i="1"/>
  <c r="AL312" i="1" s="1"/>
  <c r="AJ312" i="1"/>
  <c r="AM312" i="1"/>
  <c r="Z314" i="1"/>
  <c r="AB313" i="1"/>
  <c r="Y313" i="1"/>
  <c r="AM313" i="1" l="1"/>
  <c r="AK313" i="1"/>
  <c r="AL313" i="1" s="1"/>
  <c r="AJ313" i="1"/>
  <c r="M315" i="1"/>
  <c r="AI314" i="1"/>
  <c r="AE314" i="1"/>
  <c r="AF314" i="1" s="1"/>
  <c r="AA314" i="1"/>
  <c r="Z315" i="1"/>
  <c r="AB314" i="1"/>
  <c r="Y314" i="1"/>
  <c r="AK314" i="1" l="1"/>
  <c r="AL314" i="1" s="1"/>
  <c r="AJ314" i="1"/>
  <c r="AM314" i="1"/>
  <c r="AE315" i="1"/>
  <c r="AF315" i="1" s="1"/>
  <c r="M316" i="1"/>
  <c r="AI315" i="1"/>
  <c r="AA315" i="1"/>
  <c r="Y315" i="1"/>
  <c r="Z316" i="1"/>
  <c r="AB315" i="1"/>
  <c r="AM315" i="1" l="1"/>
  <c r="AK315" i="1"/>
  <c r="AL315" i="1" s="1"/>
  <c r="AJ315" i="1"/>
  <c r="AA316" i="1"/>
  <c r="M317" i="1"/>
  <c r="AI316" i="1"/>
  <c r="AE316" i="1"/>
  <c r="AF316" i="1" s="1"/>
  <c r="Y316" i="1"/>
  <c r="Z317" i="1"/>
  <c r="AB316" i="1"/>
  <c r="AE317" i="1" l="1"/>
  <c r="AF317" i="1" s="1"/>
  <c r="M318" i="1"/>
  <c r="AI317" i="1"/>
  <c r="AA317" i="1"/>
  <c r="Y317" i="1"/>
  <c r="Z318" i="1"/>
  <c r="AB317" i="1"/>
  <c r="AK316" i="1"/>
  <c r="AL316" i="1" s="1"/>
  <c r="AJ316" i="1"/>
  <c r="AM316" i="1"/>
  <c r="AB318" i="1" l="1"/>
  <c r="Z319" i="1"/>
  <c r="AM317" i="1"/>
  <c r="AK317" i="1"/>
  <c r="AL317" i="1" s="1"/>
  <c r="AJ317" i="1"/>
  <c r="AA318" i="1"/>
  <c r="M319" i="1"/>
  <c r="AE318" i="1"/>
  <c r="AF318" i="1" s="1"/>
  <c r="AI318" i="1"/>
  <c r="Y318" i="1"/>
  <c r="AK318" i="1" l="1"/>
  <c r="AL318" i="1" s="1"/>
  <c r="AJ318" i="1"/>
  <c r="AM318" i="1"/>
  <c r="AE319" i="1"/>
  <c r="AF319" i="1" s="1"/>
  <c r="M320" i="1"/>
  <c r="AA319" i="1"/>
  <c r="AI319" i="1"/>
  <c r="Z320" i="1"/>
  <c r="AB319" i="1"/>
  <c r="Y319" i="1"/>
  <c r="AI320" i="1" l="1"/>
  <c r="AE320" i="1"/>
  <c r="AF320" i="1" s="1"/>
  <c r="AA320" i="1"/>
  <c r="M321" i="1"/>
  <c r="Y320" i="1"/>
  <c r="AB320" i="1"/>
  <c r="Z321" i="1"/>
  <c r="AM319" i="1"/>
  <c r="AK319" i="1"/>
  <c r="AL319" i="1" s="1"/>
  <c r="AJ319" i="1"/>
  <c r="Z322" i="1" l="1"/>
  <c r="AB321" i="1"/>
  <c r="AE321" i="1"/>
  <c r="AF321" i="1" s="1"/>
  <c r="M322" i="1"/>
  <c r="AA321" i="1"/>
  <c r="AI321" i="1"/>
  <c r="Y321" i="1"/>
  <c r="AK320" i="1"/>
  <c r="AL320" i="1" s="1"/>
  <c r="AJ320" i="1"/>
  <c r="AM320" i="1"/>
  <c r="AM321" i="1" l="1"/>
  <c r="AK321" i="1"/>
  <c r="AL321" i="1" s="1"/>
  <c r="AJ321" i="1"/>
  <c r="AI322" i="1"/>
  <c r="AA322" i="1"/>
  <c r="M323" i="1"/>
  <c r="AE322" i="1"/>
  <c r="AF322" i="1" s="1"/>
  <c r="Y322" i="1"/>
  <c r="Z323" i="1"/>
  <c r="AB322" i="1"/>
  <c r="AE323" i="1" l="1"/>
  <c r="AF323" i="1" s="1"/>
  <c r="M324" i="1"/>
  <c r="AA323" i="1"/>
  <c r="AI323" i="1"/>
  <c r="Y323" i="1"/>
  <c r="AK322" i="1"/>
  <c r="AL322" i="1" s="1"/>
  <c r="AJ322" i="1"/>
  <c r="AM322" i="1"/>
  <c r="Z324" i="1"/>
  <c r="AB323" i="1"/>
  <c r="AM323" i="1" l="1"/>
  <c r="AK323" i="1"/>
  <c r="AL323" i="1" s="1"/>
  <c r="AJ323" i="1"/>
  <c r="AB324" i="1"/>
  <c r="Z325" i="1"/>
  <c r="AI324" i="1"/>
  <c r="AE324" i="1"/>
  <c r="AF324" i="1" s="1"/>
  <c r="AA324" i="1"/>
  <c r="M325" i="1"/>
  <c r="Y324" i="1"/>
  <c r="Z326" i="1" l="1"/>
  <c r="AB325" i="1"/>
  <c r="AK324" i="1"/>
  <c r="AL324" i="1" s="1"/>
  <c r="AJ324" i="1"/>
  <c r="AM324" i="1"/>
  <c r="Y326" i="1"/>
  <c r="AE325" i="1"/>
  <c r="AF325" i="1" s="1"/>
  <c r="M326" i="1"/>
  <c r="AA325" i="1"/>
  <c r="AI325" i="1"/>
  <c r="Y325" i="1"/>
  <c r="AM325" i="1" l="1"/>
  <c r="AK325" i="1"/>
  <c r="AL325" i="1" s="1"/>
  <c r="AJ325" i="1"/>
  <c r="AI326" i="1"/>
  <c r="AA326" i="1"/>
  <c r="M327" i="1"/>
  <c r="AE326" i="1"/>
  <c r="AF326" i="1" s="1"/>
  <c r="Z327" i="1"/>
  <c r="AB326" i="1"/>
  <c r="AE327" i="1" l="1"/>
  <c r="AF327" i="1" s="1"/>
  <c r="M328" i="1"/>
  <c r="AA327" i="1"/>
  <c r="AI327" i="1"/>
  <c r="Y327" i="1"/>
  <c r="AK326" i="1"/>
  <c r="AL326" i="1" s="1"/>
  <c r="AJ326" i="1"/>
  <c r="AM326" i="1"/>
  <c r="Z328" i="1"/>
  <c r="AB327" i="1"/>
  <c r="AM327" i="1" l="1"/>
  <c r="AK327" i="1"/>
  <c r="AL327" i="1" s="1"/>
  <c r="AJ327" i="1"/>
  <c r="AB328" i="1"/>
  <c r="Z329" i="1"/>
  <c r="AI328" i="1"/>
  <c r="AE328" i="1"/>
  <c r="AF328" i="1" s="1"/>
  <c r="AA328" i="1"/>
  <c r="M329" i="1"/>
  <c r="Y329" i="1" s="1"/>
  <c r="Y328" i="1"/>
  <c r="AK328" i="1" l="1"/>
  <c r="AL328" i="1" s="1"/>
  <c r="AJ328" i="1"/>
  <c r="AM328" i="1"/>
  <c r="Z330" i="1"/>
  <c r="AB329" i="1"/>
  <c r="Y330" i="1"/>
  <c r="AE329" i="1"/>
  <c r="AF329" i="1" s="1"/>
  <c r="M330" i="1"/>
  <c r="AA329" i="1"/>
  <c r="AI329" i="1"/>
  <c r="Z331" i="1" l="1"/>
  <c r="AB330" i="1"/>
  <c r="AM329" i="1"/>
  <c r="AK329" i="1"/>
  <c r="AL329" i="1" s="1"/>
  <c r="AJ329" i="1"/>
  <c r="AI330" i="1"/>
  <c r="AA330" i="1"/>
  <c r="M331" i="1"/>
  <c r="AE330" i="1"/>
  <c r="AF330" i="1" s="1"/>
  <c r="AK330" i="1" l="1"/>
  <c r="AL330" i="1" s="1"/>
  <c r="AJ330" i="1"/>
  <c r="AM330" i="1"/>
  <c r="AE331" i="1"/>
  <c r="AF331" i="1" s="1"/>
  <c r="M332" i="1"/>
  <c r="AA331" i="1"/>
  <c r="AI331" i="1"/>
  <c r="Y331" i="1"/>
  <c r="Z332" i="1"/>
  <c r="AB331" i="1"/>
  <c r="AI332" i="1" l="1"/>
  <c r="AE332" i="1"/>
  <c r="AF332" i="1" s="1"/>
  <c r="AA332" i="1"/>
  <c r="M333" i="1"/>
  <c r="Y332" i="1"/>
  <c r="AB332" i="1"/>
  <c r="Z333" i="1"/>
  <c r="AM331" i="1"/>
  <c r="AK331" i="1"/>
  <c r="AL331" i="1" s="1"/>
  <c r="AJ331" i="1"/>
  <c r="Z334" i="1" l="1"/>
  <c r="AB333" i="1"/>
  <c r="AE333" i="1"/>
  <c r="AF333" i="1" s="1"/>
  <c r="M334" i="1"/>
  <c r="AA333" i="1"/>
  <c r="AI333" i="1"/>
  <c r="Y333" i="1"/>
  <c r="AL332" i="1"/>
  <c r="AK332" i="1"/>
  <c r="AJ332" i="1"/>
  <c r="AM332" i="1"/>
  <c r="AM333" i="1" l="1"/>
  <c r="AK333" i="1"/>
  <c r="AL333" i="1" s="1"/>
  <c r="AJ333" i="1"/>
  <c r="AI334" i="1"/>
  <c r="AA334" i="1"/>
  <c r="Y335" i="1"/>
  <c r="M335" i="1"/>
  <c r="AE334" i="1"/>
  <c r="AF334" i="1" s="1"/>
  <c r="Y334" i="1"/>
  <c r="Z335" i="1"/>
  <c r="AB334" i="1"/>
  <c r="AE335" i="1" l="1"/>
  <c r="AF335" i="1" s="1"/>
  <c r="M336" i="1"/>
  <c r="AA335" i="1"/>
  <c r="AI335" i="1"/>
  <c r="AK334" i="1"/>
  <c r="AL334" i="1" s="1"/>
  <c r="AJ334" i="1"/>
  <c r="AM334" i="1"/>
  <c r="Z336" i="1"/>
  <c r="AB335" i="1"/>
  <c r="AM335" i="1" l="1"/>
  <c r="AK335" i="1"/>
  <c r="AL335" i="1" s="1"/>
  <c r="AJ335" i="1"/>
  <c r="AI336" i="1"/>
  <c r="AE336" i="1"/>
  <c r="AF336" i="1" s="1"/>
  <c r="AA336" i="1"/>
  <c r="M337" i="1"/>
  <c r="Y337" i="1" s="1"/>
  <c r="AB336" i="1"/>
  <c r="Z337" i="1"/>
  <c r="Y336" i="1"/>
  <c r="AK336" i="1" l="1"/>
  <c r="AL336" i="1" s="1"/>
  <c r="AJ336" i="1"/>
  <c r="AM336" i="1"/>
  <c r="Z338" i="1"/>
  <c r="AB337" i="1"/>
  <c r="Y338" i="1"/>
  <c r="AE337" i="1"/>
  <c r="AF337" i="1" s="1"/>
  <c r="M338" i="1"/>
  <c r="AA337" i="1"/>
  <c r="AI337" i="1"/>
  <c r="Z339" i="1" l="1"/>
  <c r="AB338" i="1"/>
  <c r="AM337" i="1"/>
  <c r="AK337" i="1"/>
  <c r="AL337" i="1" s="1"/>
  <c r="AJ337" i="1"/>
  <c r="AI338" i="1"/>
  <c r="AA338" i="1"/>
  <c r="M339" i="1"/>
  <c r="AE338" i="1"/>
  <c r="AF338" i="1" s="1"/>
  <c r="AK338" i="1" l="1"/>
  <c r="AL338" i="1" s="1"/>
  <c r="AJ338" i="1"/>
  <c r="AM338" i="1"/>
  <c r="AE339" i="1"/>
  <c r="AF339" i="1" s="1"/>
  <c r="M340" i="1"/>
  <c r="AA339" i="1"/>
  <c r="AI339" i="1"/>
  <c r="Y339" i="1"/>
  <c r="Z340" i="1"/>
  <c r="AB339" i="1"/>
  <c r="AI340" i="1" l="1"/>
  <c r="AE340" i="1"/>
  <c r="AF340" i="1" s="1"/>
  <c r="AA340" i="1"/>
  <c r="M341" i="1"/>
  <c r="Y340" i="1"/>
  <c r="AB340" i="1"/>
  <c r="Z341" i="1"/>
  <c r="AM339" i="1"/>
  <c r="AJ339" i="1"/>
  <c r="AK339" i="1"/>
  <c r="AL339" i="1" s="1"/>
  <c r="Z342" i="1" l="1"/>
  <c r="AB341" i="1"/>
  <c r="AE341" i="1"/>
  <c r="AF341" i="1" s="1"/>
  <c r="M342" i="1"/>
  <c r="AA341" i="1"/>
  <c r="AI341" i="1"/>
  <c r="Y341" i="1"/>
  <c r="AK340" i="1"/>
  <c r="AL340" i="1" s="1"/>
  <c r="AJ340" i="1"/>
  <c r="AM340" i="1"/>
  <c r="AM341" i="1" l="1"/>
  <c r="AK341" i="1"/>
  <c r="AL341" i="1" s="1"/>
  <c r="AJ341" i="1"/>
  <c r="AI342" i="1"/>
  <c r="AA342" i="1"/>
  <c r="Y343" i="1"/>
  <c r="M343" i="1"/>
  <c r="AE342" i="1"/>
  <c r="AF342" i="1" s="1"/>
  <c r="Y342" i="1"/>
  <c r="Z343" i="1"/>
  <c r="AB342" i="1"/>
  <c r="AE343" i="1" l="1"/>
  <c r="AF343" i="1" s="1"/>
  <c r="M344" i="1"/>
  <c r="AA343" i="1"/>
  <c r="AI343" i="1"/>
  <c r="AK342" i="1"/>
  <c r="AL342" i="1" s="1"/>
  <c r="AJ342" i="1"/>
  <c r="AM342" i="1"/>
  <c r="Z344" i="1"/>
  <c r="AB343" i="1"/>
  <c r="AM343" i="1" l="1"/>
  <c r="AK343" i="1"/>
  <c r="AL343" i="1" s="1"/>
  <c r="AJ343" i="1"/>
  <c r="AI344" i="1"/>
  <c r="AE344" i="1"/>
  <c r="AF344" i="1" s="1"/>
  <c r="AA344" i="1"/>
  <c r="M345" i="1"/>
  <c r="AB344" i="1"/>
  <c r="Z345" i="1"/>
  <c r="Y344" i="1"/>
  <c r="AK344" i="1" l="1"/>
  <c r="AL344" i="1" s="1"/>
  <c r="AJ344" i="1"/>
  <c r="AM344" i="1"/>
  <c r="Z346" i="1"/>
  <c r="AB345" i="1"/>
  <c r="AE345" i="1"/>
  <c r="AF345" i="1" s="1"/>
  <c r="Y346" i="1"/>
  <c r="M346" i="1"/>
  <c r="AA345" i="1"/>
  <c r="AI345" i="1"/>
  <c r="Y345" i="1"/>
  <c r="AB346" i="1" l="1"/>
  <c r="Z347" i="1"/>
  <c r="AK345" i="1"/>
  <c r="AL345" i="1" s="1"/>
  <c r="AM345" i="1"/>
  <c r="AJ345" i="1"/>
  <c r="AE346" i="1"/>
  <c r="AF346" i="1" s="1"/>
  <c r="M347" i="1"/>
  <c r="Y347" i="1" s="1"/>
  <c r="AA346" i="1"/>
  <c r="AI346" i="1"/>
  <c r="AM346" i="1" l="1"/>
  <c r="AK346" i="1"/>
  <c r="AL346" i="1" s="1"/>
  <c r="AJ346" i="1"/>
  <c r="AB347" i="1"/>
  <c r="Z348" i="1"/>
  <c r="M348" i="1"/>
  <c r="AI347" i="1"/>
  <c r="AE347" i="1"/>
  <c r="AF347" i="1" s="1"/>
  <c r="AA347" i="1"/>
  <c r="AK347" i="1" l="1"/>
  <c r="AL347" i="1" s="1"/>
  <c r="AJ347" i="1"/>
  <c r="AM347" i="1"/>
  <c r="AE348" i="1"/>
  <c r="AF348" i="1" s="1"/>
  <c r="M349" i="1"/>
  <c r="AI348" i="1"/>
  <c r="AA348" i="1"/>
  <c r="Z349" i="1"/>
  <c r="AB348" i="1"/>
  <c r="Y348" i="1"/>
  <c r="AM348" i="1" l="1"/>
  <c r="AK348" i="1"/>
  <c r="AL348" i="1" s="1"/>
  <c r="AJ348" i="1"/>
  <c r="M350" i="1"/>
  <c r="AI349" i="1"/>
  <c r="AE349" i="1"/>
  <c r="AF349" i="1" s="1"/>
  <c r="AA349" i="1"/>
  <c r="Y349" i="1"/>
  <c r="Z350" i="1"/>
  <c r="AB349" i="1"/>
  <c r="AK349" i="1" l="1"/>
  <c r="AL349" i="1" s="1"/>
  <c r="AJ349" i="1"/>
  <c r="AM349" i="1"/>
  <c r="AE350" i="1"/>
  <c r="AF350" i="1" s="1"/>
  <c r="M351" i="1"/>
  <c r="AA350" i="1"/>
  <c r="AI350" i="1"/>
  <c r="Y350" i="1"/>
  <c r="Z351" i="1"/>
  <c r="AB350" i="1"/>
  <c r="AI351" i="1" l="1"/>
  <c r="AE351" i="1"/>
  <c r="AF351" i="1" s="1"/>
  <c r="AA351" i="1"/>
  <c r="M352" i="1"/>
  <c r="Y351" i="1"/>
  <c r="Z352" i="1"/>
  <c r="AB351" i="1"/>
  <c r="AM350" i="1"/>
  <c r="AK350" i="1"/>
  <c r="AL350" i="1" s="1"/>
  <c r="AJ350" i="1"/>
  <c r="Z353" i="1" l="1"/>
  <c r="AB352" i="1"/>
  <c r="AE352" i="1"/>
  <c r="AF352" i="1" s="1"/>
  <c r="M353" i="1"/>
  <c r="AI352" i="1"/>
  <c r="AA352" i="1"/>
  <c r="Y352" i="1"/>
  <c r="AK351" i="1"/>
  <c r="AL351" i="1" s="1"/>
  <c r="AJ351" i="1"/>
  <c r="AM351" i="1"/>
  <c r="M354" i="1" l="1"/>
  <c r="AA353" i="1"/>
  <c r="AI353" i="1"/>
  <c r="AE353" i="1"/>
  <c r="AF353" i="1" s="1"/>
  <c r="AM352" i="1"/>
  <c r="AK352" i="1"/>
  <c r="AL352" i="1" s="1"/>
  <c r="AJ352" i="1"/>
  <c r="Y353" i="1"/>
  <c r="Z354" i="1"/>
  <c r="AB353" i="1"/>
  <c r="AK353" i="1" l="1"/>
  <c r="AL353" i="1" s="1"/>
  <c r="AJ353" i="1"/>
  <c r="AM353" i="1"/>
  <c r="Z355" i="1"/>
  <c r="AB354" i="1"/>
  <c r="Y355" i="1"/>
  <c r="AE354" i="1"/>
  <c r="AF354" i="1" s="1"/>
  <c r="M355" i="1"/>
  <c r="AA354" i="1"/>
  <c r="AI354" i="1"/>
  <c r="Y354" i="1"/>
  <c r="Z356" i="1" l="1"/>
  <c r="AB355" i="1"/>
  <c r="AM354" i="1"/>
  <c r="AK354" i="1"/>
  <c r="AL354" i="1" s="1"/>
  <c r="AJ354" i="1"/>
  <c r="AI355" i="1"/>
  <c r="AE355" i="1"/>
  <c r="AF355" i="1" s="1"/>
  <c r="AA355" i="1"/>
  <c r="M356" i="1"/>
  <c r="Y356" i="1" s="1"/>
  <c r="AK355" i="1" l="1"/>
  <c r="AL355" i="1" s="1"/>
  <c r="AJ355" i="1"/>
  <c r="AM355" i="1"/>
  <c r="AE356" i="1"/>
  <c r="AF356" i="1" s="1"/>
  <c r="M357" i="1"/>
  <c r="Y357" i="1" s="1"/>
  <c r="AI356" i="1"/>
  <c r="AA356" i="1"/>
  <c r="Z357" i="1"/>
  <c r="AB356" i="1"/>
  <c r="AM356" i="1" l="1"/>
  <c r="AK356" i="1"/>
  <c r="AL356" i="1" s="1"/>
  <c r="AJ356" i="1"/>
  <c r="M358" i="1"/>
  <c r="AI357" i="1"/>
  <c r="AE357" i="1"/>
  <c r="AF357" i="1" s="1"/>
  <c r="AA357" i="1"/>
  <c r="Z358" i="1"/>
  <c r="AB357" i="1"/>
  <c r="AK357" i="1" l="1"/>
  <c r="AL357" i="1" s="1"/>
  <c r="AJ357" i="1"/>
  <c r="AM357" i="1"/>
  <c r="AE358" i="1"/>
  <c r="AF358" i="1" s="1"/>
  <c r="M359" i="1"/>
  <c r="AA358" i="1"/>
  <c r="AI358" i="1"/>
  <c r="Y358" i="1"/>
  <c r="Z359" i="1"/>
  <c r="AB358" i="1"/>
  <c r="AI359" i="1" l="1"/>
  <c r="AE359" i="1"/>
  <c r="AF359" i="1" s="1"/>
  <c r="AA359" i="1"/>
  <c r="M360" i="1"/>
  <c r="Y359" i="1"/>
  <c r="Z360" i="1"/>
  <c r="AB359" i="1"/>
  <c r="AM358" i="1"/>
  <c r="AK358" i="1"/>
  <c r="AL358" i="1" s="1"/>
  <c r="AJ358" i="1"/>
  <c r="Z361" i="1" l="1"/>
  <c r="AB360" i="1"/>
  <c r="AE360" i="1"/>
  <c r="AF360" i="1" s="1"/>
  <c r="M361" i="1"/>
  <c r="AI360" i="1"/>
  <c r="AA360" i="1"/>
  <c r="Y360" i="1"/>
  <c r="AL359" i="1"/>
  <c r="AK359" i="1"/>
  <c r="AJ359" i="1"/>
  <c r="AM359" i="1"/>
  <c r="AM360" i="1" l="1"/>
  <c r="AK360" i="1"/>
  <c r="AL360" i="1" s="1"/>
  <c r="AJ360" i="1"/>
  <c r="M362" i="1"/>
  <c r="AA361" i="1"/>
  <c r="AI361" i="1"/>
  <c r="AE361" i="1"/>
  <c r="AF361" i="1" s="1"/>
  <c r="Y361" i="1"/>
  <c r="Z362" i="1"/>
  <c r="AB361" i="1"/>
  <c r="AK361" i="1" l="1"/>
  <c r="AL361" i="1" s="1"/>
  <c r="AJ361" i="1"/>
  <c r="AM361" i="1"/>
  <c r="AE362" i="1"/>
  <c r="AF362" i="1" s="1"/>
  <c r="M363" i="1"/>
  <c r="AA362" i="1"/>
  <c r="AI362" i="1"/>
  <c r="Y362" i="1"/>
  <c r="Z363" i="1"/>
  <c r="AB362" i="1"/>
  <c r="AI363" i="1" l="1"/>
  <c r="AE363" i="1"/>
  <c r="AF363" i="1" s="1"/>
  <c r="AA363" i="1"/>
  <c r="M364" i="1"/>
  <c r="Y363" i="1"/>
  <c r="Z364" i="1"/>
  <c r="AB363" i="1"/>
  <c r="AM362" i="1"/>
  <c r="AK362" i="1"/>
  <c r="AL362" i="1" s="1"/>
  <c r="AJ362" i="1"/>
  <c r="Z365" i="1" l="1"/>
  <c r="AB364" i="1"/>
  <c r="AE364" i="1"/>
  <c r="AF364" i="1" s="1"/>
  <c r="M365" i="1"/>
  <c r="AI364" i="1"/>
  <c r="AA364" i="1"/>
  <c r="Y364" i="1"/>
  <c r="AK363" i="1"/>
  <c r="AL363" i="1" s="1"/>
  <c r="AJ363" i="1"/>
  <c r="AM363" i="1"/>
  <c r="AM364" i="1" l="1"/>
  <c r="AK364" i="1"/>
  <c r="AL364" i="1" s="1"/>
  <c r="AJ364" i="1"/>
  <c r="M366" i="1"/>
  <c r="AI365" i="1"/>
  <c r="AE365" i="1"/>
  <c r="AF365" i="1" s="1"/>
  <c r="AA365" i="1"/>
  <c r="Y365" i="1"/>
  <c r="Z366" i="1"/>
  <c r="AB365" i="1"/>
  <c r="AK365" i="1" l="1"/>
  <c r="AL365" i="1" s="1"/>
  <c r="AJ365" i="1"/>
  <c r="AM365" i="1"/>
  <c r="AE366" i="1"/>
  <c r="AF366" i="1" s="1"/>
  <c r="M367" i="1"/>
  <c r="AA366" i="1"/>
  <c r="AI366" i="1"/>
  <c r="Y366" i="1"/>
  <c r="Z367" i="1"/>
  <c r="AB366" i="1"/>
  <c r="AI367" i="1" l="1"/>
  <c r="AE367" i="1"/>
  <c r="AF367" i="1" s="1"/>
  <c r="AA367" i="1"/>
  <c r="Y368" i="1"/>
  <c r="M368" i="1"/>
  <c r="Y367" i="1"/>
  <c r="Z368" i="1"/>
  <c r="AB367" i="1"/>
  <c r="AK366" i="1"/>
  <c r="AL366" i="1" s="1"/>
  <c r="AJ366" i="1"/>
  <c r="AM366" i="1"/>
  <c r="Z369" i="1" l="1"/>
  <c r="AB368" i="1"/>
  <c r="AE368" i="1"/>
  <c r="AF368" i="1" s="1"/>
  <c r="M369" i="1"/>
  <c r="AI368" i="1"/>
  <c r="AA368" i="1"/>
  <c r="AK367" i="1"/>
  <c r="AL367" i="1" s="1"/>
  <c r="AJ367" i="1"/>
  <c r="AM367" i="1"/>
  <c r="AM368" i="1" l="1"/>
  <c r="AK368" i="1"/>
  <c r="AL368" i="1" s="1"/>
  <c r="AJ368" i="1"/>
  <c r="M370" i="1"/>
  <c r="AA369" i="1"/>
  <c r="AI369" i="1"/>
  <c r="AE369" i="1"/>
  <c r="AF369" i="1" s="1"/>
  <c r="Y369" i="1"/>
  <c r="Z370" i="1"/>
  <c r="AB369" i="1"/>
  <c r="AK369" i="1" l="1"/>
  <c r="AL369" i="1" s="1"/>
  <c r="AJ369" i="1"/>
  <c r="AM369" i="1"/>
  <c r="AE370" i="1"/>
  <c r="AF370" i="1" s="1"/>
  <c r="M371" i="1"/>
  <c r="AA370" i="1"/>
  <c r="AI370" i="1"/>
  <c r="Y370" i="1"/>
  <c r="Z371" i="1"/>
  <c r="AB370" i="1"/>
  <c r="AI371" i="1" l="1"/>
  <c r="AE371" i="1"/>
  <c r="AF371" i="1" s="1"/>
  <c r="AA371" i="1"/>
  <c r="M372" i="1"/>
  <c r="Y371" i="1"/>
  <c r="Z372" i="1"/>
  <c r="AB371" i="1"/>
  <c r="AM370" i="1"/>
  <c r="AK370" i="1"/>
  <c r="AL370" i="1" s="1"/>
  <c r="AJ370" i="1"/>
  <c r="Z373" i="1" l="1"/>
  <c r="AB372" i="1"/>
  <c r="AE372" i="1"/>
  <c r="AF372" i="1" s="1"/>
  <c r="M373" i="1"/>
  <c r="AI372" i="1"/>
  <c r="AA372" i="1"/>
  <c r="Y372" i="1"/>
  <c r="AK371" i="1"/>
  <c r="AL371" i="1" s="1"/>
  <c r="AJ371" i="1"/>
  <c r="AM371" i="1"/>
  <c r="AM372" i="1" l="1"/>
  <c r="AK372" i="1"/>
  <c r="AL372" i="1" s="1"/>
  <c r="AJ372" i="1"/>
  <c r="M374" i="1"/>
  <c r="AI373" i="1"/>
  <c r="AE373" i="1"/>
  <c r="AF373" i="1" s="1"/>
  <c r="AA373" i="1"/>
  <c r="Y373" i="1"/>
  <c r="Z374" i="1"/>
  <c r="AB373" i="1"/>
  <c r="AK373" i="1" l="1"/>
  <c r="AL373" i="1" s="1"/>
  <c r="AJ373" i="1"/>
  <c r="AM373" i="1"/>
  <c r="AE374" i="1"/>
  <c r="AF374" i="1" s="1"/>
  <c r="M375" i="1"/>
  <c r="AA374" i="1"/>
  <c r="AI374" i="1"/>
  <c r="Y374" i="1"/>
  <c r="Z375" i="1"/>
  <c r="AB374" i="1"/>
  <c r="AI375" i="1" l="1"/>
  <c r="M376" i="1"/>
  <c r="AE375" i="1"/>
  <c r="AF375" i="1" s="1"/>
  <c r="AA375" i="1"/>
  <c r="Y375" i="1"/>
  <c r="Z376" i="1"/>
  <c r="AB375" i="1"/>
  <c r="AJ374" i="1"/>
  <c r="AM374" i="1"/>
  <c r="AK374" i="1"/>
  <c r="AL374" i="1" s="1"/>
  <c r="Z377" i="1" l="1"/>
  <c r="AB376" i="1"/>
  <c r="AA376" i="1"/>
  <c r="AI376" i="1"/>
  <c r="M377" i="1"/>
  <c r="AE376" i="1"/>
  <c r="AF376" i="1" s="1"/>
  <c r="Y376" i="1"/>
  <c r="AM375" i="1"/>
  <c r="AK375" i="1"/>
  <c r="AL375" i="1" s="1"/>
  <c r="AJ375" i="1"/>
  <c r="AI377" i="1" l="1"/>
  <c r="AE377" i="1"/>
  <c r="AF377" i="1" s="1"/>
  <c r="AA377" i="1"/>
  <c r="M378" i="1"/>
  <c r="Y377" i="1"/>
  <c r="AM376" i="1"/>
  <c r="AK376" i="1"/>
  <c r="AL376" i="1" s="1"/>
  <c r="AJ376" i="1"/>
  <c r="Z378" i="1"/>
  <c r="AB377" i="1"/>
  <c r="AA378" i="1" l="1"/>
  <c r="AI378" i="1"/>
  <c r="AE378" i="1"/>
  <c r="AF378" i="1" s="1"/>
  <c r="M379" i="1"/>
  <c r="Y379" i="1" s="1"/>
  <c r="AB378" i="1"/>
  <c r="Z379" i="1"/>
  <c r="Y378" i="1"/>
  <c r="AM377" i="1"/>
  <c r="AK377" i="1"/>
  <c r="AL377" i="1" s="1"/>
  <c r="AJ377" i="1"/>
  <c r="Z380" i="1" l="1"/>
  <c r="AB379" i="1"/>
  <c r="AI379" i="1"/>
  <c r="AE379" i="1"/>
  <c r="AF379" i="1" s="1"/>
  <c r="AA379" i="1"/>
  <c r="M380" i="1"/>
  <c r="AM378" i="1"/>
  <c r="AL378" i="1"/>
  <c r="AK378" i="1"/>
  <c r="AJ378" i="1"/>
  <c r="AA380" i="1" l="1"/>
  <c r="AI380" i="1"/>
  <c r="M381" i="1"/>
  <c r="AE380" i="1"/>
  <c r="AF380" i="1" s="1"/>
  <c r="Y380" i="1"/>
  <c r="AM379" i="1"/>
  <c r="AK379" i="1"/>
  <c r="AL379" i="1" s="1"/>
  <c r="AJ379" i="1"/>
  <c r="Z381" i="1"/>
  <c r="AB380" i="1"/>
  <c r="AI381" i="1" l="1"/>
  <c r="AE381" i="1"/>
  <c r="AF381" i="1" s="1"/>
  <c r="AA381" i="1"/>
  <c r="M382" i="1"/>
  <c r="Z382" i="1"/>
  <c r="AB381" i="1"/>
  <c r="Y381" i="1"/>
  <c r="AM380" i="1"/>
  <c r="AK380" i="1"/>
  <c r="AL380" i="1" s="1"/>
  <c r="AJ380" i="1"/>
  <c r="Z383" i="1" l="1"/>
  <c r="AB382" i="1"/>
  <c r="AA382" i="1"/>
  <c r="AI382" i="1"/>
  <c r="AE382" i="1"/>
  <c r="AF382" i="1" s="1"/>
  <c r="M383" i="1"/>
  <c r="Y382" i="1"/>
  <c r="AM381" i="1"/>
  <c r="AK381" i="1"/>
  <c r="AL381" i="1" s="1"/>
  <c r="AJ381" i="1"/>
  <c r="AI383" i="1" l="1"/>
  <c r="AE383" i="1"/>
  <c r="AF383" i="1" s="1"/>
  <c r="AA383" i="1"/>
  <c r="M384" i="1"/>
  <c r="Y383" i="1"/>
  <c r="AM382" i="1"/>
  <c r="AK382" i="1"/>
  <c r="AL382" i="1" s="1"/>
  <c r="AJ382" i="1"/>
  <c r="Z384" i="1"/>
  <c r="AB383" i="1"/>
  <c r="AA384" i="1" l="1"/>
  <c r="AI384" i="1"/>
  <c r="M385" i="1"/>
  <c r="AE384" i="1"/>
  <c r="AF384" i="1" s="1"/>
  <c r="Z385" i="1"/>
  <c r="AB384" i="1"/>
  <c r="Y384" i="1"/>
  <c r="AM383" i="1"/>
  <c r="AK383" i="1"/>
  <c r="AL383" i="1" s="1"/>
  <c r="AJ383" i="1"/>
  <c r="Z386" i="1" l="1"/>
  <c r="AB385" i="1"/>
  <c r="AI385" i="1"/>
  <c r="AE385" i="1"/>
  <c r="AF385" i="1" s="1"/>
  <c r="AA385" i="1"/>
  <c r="M386" i="1"/>
  <c r="Y385" i="1"/>
  <c r="AM384" i="1"/>
  <c r="AK384" i="1"/>
  <c r="AL384" i="1" s="1"/>
  <c r="AJ384" i="1"/>
  <c r="AA386" i="1" l="1"/>
  <c r="AI386" i="1"/>
  <c r="AE386" i="1"/>
  <c r="AF386" i="1" s="1"/>
  <c r="M387" i="1"/>
  <c r="Y386" i="1"/>
  <c r="AM385" i="1"/>
  <c r="AK385" i="1"/>
  <c r="AL385" i="1" s="1"/>
  <c r="AJ385" i="1"/>
  <c r="AB386" i="1"/>
  <c r="Z387" i="1"/>
  <c r="AI387" i="1" l="1"/>
  <c r="AE387" i="1"/>
  <c r="AF387" i="1" s="1"/>
  <c r="AA387" i="1"/>
  <c r="M388" i="1"/>
  <c r="Z388" i="1"/>
  <c r="AB387" i="1"/>
  <c r="Y387" i="1"/>
  <c r="AM386" i="1"/>
  <c r="AK386" i="1"/>
  <c r="AL386" i="1" s="1"/>
  <c r="AJ386" i="1"/>
  <c r="Z389" i="1" l="1"/>
  <c r="AB388" i="1"/>
  <c r="AA388" i="1"/>
  <c r="AI388" i="1"/>
  <c r="M389" i="1"/>
  <c r="AE388" i="1"/>
  <c r="AF388" i="1" s="1"/>
  <c r="Y388" i="1"/>
  <c r="AM387" i="1"/>
  <c r="AK387" i="1"/>
  <c r="AL387" i="1" s="1"/>
  <c r="AJ387" i="1"/>
  <c r="AI389" i="1" l="1"/>
  <c r="AE389" i="1"/>
  <c r="AF389" i="1" s="1"/>
  <c r="AA389" i="1"/>
  <c r="M390" i="1"/>
  <c r="Y389" i="1"/>
  <c r="AM388" i="1"/>
  <c r="AK388" i="1"/>
  <c r="AL388" i="1" s="1"/>
  <c r="AJ388" i="1"/>
  <c r="Z390" i="1"/>
  <c r="AB389" i="1"/>
  <c r="AA390" i="1" l="1"/>
  <c r="AI390" i="1"/>
  <c r="AE390" i="1"/>
  <c r="AF390" i="1" s="1"/>
  <c r="M391" i="1"/>
  <c r="Z391" i="1"/>
  <c r="AB390" i="1"/>
  <c r="Y390" i="1"/>
  <c r="AM389" i="1"/>
  <c r="AJ389" i="1"/>
  <c r="AK389" i="1"/>
  <c r="AL389" i="1" s="1"/>
  <c r="Z392" i="1" l="1"/>
  <c r="AB391" i="1"/>
  <c r="AI391" i="1"/>
  <c r="AE391" i="1"/>
  <c r="AF391" i="1" s="1"/>
  <c r="AA391" i="1"/>
  <c r="M392" i="1"/>
  <c r="Y391" i="1"/>
  <c r="AM390" i="1"/>
  <c r="AK390" i="1"/>
  <c r="AL390" i="1" s="1"/>
  <c r="AJ390" i="1"/>
  <c r="AA392" i="1" l="1"/>
  <c r="AI392" i="1"/>
  <c r="M393" i="1"/>
  <c r="AE392" i="1"/>
  <c r="AF392" i="1" s="1"/>
  <c r="Y392" i="1"/>
  <c r="AM391" i="1"/>
  <c r="AK391" i="1"/>
  <c r="AL391" i="1" s="1"/>
  <c r="AJ391" i="1"/>
  <c r="Z393" i="1"/>
  <c r="AB392" i="1"/>
  <c r="AI393" i="1" l="1"/>
  <c r="AE393" i="1"/>
  <c r="AF393" i="1" s="1"/>
  <c r="AA393" i="1"/>
  <c r="M394" i="1"/>
  <c r="Z394" i="1"/>
  <c r="AB393" i="1"/>
  <c r="Y393" i="1"/>
  <c r="AM392" i="1"/>
  <c r="AK392" i="1"/>
  <c r="AL392" i="1" s="1"/>
  <c r="AJ392" i="1"/>
  <c r="AB394" i="1" l="1"/>
  <c r="Z395" i="1"/>
  <c r="AA394" i="1"/>
  <c r="AI394" i="1"/>
  <c r="AE394" i="1"/>
  <c r="AF394" i="1" s="1"/>
  <c r="M395" i="1"/>
  <c r="Y395" i="1"/>
  <c r="Y394" i="1"/>
  <c r="AM393" i="1"/>
  <c r="AK393" i="1"/>
  <c r="AL393" i="1" s="1"/>
  <c r="AJ393" i="1"/>
  <c r="AI395" i="1" l="1"/>
  <c r="AE395" i="1"/>
  <c r="AF395" i="1" s="1"/>
  <c r="AA395" i="1"/>
  <c r="M396" i="1"/>
  <c r="AM394" i="1"/>
  <c r="AK394" i="1"/>
  <c r="AL394" i="1" s="1"/>
  <c r="AJ394" i="1"/>
  <c r="Z396" i="1"/>
  <c r="AB395" i="1"/>
  <c r="AA396" i="1" l="1"/>
  <c r="AI396" i="1"/>
  <c r="M397" i="1"/>
  <c r="AE396" i="1"/>
  <c r="AF396" i="1" s="1"/>
  <c r="Z397" i="1"/>
  <c r="AB396" i="1"/>
  <c r="Y396" i="1"/>
  <c r="AM395" i="1"/>
  <c r="AK395" i="1"/>
  <c r="AL395" i="1" s="1"/>
  <c r="AJ395" i="1"/>
  <c r="Z398" i="1" l="1"/>
  <c r="AB397" i="1"/>
  <c r="AI397" i="1"/>
  <c r="AE397" i="1"/>
  <c r="AF397" i="1" s="1"/>
  <c r="AA397" i="1"/>
  <c r="M398" i="1"/>
  <c r="Y397" i="1"/>
  <c r="AM396" i="1"/>
  <c r="AK396" i="1"/>
  <c r="AL396" i="1" s="1"/>
  <c r="AJ396" i="1"/>
  <c r="AA398" i="1" l="1"/>
  <c r="AI398" i="1"/>
  <c r="AE398" i="1"/>
  <c r="AF398" i="1" s="1"/>
  <c r="M399" i="1"/>
  <c r="Y398" i="1"/>
  <c r="AM397" i="1"/>
  <c r="AK397" i="1"/>
  <c r="AL397" i="1" s="1"/>
  <c r="AJ397" i="1"/>
  <c r="Z399" i="1"/>
  <c r="AB398" i="1"/>
  <c r="AI399" i="1" l="1"/>
  <c r="AE399" i="1"/>
  <c r="AF399" i="1" s="1"/>
  <c r="AA399" i="1"/>
  <c r="M400" i="1"/>
  <c r="Z400" i="1"/>
  <c r="AB399" i="1"/>
  <c r="Y399" i="1"/>
  <c r="AM398" i="1"/>
  <c r="AK398" i="1"/>
  <c r="AL398" i="1" s="1"/>
  <c r="AJ398" i="1"/>
  <c r="Z401" i="1" l="1"/>
  <c r="AB400" i="1"/>
  <c r="AA400" i="1"/>
  <c r="AI400" i="1"/>
  <c r="AE400" i="1"/>
  <c r="AF400" i="1" s="1"/>
  <c r="M401" i="1"/>
  <c r="Y400" i="1"/>
  <c r="AM399" i="1"/>
  <c r="AK399" i="1"/>
  <c r="AL399" i="1" s="1"/>
  <c r="AJ399" i="1"/>
  <c r="AI401" i="1" l="1"/>
  <c r="AE401" i="1"/>
  <c r="AF401" i="1" s="1"/>
  <c r="AA401" i="1"/>
  <c r="M402" i="1"/>
  <c r="Y401" i="1"/>
  <c r="AM400" i="1"/>
  <c r="AK400" i="1"/>
  <c r="AL400" i="1" s="1"/>
  <c r="AJ400" i="1"/>
  <c r="Z402" i="1"/>
  <c r="AB401" i="1"/>
  <c r="AA402" i="1" l="1"/>
  <c r="AI402" i="1"/>
  <c r="AE402" i="1"/>
  <c r="AF402" i="1" s="1"/>
  <c r="M403" i="1"/>
  <c r="AB402" i="1"/>
  <c r="Z403" i="1"/>
  <c r="Y402" i="1"/>
  <c r="AM401" i="1"/>
  <c r="AK401" i="1"/>
  <c r="AL401" i="1" s="1"/>
  <c r="AJ401" i="1"/>
  <c r="Z404" i="1" l="1"/>
  <c r="AB403" i="1"/>
  <c r="AI403" i="1"/>
  <c r="AE403" i="1"/>
  <c r="AF403" i="1" s="1"/>
  <c r="AA403" i="1"/>
  <c r="M404" i="1"/>
  <c r="Y403" i="1"/>
  <c r="AM402" i="1"/>
  <c r="AK402" i="1"/>
  <c r="AL402" i="1" s="1"/>
  <c r="AJ402" i="1"/>
  <c r="AI404" i="1" l="1"/>
  <c r="AE404" i="1"/>
  <c r="AF404" i="1" s="1"/>
  <c r="AA404" i="1"/>
  <c r="M405" i="1"/>
  <c r="Y404" i="1"/>
  <c r="AM403" i="1"/>
  <c r="AK403" i="1"/>
  <c r="AL403" i="1" s="1"/>
  <c r="AJ403" i="1"/>
  <c r="Z405" i="1"/>
  <c r="AB404" i="1"/>
  <c r="AA405" i="1" l="1"/>
  <c r="AI405" i="1"/>
  <c r="AE405" i="1"/>
  <c r="AF405" i="1" s="1"/>
  <c r="M406" i="1"/>
  <c r="Z406" i="1"/>
  <c r="AB405" i="1"/>
  <c r="Y405" i="1"/>
  <c r="AM404" i="1"/>
  <c r="AK404" i="1"/>
  <c r="AL404" i="1" s="1"/>
  <c r="AJ404" i="1"/>
  <c r="Z407" i="1" l="1"/>
  <c r="AB406" i="1"/>
  <c r="AI406" i="1"/>
  <c r="AE406" i="1"/>
  <c r="AF406" i="1" s="1"/>
  <c r="AA406" i="1"/>
  <c r="M407" i="1"/>
  <c r="Y406" i="1"/>
  <c r="AM405" i="1"/>
  <c r="AK405" i="1"/>
  <c r="AL405" i="1" s="1"/>
  <c r="AJ405" i="1"/>
  <c r="AA407" i="1" l="1"/>
  <c r="AI407" i="1"/>
  <c r="M408" i="1"/>
  <c r="AE407" i="1"/>
  <c r="AF407" i="1" s="1"/>
  <c r="Y407" i="1"/>
  <c r="AM406" i="1"/>
  <c r="AK406" i="1"/>
  <c r="AL406" i="1" s="1"/>
  <c r="AJ406" i="1"/>
  <c r="Z408" i="1"/>
  <c r="AB407" i="1"/>
  <c r="AI408" i="1" l="1"/>
  <c r="AE408" i="1"/>
  <c r="AF408" i="1" s="1"/>
  <c r="AA408" i="1"/>
  <c r="M409" i="1"/>
  <c r="Z409" i="1"/>
  <c r="AB408" i="1"/>
  <c r="Y408" i="1"/>
  <c r="AM407" i="1"/>
  <c r="AK407" i="1"/>
  <c r="AL407" i="1" s="1"/>
  <c r="AJ407" i="1"/>
  <c r="AB409" i="1" l="1"/>
  <c r="Z410" i="1"/>
  <c r="AA409" i="1"/>
  <c r="AI409" i="1"/>
  <c r="AE409" i="1"/>
  <c r="AF409" i="1" s="1"/>
  <c r="M410" i="1"/>
  <c r="Y409" i="1"/>
  <c r="AM408" i="1"/>
  <c r="AK408" i="1"/>
  <c r="AL408" i="1" s="1"/>
  <c r="AJ408" i="1"/>
  <c r="AI410" i="1" l="1"/>
  <c r="AE410" i="1"/>
  <c r="AF410" i="1" s="1"/>
  <c r="AA410" i="1"/>
  <c r="M411" i="1"/>
  <c r="Y410" i="1"/>
  <c r="AM409" i="1"/>
  <c r="AK409" i="1"/>
  <c r="AL409" i="1" s="1"/>
  <c r="AJ409" i="1"/>
  <c r="Z411" i="1"/>
  <c r="AB410" i="1"/>
  <c r="AA411" i="1" l="1"/>
  <c r="AI411" i="1"/>
  <c r="M412" i="1"/>
  <c r="AE411" i="1"/>
  <c r="AF411" i="1" s="1"/>
  <c r="Z412" i="1"/>
  <c r="AB411" i="1"/>
  <c r="Y411" i="1"/>
  <c r="AM410" i="1"/>
  <c r="AK410" i="1"/>
  <c r="AL410" i="1" s="1"/>
  <c r="AJ410" i="1"/>
  <c r="Z413" i="1" l="1"/>
  <c r="AB412" i="1"/>
  <c r="AI412" i="1"/>
  <c r="AE412" i="1"/>
  <c r="AF412" i="1" s="1"/>
  <c r="AA412" i="1"/>
  <c r="M413" i="1"/>
  <c r="Y412" i="1"/>
  <c r="AM411" i="1"/>
  <c r="AK411" i="1"/>
  <c r="AL411" i="1" s="1"/>
  <c r="AJ411" i="1"/>
  <c r="AA413" i="1" l="1"/>
  <c r="AI413" i="1"/>
  <c r="AE413" i="1"/>
  <c r="AF413" i="1" s="1"/>
  <c r="M414" i="1"/>
  <c r="Y413" i="1"/>
  <c r="AM412" i="1"/>
  <c r="AK412" i="1"/>
  <c r="AL412" i="1" s="1"/>
  <c r="AJ412" i="1"/>
  <c r="Z414" i="1"/>
  <c r="AB413" i="1"/>
  <c r="AI414" i="1" l="1"/>
  <c r="AE414" i="1"/>
  <c r="AF414" i="1" s="1"/>
  <c r="AA414" i="1"/>
  <c r="M415" i="1"/>
  <c r="Z415" i="1"/>
  <c r="AB414" i="1"/>
  <c r="Y414" i="1"/>
  <c r="AM413" i="1"/>
  <c r="AK413" i="1"/>
  <c r="AL413" i="1" s="1"/>
  <c r="AJ413" i="1"/>
  <c r="Z416" i="1" l="1"/>
  <c r="AB415" i="1"/>
  <c r="AA415" i="1"/>
  <c r="AI415" i="1"/>
  <c r="M416" i="1"/>
  <c r="AE415" i="1"/>
  <c r="AF415" i="1" s="1"/>
  <c r="Y415" i="1"/>
  <c r="AM414" i="1"/>
  <c r="AK414" i="1"/>
  <c r="AL414" i="1" s="1"/>
  <c r="AJ414" i="1"/>
  <c r="AI416" i="1" l="1"/>
  <c r="AE416" i="1"/>
  <c r="AF416" i="1" s="1"/>
  <c r="AA416" i="1"/>
  <c r="M417" i="1"/>
  <c r="Y416" i="1"/>
  <c r="AM415" i="1"/>
  <c r="AK415" i="1"/>
  <c r="AL415" i="1" s="1"/>
  <c r="AJ415" i="1"/>
  <c r="Z417" i="1"/>
  <c r="AB416" i="1"/>
  <c r="AA417" i="1" l="1"/>
  <c r="AI417" i="1"/>
  <c r="AE417" i="1"/>
  <c r="AF417" i="1" s="1"/>
  <c r="M418" i="1"/>
  <c r="Y418" i="1" s="1"/>
  <c r="AB417" i="1"/>
  <c r="Z418" i="1"/>
  <c r="Y417" i="1"/>
  <c r="AM416" i="1"/>
  <c r="AK416" i="1"/>
  <c r="AL416" i="1" s="1"/>
  <c r="AJ416" i="1"/>
  <c r="Z419" i="1" l="1"/>
  <c r="AB418" i="1"/>
  <c r="AI418" i="1"/>
  <c r="AE418" i="1"/>
  <c r="AF418" i="1" s="1"/>
  <c r="AA418" i="1"/>
  <c r="M419" i="1"/>
  <c r="AM417" i="1"/>
  <c r="AK417" i="1"/>
  <c r="AL417" i="1" s="1"/>
  <c r="AJ417" i="1"/>
  <c r="AA419" i="1" l="1"/>
  <c r="AI419" i="1"/>
  <c r="M420" i="1"/>
  <c r="AE419" i="1"/>
  <c r="AF419" i="1" s="1"/>
  <c r="Y419" i="1"/>
  <c r="AM418" i="1"/>
  <c r="AK418" i="1"/>
  <c r="AL418" i="1" s="1"/>
  <c r="AJ418" i="1"/>
  <c r="Z420" i="1"/>
  <c r="AB419" i="1"/>
  <c r="AI420" i="1" l="1"/>
  <c r="AE420" i="1"/>
  <c r="AF420" i="1" s="1"/>
  <c r="AA420" i="1"/>
  <c r="M421" i="1"/>
  <c r="Z421" i="1"/>
  <c r="AB420" i="1"/>
  <c r="Y420" i="1"/>
  <c r="AM419" i="1"/>
  <c r="AK419" i="1"/>
  <c r="AL419" i="1" s="1"/>
  <c r="AJ419" i="1"/>
  <c r="Z422" i="1" l="1"/>
  <c r="AB421" i="1"/>
  <c r="AA421" i="1"/>
  <c r="AI421" i="1"/>
  <c r="AE421" i="1"/>
  <c r="AF421" i="1" s="1"/>
  <c r="M422" i="1"/>
  <c r="Y421" i="1"/>
  <c r="AM420" i="1"/>
  <c r="AK420" i="1"/>
  <c r="AL420" i="1" s="1"/>
  <c r="AJ420" i="1"/>
  <c r="AI422" i="1" l="1"/>
  <c r="AE422" i="1"/>
  <c r="AF422" i="1" s="1"/>
  <c r="AA422" i="1"/>
  <c r="M423" i="1"/>
  <c r="Y422" i="1"/>
  <c r="AM421" i="1"/>
  <c r="AK421" i="1"/>
  <c r="AL421" i="1" s="1"/>
  <c r="AJ421" i="1"/>
  <c r="Z423" i="1"/>
  <c r="AB422" i="1"/>
  <c r="AA423" i="1" l="1"/>
  <c r="AI423" i="1"/>
  <c r="M424" i="1"/>
  <c r="AE423" i="1"/>
  <c r="AF423" i="1" s="1"/>
  <c r="Z424" i="1"/>
  <c r="AB423" i="1"/>
  <c r="Y423" i="1"/>
  <c r="AM422" i="1"/>
  <c r="AK422" i="1"/>
  <c r="AL422" i="1" s="1"/>
  <c r="AJ422" i="1"/>
  <c r="Z425" i="1" l="1"/>
  <c r="AB424" i="1"/>
  <c r="AI424" i="1"/>
  <c r="AE424" i="1"/>
  <c r="AF424" i="1" s="1"/>
  <c r="AA424" i="1"/>
  <c r="M425" i="1"/>
  <c r="Y424" i="1"/>
  <c r="AM423" i="1"/>
  <c r="AK423" i="1"/>
  <c r="AL423" i="1" s="1"/>
  <c r="AJ423" i="1"/>
  <c r="AA425" i="1" l="1"/>
  <c r="AI425" i="1"/>
  <c r="AE425" i="1"/>
  <c r="AF425" i="1" s="1"/>
  <c r="M426" i="1"/>
  <c r="Y425" i="1"/>
  <c r="AM424" i="1"/>
  <c r="AK424" i="1"/>
  <c r="AL424" i="1" s="1"/>
  <c r="AJ424" i="1"/>
  <c r="AB425" i="1"/>
  <c r="Z426" i="1"/>
  <c r="AI426" i="1" l="1"/>
  <c r="AE426" i="1"/>
  <c r="AF426" i="1" s="1"/>
  <c r="AA426" i="1"/>
  <c r="M427" i="1"/>
  <c r="Z427" i="1"/>
  <c r="AB426" i="1"/>
  <c r="Y426" i="1"/>
  <c r="AM425" i="1"/>
  <c r="AK425" i="1"/>
  <c r="AL425" i="1" s="1"/>
  <c r="AJ425" i="1"/>
  <c r="Z428" i="1" l="1"/>
  <c r="AB427" i="1"/>
  <c r="AA427" i="1"/>
  <c r="AI427" i="1"/>
  <c r="M428" i="1"/>
  <c r="AE427" i="1"/>
  <c r="AF427" i="1" s="1"/>
  <c r="Y427" i="1"/>
  <c r="AM426" i="1"/>
  <c r="AK426" i="1"/>
  <c r="AL426" i="1" s="1"/>
  <c r="AJ426" i="1"/>
  <c r="AI428" i="1" l="1"/>
  <c r="AE428" i="1"/>
  <c r="AF428" i="1" s="1"/>
  <c r="AA428" i="1"/>
  <c r="M429" i="1"/>
  <c r="Y428" i="1"/>
  <c r="AM427" i="1"/>
  <c r="AK427" i="1"/>
  <c r="AL427" i="1" s="1"/>
  <c r="AJ427" i="1"/>
  <c r="Z429" i="1"/>
  <c r="AB428" i="1"/>
  <c r="AA429" i="1" l="1"/>
  <c r="AI429" i="1"/>
  <c r="AE429" i="1"/>
  <c r="AF429" i="1" s="1"/>
  <c r="M430" i="1"/>
  <c r="Z430" i="1"/>
  <c r="AB429" i="1"/>
  <c r="Y429" i="1"/>
  <c r="AM428" i="1"/>
  <c r="AJ428" i="1"/>
  <c r="AK428" i="1"/>
  <c r="AL428" i="1" s="1"/>
  <c r="Z431" i="1" l="1"/>
  <c r="AB430" i="1"/>
  <c r="AI430" i="1"/>
  <c r="AE430" i="1"/>
  <c r="AF430" i="1" s="1"/>
  <c r="AA430" i="1"/>
  <c r="M431" i="1"/>
  <c r="Y430" i="1"/>
  <c r="AM429" i="1"/>
  <c r="AK429" i="1"/>
  <c r="AL429" i="1" s="1"/>
  <c r="AJ429" i="1"/>
  <c r="AA431" i="1" l="1"/>
  <c r="AI431" i="1"/>
  <c r="M432" i="1"/>
  <c r="AE431" i="1"/>
  <c r="AF431" i="1" s="1"/>
  <c r="Y431" i="1"/>
  <c r="AM430" i="1"/>
  <c r="AK430" i="1"/>
  <c r="AL430" i="1" s="1"/>
  <c r="AJ430" i="1"/>
  <c r="Z432" i="1"/>
  <c r="AB431" i="1"/>
  <c r="AI432" i="1" l="1"/>
  <c r="AE432" i="1"/>
  <c r="AF432" i="1" s="1"/>
  <c r="AA432" i="1"/>
  <c r="M433" i="1"/>
  <c r="Z433" i="1"/>
  <c r="AB432" i="1"/>
  <c r="Y432" i="1"/>
  <c r="AM431" i="1"/>
  <c r="AK431" i="1"/>
  <c r="AL431" i="1" s="1"/>
  <c r="AJ431" i="1"/>
  <c r="AB433" i="1" l="1"/>
  <c r="Z434" i="1"/>
  <c r="AA433" i="1"/>
  <c r="AI433" i="1"/>
  <c r="AE433" i="1"/>
  <c r="AF433" i="1" s="1"/>
  <c r="M434" i="1"/>
  <c r="Y433" i="1"/>
  <c r="AM432" i="1"/>
  <c r="AK432" i="1"/>
  <c r="AL432" i="1" s="1"/>
  <c r="AJ432" i="1"/>
  <c r="AI434" i="1" l="1"/>
  <c r="AE434" i="1"/>
  <c r="AF434" i="1" s="1"/>
  <c r="AA434" i="1"/>
  <c r="M435" i="1"/>
  <c r="Y435" i="1" s="1"/>
  <c r="Y434" i="1"/>
  <c r="AM433" i="1"/>
  <c r="AK433" i="1"/>
  <c r="AL433" i="1" s="1"/>
  <c r="AJ433" i="1"/>
  <c r="Z435" i="1"/>
  <c r="AB434" i="1"/>
  <c r="Z436" i="1" l="1"/>
  <c r="AB435" i="1"/>
  <c r="AA435" i="1"/>
  <c r="AI435" i="1"/>
  <c r="M436" i="1"/>
  <c r="AE435" i="1"/>
  <c r="AF435" i="1" s="1"/>
  <c r="AM434" i="1"/>
  <c r="AL434" i="1"/>
  <c r="AK434" i="1"/>
  <c r="AJ434" i="1"/>
  <c r="AI436" i="1" l="1"/>
  <c r="AE436" i="1"/>
  <c r="AF436" i="1" s="1"/>
  <c r="AA436" i="1"/>
  <c r="M437" i="1"/>
  <c r="Y436" i="1"/>
  <c r="AM435" i="1"/>
  <c r="AK435" i="1"/>
  <c r="AL435" i="1" s="1"/>
  <c r="AJ435" i="1"/>
  <c r="Z437" i="1"/>
  <c r="AB436" i="1"/>
  <c r="AA437" i="1" l="1"/>
  <c r="AI437" i="1"/>
  <c r="AE437" i="1"/>
  <c r="AF437" i="1" s="1"/>
  <c r="M438" i="1"/>
  <c r="Y438" i="1" s="1"/>
  <c r="Z438" i="1"/>
  <c r="AB437" i="1"/>
  <c r="Y437" i="1"/>
  <c r="AM436" i="1"/>
  <c r="AK436" i="1"/>
  <c r="AL436" i="1" s="1"/>
  <c r="AJ436" i="1"/>
  <c r="Z439" i="1" l="1"/>
  <c r="AB438" i="1"/>
  <c r="AI438" i="1"/>
  <c r="AE438" i="1"/>
  <c r="AF438" i="1" s="1"/>
  <c r="AA438" i="1"/>
  <c r="M439" i="1"/>
  <c r="AM437" i="1"/>
  <c r="AL437" i="1"/>
  <c r="AK437" i="1"/>
  <c r="AJ437" i="1"/>
  <c r="AA439" i="1" l="1"/>
  <c r="AI439" i="1"/>
  <c r="M440" i="1"/>
  <c r="AE439" i="1"/>
  <c r="AF439" i="1" s="1"/>
  <c r="Y439" i="1"/>
  <c r="AM438" i="1"/>
  <c r="AK438" i="1"/>
  <c r="AL438" i="1" s="1"/>
  <c r="AJ438" i="1"/>
  <c r="Z440" i="1"/>
  <c r="AB439" i="1"/>
  <c r="AI440" i="1" l="1"/>
  <c r="AE440" i="1"/>
  <c r="AF440" i="1" s="1"/>
  <c r="AA440" i="1"/>
  <c r="M441" i="1"/>
  <c r="Z441" i="1"/>
  <c r="AB440" i="1"/>
  <c r="Y440" i="1"/>
  <c r="AM439" i="1"/>
  <c r="AK439" i="1"/>
  <c r="AL439" i="1" s="1"/>
  <c r="AJ439" i="1"/>
  <c r="AB441" i="1" l="1"/>
  <c r="Z442" i="1"/>
  <c r="AA441" i="1"/>
  <c r="AI441" i="1"/>
  <c r="AE441" i="1"/>
  <c r="AF441" i="1" s="1"/>
  <c r="M442" i="1"/>
  <c r="Y442" i="1" s="1"/>
  <c r="Y441" i="1"/>
  <c r="AM440" i="1"/>
  <c r="AK440" i="1"/>
  <c r="AL440" i="1" s="1"/>
  <c r="AJ440" i="1"/>
  <c r="AI442" i="1" l="1"/>
  <c r="AE442" i="1"/>
  <c r="AF442" i="1" s="1"/>
  <c r="AA442" i="1"/>
  <c r="M443" i="1"/>
  <c r="AM441" i="1"/>
  <c r="AK441" i="1"/>
  <c r="AL441" i="1" s="1"/>
  <c r="AJ441" i="1"/>
  <c r="Z443" i="1"/>
  <c r="AB442" i="1"/>
  <c r="AA443" i="1" l="1"/>
  <c r="AI443" i="1"/>
  <c r="M444" i="1"/>
  <c r="AE443" i="1"/>
  <c r="AF443" i="1" s="1"/>
  <c r="Z444" i="1"/>
  <c r="AB443" i="1"/>
  <c r="Y443" i="1"/>
  <c r="AM442" i="1"/>
  <c r="AK442" i="1"/>
  <c r="AL442" i="1" s="1"/>
  <c r="AJ442" i="1"/>
  <c r="AB444" i="1" l="1"/>
  <c r="Z445" i="1"/>
  <c r="AI444" i="1"/>
  <c r="AE444" i="1"/>
  <c r="AF444" i="1" s="1"/>
  <c r="AA444" i="1"/>
  <c r="M445" i="1"/>
  <c r="Y444" i="1"/>
  <c r="AM443" i="1"/>
  <c r="AK443" i="1"/>
  <c r="AL443" i="1" s="1"/>
  <c r="AJ443" i="1"/>
  <c r="AI445" i="1" l="1"/>
  <c r="AE445" i="1"/>
  <c r="AF445" i="1" s="1"/>
  <c r="M446" i="1"/>
  <c r="AA445" i="1"/>
  <c r="Y445" i="1"/>
  <c r="AM444" i="1"/>
  <c r="AK444" i="1"/>
  <c r="AL444" i="1" s="1"/>
  <c r="AJ444" i="1"/>
  <c r="Z446" i="1"/>
  <c r="AB445" i="1"/>
  <c r="AA446" i="1" l="1"/>
  <c r="AI446" i="1"/>
  <c r="AE446" i="1"/>
  <c r="AF446" i="1" s="1"/>
  <c r="M447" i="1"/>
  <c r="Z447" i="1"/>
  <c r="AB446" i="1"/>
  <c r="Y446" i="1"/>
  <c r="AM445" i="1"/>
  <c r="AK445" i="1"/>
  <c r="AL445" i="1" s="1"/>
  <c r="AJ445" i="1"/>
  <c r="Z448" i="1" l="1"/>
  <c r="AB447" i="1"/>
  <c r="AI447" i="1"/>
  <c r="AE447" i="1"/>
  <c r="AF447" i="1" s="1"/>
  <c r="M448" i="1"/>
  <c r="AA447" i="1"/>
  <c r="Y447" i="1"/>
  <c r="AM446" i="1"/>
  <c r="AK446" i="1"/>
  <c r="AL446" i="1" s="1"/>
  <c r="AJ446" i="1"/>
  <c r="AA448" i="1" l="1"/>
  <c r="AE448" i="1"/>
  <c r="AF448" i="1" s="1"/>
  <c r="M449" i="1"/>
  <c r="AI448" i="1"/>
  <c r="Y448" i="1"/>
  <c r="AM447" i="1"/>
  <c r="AJ447" i="1"/>
  <c r="AK447" i="1"/>
  <c r="AL447" i="1" s="1"/>
  <c r="Z449" i="1"/>
  <c r="AB448" i="1"/>
  <c r="AM448" i="1" l="1"/>
  <c r="AK448" i="1"/>
  <c r="AL448" i="1" s="1"/>
  <c r="AJ448" i="1"/>
  <c r="AI449" i="1"/>
  <c r="AE449" i="1"/>
  <c r="AF449" i="1" s="1"/>
  <c r="M450" i="1"/>
  <c r="AA449" i="1"/>
  <c r="Z450" i="1"/>
  <c r="AB449" i="1"/>
  <c r="Y449" i="1"/>
  <c r="AA450" i="1" l="1"/>
  <c r="M451" i="1"/>
  <c r="AI450" i="1"/>
  <c r="AE450" i="1"/>
  <c r="AF450" i="1" s="1"/>
  <c r="Y450" i="1"/>
  <c r="AM449" i="1"/>
  <c r="AK449" i="1"/>
  <c r="AL449" i="1" s="1"/>
  <c r="AJ449" i="1"/>
  <c r="Z451" i="1"/>
  <c r="AB450" i="1"/>
  <c r="AM450" i="1" l="1"/>
  <c r="AK450" i="1"/>
  <c r="AL450" i="1" s="1"/>
  <c r="AJ450" i="1"/>
  <c r="Z452" i="1"/>
  <c r="AB451" i="1"/>
  <c r="AI451" i="1"/>
  <c r="AE451" i="1"/>
  <c r="AF451" i="1" s="1"/>
  <c r="M452" i="1"/>
  <c r="Y452" i="1" s="1"/>
  <c r="AA451" i="1"/>
  <c r="Y451" i="1"/>
  <c r="AM451" i="1" l="1"/>
  <c r="AK451" i="1"/>
  <c r="AL451" i="1" s="1"/>
  <c r="AJ451" i="1"/>
  <c r="Z453" i="1"/>
  <c r="AB452" i="1"/>
  <c r="AA452" i="1"/>
  <c r="M453" i="1"/>
  <c r="AI452" i="1"/>
  <c r="AE452" i="1"/>
  <c r="AF452" i="1" s="1"/>
  <c r="AI453" i="1" l="1"/>
  <c r="AE453" i="1"/>
  <c r="AF453" i="1" s="1"/>
  <c r="M454" i="1"/>
  <c r="AA453" i="1"/>
  <c r="Z454" i="1"/>
  <c r="AB453" i="1"/>
  <c r="AM452" i="1"/>
  <c r="AK452" i="1"/>
  <c r="AL452" i="1" s="1"/>
  <c r="AJ452" i="1"/>
  <c r="Y453" i="1"/>
  <c r="Z455" i="1" l="1"/>
  <c r="AB454" i="1"/>
  <c r="AA454" i="1"/>
  <c r="AI454" i="1"/>
  <c r="M455" i="1"/>
  <c r="AE454" i="1"/>
  <c r="AF454" i="1" s="1"/>
  <c r="Y454" i="1"/>
  <c r="AK453" i="1"/>
  <c r="AL453" i="1" s="1"/>
  <c r="AJ453" i="1"/>
  <c r="AM453" i="1"/>
  <c r="AI455" i="1" l="1"/>
  <c r="AE455" i="1"/>
  <c r="AF455" i="1" s="1"/>
  <c r="M456" i="1"/>
  <c r="AA455" i="1"/>
  <c r="AM454" i="1"/>
  <c r="AK454" i="1"/>
  <c r="AL454" i="1" s="1"/>
  <c r="AJ454" i="1"/>
  <c r="Y455" i="1"/>
  <c r="Z456" i="1"/>
  <c r="AB455" i="1"/>
  <c r="Z457" i="1" l="1"/>
  <c r="AB456" i="1"/>
  <c r="AA456" i="1"/>
  <c r="M457" i="1"/>
  <c r="AE456" i="1"/>
  <c r="AF456" i="1" s="1"/>
  <c r="AI456" i="1"/>
  <c r="Y456" i="1"/>
  <c r="AJ455" i="1"/>
  <c r="AM455" i="1"/>
  <c r="AK455" i="1"/>
  <c r="AL455" i="1" s="1"/>
  <c r="AM456" i="1" l="1"/>
  <c r="AK456" i="1"/>
  <c r="AL456" i="1" s="1"/>
  <c r="AJ456" i="1"/>
  <c r="AI457" i="1"/>
  <c r="Y458" i="1"/>
  <c r="AE457" i="1"/>
  <c r="AF457" i="1" s="1"/>
  <c r="M458" i="1"/>
  <c r="AA457" i="1"/>
  <c r="Y457" i="1"/>
  <c r="Z458" i="1"/>
  <c r="AB457" i="1"/>
  <c r="AA458" i="1" l="1"/>
  <c r="AI458" i="1"/>
  <c r="M459" i="1"/>
  <c r="Y459" i="1" s="1"/>
  <c r="AE458" i="1"/>
  <c r="AF458" i="1" s="1"/>
  <c r="AM457" i="1"/>
  <c r="AJ457" i="1"/>
  <c r="AK457" i="1"/>
  <c r="AL457" i="1" s="1"/>
  <c r="Z459" i="1"/>
  <c r="AB458" i="1"/>
  <c r="AI459" i="1" l="1"/>
  <c r="AE459" i="1"/>
  <c r="AF459" i="1" s="1"/>
  <c r="M460" i="1"/>
  <c r="AA459" i="1"/>
  <c r="Z460" i="1"/>
  <c r="AB459" i="1"/>
  <c r="AM458" i="1"/>
  <c r="AK458" i="1"/>
  <c r="AL458" i="1" s="1"/>
  <c r="AJ458" i="1"/>
  <c r="Z461" i="1" l="1"/>
  <c r="AB460" i="1"/>
  <c r="AA460" i="1"/>
  <c r="AI460" i="1"/>
  <c r="M461" i="1"/>
  <c r="AE460" i="1"/>
  <c r="AF460" i="1" s="1"/>
  <c r="Y460" i="1"/>
  <c r="AM459" i="1"/>
  <c r="AK459" i="1"/>
  <c r="AL459" i="1" s="1"/>
  <c r="AJ459" i="1"/>
  <c r="AI461" i="1" l="1"/>
  <c r="AE461" i="1"/>
  <c r="AF461" i="1" s="1"/>
  <c r="M462" i="1"/>
  <c r="AA461" i="1"/>
  <c r="Y461" i="1"/>
  <c r="AM460" i="1"/>
  <c r="AK460" i="1"/>
  <c r="AL460" i="1" s="1"/>
  <c r="AJ460" i="1"/>
  <c r="Z462" i="1"/>
  <c r="AB461" i="1"/>
  <c r="AA462" i="1" l="1"/>
  <c r="AI462" i="1"/>
  <c r="M463" i="1"/>
  <c r="Y463" i="1" s="1"/>
  <c r="AE462" i="1"/>
  <c r="AF462" i="1" s="1"/>
  <c r="Z463" i="1"/>
  <c r="AB462" i="1"/>
  <c r="Y462" i="1"/>
  <c r="AM461" i="1"/>
  <c r="AJ461" i="1"/>
  <c r="AK461" i="1"/>
  <c r="AL461" i="1" s="1"/>
  <c r="Z464" i="1" l="1"/>
  <c r="AB463" i="1"/>
  <c r="AI463" i="1"/>
  <c r="AE463" i="1"/>
  <c r="AF463" i="1" s="1"/>
  <c r="M464" i="1"/>
  <c r="AA463" i="1"/>
  <c r="AM462" i="1"/>
  <c r="AK462" i="1"/>
  <c r="AL462" i="1" s="1"/>
  <c r="AJ462" i="1"/>
  <c r="AA464" i="1" l="1"/>
  <c r="AI464" i="1"/>
  <c r="M465" i="1"/>
  <c r="AE464" i="1"/>
  <c r="AF464" i="1" s="1"/>
  <c r="Y464" i="1"/>
  <c r="AM463" i="1"/>
  <c r="AK463" i="1"/>
  <c r="AL463" i="1" s="1"/>
  <c r="AJ463" i="1"/>
  <c r="Z465" i="1"/>
  <c r="AB464" i="1"/>
  <c r="AI465" i="1" l="1"/>
  <c r="AE465" i="1"/>
  <c r="AF465" i="1" s="1"/>
  <c r="M466" i="1"/>
  <c r="AA465" i="1"/>
  <c r="Z466" i="1"/>
  <c r="AB465" i="1"/>
  <c r="Y465" i="1"/>
  <c r="AM464" i="1"/>
  <c r="AK464" i="1"/>
  <c r="AL464" i="1" s="1"/>
  <c r="AJ464" i="1"/>
  <c r="Z467" i="1" l="1"/>
  <c r="AB466" i="1"/>
  <c r="AA466" i="1"/>
  <c r="AI466" i="1"/>
  <c r="M467" i="1"/>
  <c r="Y467" i="1"/>
  <c r="AE466" i="1"/>
  <c r="AF466" i="1" s="1"/>
  <c r="Y466" i="1"/>
  <c r="AM465" i="1"/>
  <c r="AJ465" i="1"/>
  <c r="AK465" i="1"/>
  <c r="AL465" i="1" s="1"/>
  <c r="AI467" i="1" l="1"/>
  <c r="AE467" i="1"/>
  <c r="AF467" i="1" s="1"/>
  <c r="M468" i="1"/>
  <c r="AA467" i="1"/>
  <c r="AM466" i="1"/>
  <c r="AK466" i="1"/>
  <c r="AL466" i="1" s="1"/>
  <c r="AJ466" i="1"/>
  <c r="Z468" i="1"/>
  <c r="AB467" i="1"/>
  <c r="AA468" i="1" l="1"/>
  <c r="AI468" i="1"/>
  <c r="M469" i="1"/>
  <c r="AE468" i="1"/>
  <c r="AF468" i="1" s="1"/>
  <c r="Z469" i="1"/>
  <c r="AB468" i="1"/>
  <c r="Y468" i="1"/>
  <c r="AM467" i="1"/>
  <c r="AK467" i="1"/>
  <c r="AL467" i="1" s="1"/>
  <c r="AJ467" i="1"/>
  <c r="Z470" i="1" l="1"/>
  <c r="AB469" i="1"/>
  <c r="AI469" i="1"/>
  <c r="AE469" i="1"/>
  <c r="AF469" i="1" s="1"/>
  <c r="M470" i="1"/>
  <c r="AA469" i="1"/>
  <c r="Y469" i="1"/>
  <c r="AM468" i="1"/>
  <c r="AK468" i="1"/>
  <c r="AL468" i="1" s="1"/>
  <c r="AJ468" i="1"/>
  <c r="AA470" i="1" l="1"/>
  <c r="AI470" i="1"/>
  <c r="M471" i="1"/>
  <c r="Y471" i="1" s="1"/>
  <c r="AE470" i="1"/>
  <c r="AF470" i="1" s="1"/>
  <c r="Y470" i="1"/>
  <c r="AM469" i="1"/>
  <c r="AL469" i="1"/>
  <c r="AJ469" i="1"/>
  <c r="AK469" i="1"/>
  <c r="Z471" i="1"/>
  <c r="AB470" i="1"/>
  <c r="Z472" i="1" l="1"/>
  <c r="AB471" i="1"/>
  <c r="AI471" i="1"/>
  <c r="AE471" i="1"/>
  <c r="AF471" i="1" s="1"/>
  <c r="M472" i="1"/>
  <c r="AA471" i="1"/>
  <c r="AM470" i="1"/>
  <c r="AK470" i="1"/>
  <c r="AL470" i="1" s="1"/>
  <c r="AJ470" i="1"/>
  <c r="AA472" i="1" l="1"/>
  <c r="AI472" i="1"/>
  <c r="M473" i="1"/>
  <c r="AE472" i="1"/>
  <c r="AF472" i="1" s="1"/>
  <c r="Y472" i="1"/>
  <c r="AM471" i="1"/>
  <c r="AK471" i="1"/>
  <c r="AL471" i="1" s="1"/>
  <c r="AJ471" i="1"/>
  <c r="Z473" i="1"/>
  <c r="AB472" i="1"/>
  <c r="AI473" i="1" l="1"/>
  <c r="AE473" i="1"/>
  <c r="AF473" i="1" s="1"/>
  <c r="M474" i="1"/>
  <c r="AA473" i="1"/>
  <c r="Z474" i="1"/>
  <c r="AB473" i="1"/>
  <c r="Y473" i="1"/>
  <c r="AM472" i="1"/>
  <c r="AK472" i="1"/>
  <c r="AL472" i="1" s="1"/>
  <c r="AJ472" i="1"/>
  <c r="Z475" i="1" l="1"/>
  <c r="AB474" i="1"/>
  <c r="AA474" i="1"/>
  <c r="AI474" i="1"/>
  <c r="M475" i="1"/>
  <c r="Y475" i="1" s="1"/>
  <c r="AE474" i="1"/>
  <c r="AF474" i="1" s="1"/>
  <c r="Y474" i="1"/>
  <c r="AM473" i="1"/>
  <c r="AJ473" i="1"/>
  <c r="AK473" i="1"/>
  <c r="AL473" i="1" s="1"/>
  <c r="AI475" i="1" l="1"/>
  <c r="AE475" i="1"/>
  <c r="AF475" i="1" s="1"/>
  <c r="M476" i="1"/>
  <c r="AA475" i="1"/>
  <c r="AM474" i="1"/>
  <c r="AK474" i="1"/>
  <c r="AL474" i="1" s="1"/>
  <c r="AJ474" i="1"/>
  <c r="Z476" i="1"/>
  <c r="AB475" i="1"/>
  <c r="AA476" i="1" l="1"/>
  <c r="AI476" i="1"/>
  <c r="M477" i="1"/>
  <c r="AE476" i="1"/>
  <c r="AF476" i="1" s="1"/>
  <c r="Z477" i="1"/>
  <c r="AB476" i="1"/>
  <c r="Y476" i="1"/>
  <c r="AM475" i="1"/>
  <c r="AK475" i="1"/>
  <c r="AL475" i="1" s="1"/>
  <c r="AJ475" i="1"/>
  <c r="Z478" i="1" l="1"/>
  <c r="AB477" i="1"/>
  <c r="AI477" i="1"/>
  <c r="AE477" i="1"/>
  <c r="AF477" i="1" s="1"/>
  <c r="M478" i="1"/>
  <c r="AA477" i="1"/>
  <c r="Y477" i="1"/>
  <c r="AM476" i="1"/>
  <c r="AK476" i="1"/>
  <c r="AL476" i="1" s="1"/>
  <c r="AJ476" i="1"/>
  <c r="AA478" i="1" l="1"/>
  <c r="AI478" i="1"/>
  <c r="M479" i="1"/>
  <c r="Y479" i="1" s="1"/>
  <c r="AE478" i="1"/>
  <c r="AF478" i="1" s="1"/>
  <c r="Y478" i="1"/>
  <c r="AM477" i="1"/>
  <c r="AJ477" i="1"/>
  <c r="AK477" i="1"/>
  <c r="AL477" i="1" s="1"/>
  <c r="Z479" i="1"/>
  <c r="AB478" i="1"/>
  <c r="Z480" i="1" l="1"/>
  <c r="AB479" i="1"/>
  <c r="AI479" i="1"/>
  <c r="AE479" i="1"/>
  <c r="AF479" i="1" s="1"/>
  <c r="M480" i="1"/>
  <c r="AA479" i="1"/>
  <c r="AM478" i="1"/>
  <c r="AL478" i="1"/>
  <c r="AK478" i="1"/>
  <c r="AJ478" i="1"/>
  <c r="AA480" i="1" l="1"/>
  <c r="AI480" i="1"/>
  <c r="M481" i="1"/>
  <c r="AE480" i="1"/>
  <c r="AF480" i="1" s="1"/>
  <c r="Y480" i="1"/>
  <c r="AM479" i="1"/>
  <c r="AK479" i="1"/>
  <c r="AL479" i="1" s="1"/>
  <c r="AJ479" i="1"/>
  <c r="Z481" i="1"/>
  <c r="AB480" i="1"/>
  <c r="AI481" i="1" l="1"/>
  <c r="AE481" i="1"/>
  <c r="AF481" i="1" s="1"/>
  <c r="M482" i="1"/>
  <c r="AA481" i="1"/>
  <c r="Z482" i="1"/>
  <c r="AB481" i="1"/>
  <c r="Y481" i="1"/>
  <c r="AM480" i="1"/>
  <c r="AK480" i="1"/>
  <c r="AL480" i="1" s="1"/>
  <c r="AJ480" i="1"/>
  <c r="Z483" i="1" l="1"/>
  <c r="AB482" i="1"/>
  <c r="AA482" i="1"/>
  <c r="AI482" i="1"/>
  <c r="M483" i="1"/>
  <c r="Y483" i="1" s="1"/>
  <c r="AE482" i="1"/>
  <c r="AF482" i="1" s="1"/>
  <c r="Y482" i="1"/>
  <c r="AM481" i="1"/>
  <c r="AJ481" i="1"/>
  <c r="AK481" i="1"/>
  <c r="AL481" i="1" s="1"/>
  <c r="AM482" i="1" l="1"/>
  <c r="AK482" i="1"/>
  <c r="AL482" i="1" s="1"/>
  <c r="AJ482" i="1"/>
  <c r="AI483" i="1"/>
  <c r="AE483" i="1"/>
  <c r="AF483" i="1" s="1"/>
  <c r="M484" i="1"/>
  <c r="Y484" i="1" s="1"/>
  <c r="AA483" i="1"/>
  <c r="Z484" i="1"/>
  <c r="AB483" i="1"/>
  <c r="AM483" i="1" l="1"/>
  <c r="AK483" i="1"/>
  <c r="AL483" i="1" s="1"/>
  <c r="AJ483" i="1"/>
  <c r="Z485" i="1"/>
  <c r="AB484" i="1"/>
  <c r="AA484" i="1"/>
  <c r="AI484" i="1"/>
  <c r="M485" i="1"/>
  <c r="AE484" i="1"/>
  <c r="AF484" i="1" s="1"/>
  <c r="AM484" i="1" l="1"/>
  <c r="AK484" i="1"/>
  <c r="AL484" i="1" s="1"/>
  <c r="AJ484" i="1"/>
  <c r="Z486" i="1"/>
  <c r="AB485" i="1"/>
  <c r="AI485" i="1"/>
  <c r="AE485" i="1"/>
  <c r="AF485" i="1" s="1"/>
  <c r="M486" i="1"/>
  <c r="Y486" i="1" s="1"/>
  <c r="AA485" i="1"/>
  <c r="Y485" i="1"/>
  <c r="AM485" i="1" l="1"/>
  <c r="AJ485" i="1"/>
  <c r="AK485" i="1"/>
  <c r="AL485" i="1" s="1"/>
  <c r="Z487" i="1"/>
  <c r="AB486" i="1"/>
  <c r="AA486" i="1"/>
  <c r="AI486" i="1"/>
  <c r="M487" i="1"/>
  <c r="Y487" i="1" s="1"/>
  <c r="AE486" i="1"/>
  <c r="AF486" i="1" s="1"/>
  <c r="AM486" i="1" l="1"/>
  <c r="AK486" i="1"/>
  <c r="AL486" i="1" s="1"/>
  <c r="AJ486" i="1"/>
  <c r="Z488" i="1"/>
  <c r="AB487" i="1"/>
  <c r="AI487" i="1"/>
  <c r="AE487" i="1"/>
  <c r="AF487" i="1" s="1"/>
  <c r="M488" i="1"/>
  <c r="Y488" i="1" s="1"/>
  <c r="AA487" i="1"/>
  <c r="AM487" i="1" l="1"/>
  <c r="AK487" i="1"/>
  <c r="AL487" i="1" s="1"/>
  <c r="AJ487" i="1"/>
  <c r="Z489" i="1"/>
  <c r="AB488" i="1"/>
  <c r="AA488" i="1"/>
  <c r="AI488" i="1"/>
  <c r="M489" i="1"/>
  <c r="AE488" i="1"/>
  <c r="AF488" i="1" s="1"/>
  <c r="AM488" i="1" l="1"/>
  <c r="AK488" i="1"/>
  <c r="AL488" i="1" s="1"/>
  <c r="AJ488" i="1"/>
  <c r="Z490" i="1"/>
  <c r="AB489" i="1"/>
  <c r="AI489" i="1"/>
  <c r="AE489" i="1"/>
  <c r="AF489" i="1" s="1"/>
  <c r="M490" i="1"/>
  <c r="Y490" i="1" s="1"/>
  <c r="AA489" i="1"/>
  <c r="Y489" i="1"/>
  <c r="AM489" i="1" l="1"/>
  <c r="AJ489" i="1"/>
  <c r="AK489" i="1"/>
  <c r="AL489" i="1" s="1"/>
  <c r="Z491" i="1"/>
  <c r="AB490" i="1"/>
  <c r="AA490" i="1"/>
  <c r="AI490" i="1"/>
  <c r="M491" i="1"/>
  <c r="Y491" i="1" s="1"/>
  <c r="AE490" i="1"/>
  <c r="AF490" i="1" s="1"/>
  <c r="AM490" i="1" l="1"/>
  <c r="AK490" i="1"/>
  <c r="AL490" i="1" s="1"/>
  <c r="AJ490" i="1"/>
  <c r="Z492" i="1"/>
  <c r="AB491" i="1"/>
  <c r="AI491" i="1"/>
  <c r="AE491" i="1"/>
  <c r="AF491" i="1" s="1"/>
  <c r="M492" i="1"/>
  <c r="Y492" i="1" s="1"/>
  <c r="AA491" i="1"/>
  <c r="AM491" i="1" l="1"/>
  <c r="AK491" i="1"/>
  <c r="AL491" i="1" s="1"/>
  <c r="AJ491" i="1"/>
  <c r="Z493" i="1"/>
  <c r="AB492" i="1"/>
  <c r="AA492" i="1"/>
  <c r="AI492" i="1"/>
  <c r="M493" i="1"/>
  <c r="AE492" i="1"/>
  <c r="AF492" i="1" s="1"/>
  <c r="Z494" i="1" l="1"/>
  <c r="AB493" i="1"/>
  <c r="AI493" i="1"/>
  <c r="AE493" i="1"/>
  <c r="AF493" i="1" s="1"/>
  <c r="M494" i="1"/>
  <c r="AA493" i="1"/>
  <c r="Y493" i="1"/>
  <c r="AM492" i="1"/>
  <c r="AK492" i="1"/>
  <c r="AL492" i="1" s="1"/>
  <c r="AJ492" i="1"/>
  <c r="AA494" i="1" l="1"/>
  <c r="AI494" i="1"/>
  <c r="M495" i="1"/>
  <c r="Y495" i="1" s="1"/>
  <c r="AE494" i="1"/>
  <c r="AF494" i="1" s="1"/>
  <c r="Y494" i="1"/>
  <c r="AM493" i="1"/>
  <c r="AJ493" i="1"/>
  <c r="AK493" i="1"/>
  <c r="AL493" i="1" s="1"/>
  <c r="Z495" i="1"/>
  <c r="AB494" i="1"/>
  <c r="Z496" i="1" l="1"/>
  <c r="AB495" i="1"/>
  <c r="AI495" i="1"/>
  <c r="AE495" i="1"/>
  <c r="AF495" i="1" s="1"/>
  <c r="M496" i="1"/>
  <c r="AA495" i="1"/>
  <c r="AM494" i="1"/>
  <c r="AK494" i="1"/>
  <c r="AL494" i="1" s="1"/>
  <c r="AJ494" i="1"/>
  <c r="AA496" i="1" l="1"/>
  <c r="AI496" i="1"/>
  <c r="M497" i="1"/>
  <c r="AE496" i="1"/>
  <c r="AF496" i="1" s="1"/>
  <c r="Y496" i="1"/>
  <c r="AM495" i="1"/>
  <c r="AK495" i="1"/>
  <c r="AL495" i="1" s="1"/>
  <c r="AJ495" i="1"/>
  <c r="Z497" i="1"/>
  <c r="AB496" i="1"/>
  <c r="AI497" i="1" l="1"/>
  <c r="AE497" i="1"/>
  <c r="AF497" i="1" s="1"/>
  <c r="M498" i="1"/>
  <c r="AA497" i="1"/>
  <c r="Z498" i="1"/>
  <c r="AB497" i="1"/>
  <c r="Y497" i="1"/>
  <c r="AM496" i="1"/>
  <c r="AK496" i="1"/>
  <c r="AL496" i="1" s="1"/>
  <c r="AJ496" i="1"/>
  <c r="Z499" i="1" l="1"/>
  <c r="AB498" i="1"/>
  <c r="AA498" i="1"/>
  <c r="AI498" i="1"/>
  <c r="M499" i="1"/>
  <c r="Y499" i="1"/>
  <c r="AE498" i="1"/>
  <c r="AF498" i="1" s="1"/>
  <c r="Y498" i="1"/>
  <c r="AM497" i="1"/>
  <c r="AJ497" i="1"/>
  <c r="AK497" i="1"/>
  <c r="AL497" i="1" s="1"/>
  <c r="AI499" i="1" l="1"/>
  <c r="AE499" i="1"/>
  <c r="AF499" i="1" s="1"/>
  <c r="M500" i="1"/>
  <c r="AA499" i="1"/>
  <c r="AM498" i="1"/>
  <c r="AK498" i="1"/>
  <c r="AL498" i="1" s="1"/>
  <c r="AJ498" i="1"/>
  <c r="Z500" i="1"/>
  <c r="AB500" i="1" s="1"/>
  <c r="AB499" i="1"/>
  <c r="AA500" i="1" l="1"/>
  <c r="AI500" i="1"/>
  <c r="AE500" i="1"/>
  <c r="AF500" i="1" s="1"/>
  <c r="Y500" i="1"/>
  <c r="AM499" i="1"/>
  <c r="AK499" i="1"/>
  <c r="AL499" i="1" s="1"/>
  <c r="AJ499" i="1"/>
  <c r="AM500" i="1" l="1"/>
  <c r="AK500" i="1"/>
  <c r="AL500" i="1" s="1"/>
  <c r="AJ500" i="1"/>
</calcChain>
</file>

<file path=xl/sharedStrings.xml><?xml version="1.0" encoding="utf-8"?>
<sst xmlns="http://schemas.openxmlformats.org/spreadsheetml/2006/main" count="211" uniqueCount="79">
  <si>
    <t>死亡</t>
  </si>
  <si>
    <t>淘汰</t>
  </si>
  <si>
    <t>转入</t>
  </si>
  <si>
    <t>转出</t>
  </si>
  <si>
    <t>当前</t>
  </si>
  <si>
    <t>重量</t>
  </si>
  <si>
    <t>舍内每日反馈事项</t>
  </si>
  <si>
    <t>死亡率</t>
  </si>
  <si>
    <t>日期</t>
  </si>
  <si>
    <t>头数</t>
  </si>
  <si>
    <t>原因</t>
  </si>
  <si>
    <t>舍间
互转</t>
  </si>
  <si>
    <t>来源</t>
  </si>
  <si>
    <t>场间调拨</t>
  </si>
  <si>
    <t>舍间互转</t>
  </si>
  <si>
    <t>去向</t>
  </si>
  <si>
    <t>销售头数</t>
  </si>
  <si>
    <t>存栏</t>
  </si>
  <si>
    <t>日龄</t>
  </si>
  <si>
    <t>水表读数</t>
  </si>
  <si>
    <t>免疫</t>
  </si>
  <si>
    <t>群体治疗</t>
  </si>
  <si>
    <t>群体挑猪</t>
  </si>
  <si>
    <t>饮水加药方案</t>
  </si>
  <si>
    <t>饲料加药方案</t>
  </si>
  <si>
    <t>地沟排放</t>
  </si>
  <si>
    <t>挂粪板运行次数</t>
  </si>
  <si>
    <t>校对存栏</t>
  </si>
  <si>
    <t>累计死亡</t>
  </si>
  <si>
    <t>日死亡率</t>
  </si>
  <si>
    <t>累计死亡率</t>
  </si>
  <si>
    <t>记录人</t>
  </si>
  <si>
    <t>备注</t>
  </si>
  <si>
    <t>批</t>
  </si>
  <si>
    <t>累计进猪</t>
  </si>
  <si>
    <t>南王楼7,8#</t>
  </si>
  <si>
    <t>李全军</t>
  </si>
  <si>
    <t>阿莫西林</t>
  </si>
  <si>
    <t>南王楼</t>
  </si>
  <si>
    <t>1病弱</t>
  </si>
  <si>
    <t>1病弱1脑炎</t>
  </si>
  <si>
    <t>2病弱</t>
  </si>
  <si>
    <t>1脑炎</t>
  </si>
  <si>
    <t>2脑炎</t>
  </si>
  <si>
    <t>1脑炎1病弱</t>
  </si>
  <si>
    <t>3脑炎</t>
  </si>
  <si>
    <t>2脑炎1胀气4淘汰</t>
  </si>
  <si>
    <t>23淘汰</t>
  </si>
  <si>
    <t>大候</t>
  </si>
  <si>
    <t>1脑炎1脱肛</t>
  </si>
  <si>
    <t>2脑炎、病弱</t>
  </si>
  <si>
    <t>1病弱2脑炎</t>
  </si>
  <si>
    <t>病弱</t>
  </si>
  <si>
    <t>3病弱1脑炎</t>
  </si>
  <si>
    <t>6病弱2胀气</t>
  </si>
  <si>
    <t>1胀气3病弱</t>
  </si>
  <si>
    <t>2猝死6病弱</t>
  </si>
  <si>
    <t>1病弱1猝死</t>
  </si>
  <si>
    <t>5病弱</t>
  </si>
  <si>
    <t>1猝死1病弱3淘汰</t>
  </si>
  <si>
    <t>1喘气</t>
  </si>
  <si>
    <t>1猝死</t>
  </si>
  <si>
    <t>1脑炎2淘汰</t>
  </si>
  <si>
    <t>2淘汰2病弱</t>
  </si>
  <si>
    <t>1长期病弱1长期喘气</t>
  </si>
  <si>
    <t>1胀气</t>
  </si>
  <si>
    <t>2病弱1猝死</t>
  </si>
  <si>
    <t>2淘汰</t>
  </si>
  <si>
    <t>AB排口蹄疫</t>
  </si>
  <si>
    <t>C排口蹄疫</t>
  </si>
  <si>
    <t>病弱、喘</t>
  </si>
  <si>
    <t>喘气1</t>
  </si>
  <si>
    <t>喘气2</t>
  </si>
  <si>
    <t>喘气9</t>
  </si>
  <si>
    <t>6口鼻出血</t>
  </si>
  <si>
    <t>转6</t>
  </si>
  <si>
    <t>3口鼻出血</t>
  </si>
  <si>
    <t>6喘胸</t>
  </si>
  <si>
    <t>2口鼻出血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</si>
</sst>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name val="宋体"/>
      <family val="1"/>
      <charset val="134"/>
    </font>
    <font>
      <sz val="9"/>
      <name val="等线"/>
      <scheme val="minor"/>
    </font>
    <font>
      <b/>
      <sz val="11"/>
      <color rgb="FFFF0000"/>
      <name val="宋体"/>
      <charset val="134"/>
    </font>
    <font>
      <b/>
      <sz val="14"/>
      <name val="等线"/>
      <family val="2"/>
      <scheme val="minor"/>
    </font>
    <font>
      <b/>
      <sz val="11"/>
      <name val="等线"/>
      <family val="2"/>
      <scheme val="minor"/>
    </font>
    <font>
      <sz val="11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2D69A"/>
        <bgColor indexed="64"/>
      </patternFill>
    </fill>
    <fill>
      <patternFill patternType="solid">
        <fgColor theme="6" tint="0.39805291909543139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777825251014742"/>
        <bgColor indexed="64"/>
      </patternFill>
    </fill>
  </fills>
  <borders count="2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000000"/>
      </left>
      <right style="dashed">
        <color rgb="FF7F7F7F"/>
      </right>
      <top style="thin">
        <color rgb="FFBFBFBF"/>
      </top>
      <bottom style="thin">
        <color rgb="FFBFBFBF"/>
      </bottom>
      <diagonal/>
    </border>
    <border>
      <left style="dashed">
        <color rgb="FF7F7F7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dashed">
        <color rgb="FF7F7F7F"/>
      </right>
      <top/>
      <bottom style="thin">
        <color rgb="FFBFBFBF"/>
      </bottom>
      <diagonal/>
    </border>
    <border>
      <left style="dashed">
        <color rgb="FF7F7F7F"/>
      </left>
      <right style="dashed">
        <color rgb="FF7F7F7F"/>
      </right>
      <top/>
      <bottom style="thin">
        <color rgb="FFBFBFBF"/>
      </bottom>
      <diagonal/>
    </border>
    <border>
      <left style="dashed">
        <color rgb="FF7F7F7F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dashed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499984740745262"/>
      </left>
      <right style="dashed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499984740745262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BFBFB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ashed">
        <color rgb="FF7F7F7F"/>
      </left>
      <right style="dashed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BFBFBF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vertical="center" wrapText="1" shrinkToFit="1"/>
    </xf>
    <xf numFmtId="0" fontId="2" fillId="2" borderId="2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3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4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5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6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7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8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9" xfId="0" applyFont="1" applyFill="1" applyBorder="1" applyAlignment="1" applyProtection="1">
      <alignment horizontal="centerContinuous" vertical="center" wrapText="1" shrinkToFit="1"/>
      <protection locked="0"/>
    </xf>
    <xf numFmtId="0" fontId="2" fillId="2" borderId="2" xfId="0" applyFont="1" applyFill="1" applyBorder="1" applyAlignment="1">
      <alignment horizontal="centerContinuous" vertical="center" wrapText="1" shrinkToFit="1"/>
    </xf>
    <xf numFmtId="0" fontId="4" fillId="2" borderId="2" xfId="0" applyFont="1" applyFill="1" applyBorder="1" applyAlignment="1" applyProtection="1">
      <alignment horizontal="centerContinuous" vertical="center" wrapText="1" shrinkToFit="1"/>
      <protection locked="0"/>
    </xf>
    <xf numFmtId="0" fontId="4" fillId="2" borderId="3" xfId="0" applyFont="1" applyFill="1" applyBorder="1" applyAlignment="1" applyProtection="1">
      <alignment horizontal="centerContinuous" vertical="center" wrapText="1" shrinkToFit="1"/>
      <protection locked="0"/>
    </xf>
    <xf numFmtId="0" fontId="5" fillId="3" borderId="10" xfId="1" applyFont="1" applyFill="1" applyBorder="1" applyAlignment="1" applyProtection="1">
      <alignment horizontal="centerContinuous" vertical="center" wrapText="1" shrinkToFit="1"/>
      <protection locked="0"/>
    </xf>
    <xf numFmtId="0" fontId="5" fillId="3" borderId="11" xfId="1" applyFont="1" applyFill="1" applyBorder="1" applyAlignment="1" applyProtection="1">
      <alignment horizontal="centerContinuous" vertical="center" wrapText="1" shrinkToFit="1"/>
      <protection locked="0"/>
    </xf>
    <xf numFmtId="0" fontId="5" fillId="3" borderId="12" xfId="1" applyFont="1" applyFill="1" applyBorder="1" applyAlignment="1" applyProtection="1">
      <alignment horizontal="centerContinuous" vertical="center" wrapText="1" shrinkToFit="1"/>
      <protection locked="0"/>
    </xf>
    <xf numFmtId="0" fontId="5" fillId="3" borderId="13" xfId="1" applyFont="1" applyFill="1" applyBorder="1" applyAlignment="1" applyProtection="1">
      <alignment horizontal="centerContinuous" vertical="center" wrapText="1" shrinkToFit="1"/>
      <protection locked="0"/>
    </xf>
    <xf numFmtId="0" fontId="2" fillId="4" borderId="14" xfId="0" applyFont="1" applyFill="1" applyBorder="1" applyAlignment="1">
      <alignment vertical="center" wrapText="1" shrinkToFit="1"/>
    </xf>
    <xf numFmtId="0" fontId="2" fillId="4" borderId="15" xfId="0" applyFont="1" applyFill="1" applyBorder="1" applyAlignment="1">
      <alignment horizontal="centerContinuous" vertical="center" wrapText="1" shrinkToFit="1"/>
    </xf>
    <xf numFmtId="0" fontId="2" fillId="2" borderId="16" xfId="0" applyFont="1" applyFill="1" applyBorder="1" applyAlignment="1" applyProtection="1">
      <alignment vertical="center" wrapText="1" shrinkToFit="1"/>
      <protection locked="0"/>
    </xf>
    <xf numFmtId="0" fontId="2" fillId="2" borderId="17" xfId="0" applyFont="1" applyFill="1" applyBorder="1" applyAlignment="1" applyProtection="1">
      <alignment vertical="center" wrapText="1" shrinkToFit="1"/>
      <protection locked="0"/>
    </xf>
    <xf numFmtId="0" fontId="2" fillId="5" borderId="18" xfId="0" applyFont="1" applyFill="1" applyBorder="1" applyAlignment="1">
      <alignment horizontal="center" vertical="center" wrapText="1" shrinkToFit="1"/>
    </xf>
    <xf numFmtId="0" fontId="0" fillId="0" borderId="0" xfId="0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" vertical="center" wrapText="1" shrinkToFit="1"/>
      <protection locked="0"/>
    </xf>
    <xf numFmtId="0" fontId="2" fillId="2" borderId="3" xfId="0" applyFont="1" applyFill="1" applyBorder="1" applyAlignment="1" applyProtection="1">
      <alignment horizontal="left" vertical="center" wrapText="1" shrinkToFit="1"/>
      <protection locked="0"/>
    </xf>
    <xf numFmtId="0" fontId="2" fillId="6" borderId="19" xfId="0" applyFont="1" applyFill="1" applyBorder="1" applyAlignment="1" applyProtection="1">
      <alignment horizontal="center" vertical="center" wrapText="1" shrinkToFit="1"/>
      <protection locked="0"/>
    </xf>
    <xf numFmtId="0" fontId="4" fillId="2" borderId="3" xfId="0" applyFont="1" applyFill="1" applyBorder="1" applyAlignment="1" applyProtection="1">
      <alignment horizontal="center" vertical="center" wrapText="1" shrinkToFit="1"/>
      <protection locked="0"/>
    </xf>
    <xf numFmtId="0" fontId="2" fillId="2" borderId="3" xfId="0" applyFont="1" applyFill="1" applyBorder="1" applyAlignment="1" applyProtection="1">
      <alignment horizontal="center" vertical="center" wrapText="1" shrinkToFit="1"/>
      <protection locked="0"/>
    </xf>
    <xf numFmtId="0" fontId="2" fillId="4" borderId="17" xfId="0" applyFont="1" applyFill="1" applyBorder="1" applyAlignment="1" applyProtection="1">
      <alignment vertical="center" wrapText="1" shrinkToFit="1"/>
      <protection locked="0"/>
    </xf>
    <xf numFmtId="0" fontId="2" fillId="2" borderId="2" xfId="0" applyFont="1" applyFill="1" applyBorder="1" applyAlignment="1">
      <alignment horizontal="center" vertical="center" wrapText="1" shrinkToFit="1"/>
    </xf>
    <xf numFmtId="0" fontId="4" fillId="2" borderId="2" xfId="0" applyFont="1" applyFill="1" applyBorder="1" applyAlignment="1" applyProtection="1">
      <alignment horizontal="center" vertical="center" wrapText="1" shrinkToFit="1"/>
      <protection locked="0"/>
    </xf>
    <xf numFmtId="0" fontId="6" fillId="7" borderId="10" xfId="0" applyFont="1" applyFill="1" applyBorder="1" applyAlignment="1" applyProtection="1">
      <alignment horizontal="center" vertical="center" wrapText="1" shrinkToFit="1"/>
      <protection locked="0"/>
    </xf>
    <xf numFmtId="0" fontId="6" fillId="7" borderId="11" xfId="0" applyFont="1" applyFill="1" applyBorder="1" applyAlignment="1" applyProtection="1">
      <alignment horizontal="center" vertical="center" wrapText="1" shrinkToFit="1"/>
      <protection locked="0"/>
    </xf>
    <xf numFmtId="0" fontId="6" fillId="7" borderId="13" xfId="0" applyFont="1" applyFill="1" applyBorder="1" applyAlignment="1" applyProtection="1">
      <alignment horizontal="center" vertical="center" wrapText="1" shrinkToFit="1"/>
      <protection locked="0"/>
    </xf>
    <xf numFmtId="0" fontId="6" fillId="3" borderId="13" xfId="1" applyFont="1" applyFill="1" applyBorder="1" applyAlignment="1" applyProtection="1">
      <alignment horizontal="center" vertical="center" wrapText="1" shrinkToFit="1"/>
      <protection locked="0"/>
    </xf>
    <xf numFmtId="0" fontId="2" fillId="4" borderId="20" xfId="0" applyFont="1" applyFill="1" applyBorder="1" applyAlignment="1">
      <alignment horizontal="center" vertical="center" wrapText="1" shrinkToFit="1"/>
    </xf>
    <xf numFmtId="14" fontId="7" fillId="0" borderId="21" xfId="0" applyNumberFormat="1" applyFont="1" applyBorder="1">
      <alignment vertical="center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1" fillId="0" borderId="0" xfId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22" xfId="0" applyBorder="1" applyProtection="1">
      <alignment vertical="center"/>
      <protection locked="0"/>
    </xf>
    <xf numFmtId="0" fontId="0" fillId="0" borderId="23" xfId="0" applyBorder="1">
      <alignment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0" xfId="1" applyFont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</cellXfs>
  <cellStyles count="2">
    <cellStyle name="Normal" xfId="0" builtinId="0"/>
    <cellStyle name="常规 4" xfId="1" xr:uid="{7E504DEB-3AE5-42E9-9FE1-C2DB8A3C08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B53C-A64C-4C0B-9DB8-1AC275287069}">
  <dimension ref="A1:AM500"/>
  <sheetViews>
    <sheetView tabSelected="1" zoomScale="80" zoomScaleNormal="80" workbookViewId="0">
      <pane xSplit="1" ySplit="2" topLeftCell="R94" activePane="bottomRight" state="frozen"/>
      <selection pane="topRight"/>
      <selection pane="bottomLeft"/>
      <selection pane="bottomRight" activeCell="B73" sqref="B73:B153"/>
    </sheetView>
  </sheetViews>
  <sheetFormatPr defaultColWidth="10" defaultRowHeight="14.25"/>
  <cols>
    <col min="1" max="1" width="12.875" style="50" customWidth="1"/>
    <col min="2" max="2" width="6.25" style="39" customWidth="1"/>
    <col min="3" max="3" width="17.375" style="51" customWidth="1"/>
    <col min="4" max="4" width="6.25" style="39" customWidth="1"/>
    <col min="5" max="5" width="6.25" style="51" customWidth="1"/>
    <col min="6" max="6" width="6.25" style="39" customWidth="1"/>
    <col min="7" max="7" width="12.875" style="39" customWidth="1"/>
    <col min="8" max="12" width="6.25" style="39" customWidth="1"/>
    <col min="13" max="13" width="6.25" style="52" customWidth="1"/>
    <col min="14" max="16" width="6.25" style="39" customWidth="1"/>
    <col min="17" max="17" width="10.125" style="44" customWidth="1"/>
    <col min="18" max="18" width="11.5" style="44" customWidth="1"/>
    <col min="19" max="20" width="10.125" style="44" customWidth="1"/>
    <col min="21" max="21" width="11" style="44" customWidth="1"/>
    <col min="22" max="24" width="10.125" style="44" customWidth="1"/>
    <col min="25" max="27" width="6.25" style="52" customWidth="1"/>
    <col min="28" max="28" width="7.625" style="52" customWidth="1"/>
    <col min="29" max="29" width="10.5" style="22" customWidth="1"/>
    <col min="30" max="30" width="19.375" style="22" customWidth="1"/>
    <col min="31" max="31" width="6.25" customWidth="1"/>
    <col min="33" max="34" width="10" style="22"/>
    <col min="40" max="16384" width="10" style="22"/>
  </cols>
  <sheetData>
    <row r="1" spans="1:39" ht="13.5" customHeight="1">
      <c r="A1" s="1"/>
      <c r="B1" s="2" t="s">
        <v>0</v>
      </c>
      <c r="C1" s="3"/>
      <c r="D1" s="2" t="s">
        <v>1</v>
      </c>
      <c r="E1" s="3"/>
      <c r="F1" s="4" t="s">
        <v>2</v>
      </c>
      <c r="G1" s="5"/>
      <c r="H1" s="6"/>
      <c r="I1" s="7" t="s">
        <v>3</v>
      </c>
      <c r="J1" s="8"/>
      <c r="K1" s="8"/>
      <c r="L1" s="9"/>
      <c r="M1" s="10" t="s">
        <v>4</v>
      </c>
      <c r="N1" s="3"/>
      <c r="O1" s="11" t="s">
        <v>5</v>
      </c>
      <c r="P1" s="12"/>
      <c r="Q1" s="13" t="s">
        <v>6</v>
      </c>
      <c r="R1" s="14"/>
      <c r="S1" s="14"/>
      <c r="T1" s="14"/>
      <c r="U1" s="14"/>
      <c r="V1" s="15"/>
      <c r="W1" s="15"/>
      <c r="X1" s="16"/>
      <c r="Y1" s="17"/>
      <c r="Z1" s="18" t="s">
        <v>7</v>
      </c>
      <c r="AA1" s="18"/>
      <c r="AB1" s="18"/>
      <c r="AC1" s="19"/>
      <c r="AD1" s="20"/>
      <c r="AE1" s="21"/>
    </row>
    <row r="2" spans="1:39" ht="26.25" customHeight="1">
      <c r="A2" s="1" t="s">
        <v>8</v>
      </c>
      <c r="B2" s="23" t="s">
        <v>9</v>
      </c>
      <c r="C2" s="24" t="s">
        <v>10</v>
      </c>
      <c r="D2" s="23" t="s">
        <v>9</v>
      </c>
      <c r="E2" s="24" t="s">
        <v>10</v>
      </c>
      <c r="F2" s="23" t="s">
        <v>11</v>
      </c>
      <c r="G2" s="25" t="s">
        <v>12</v>
      </c>
      <c r="H2" s="26" t="s">
        <v>13</v>
      </c>
      <c r="I2" s="23" t="s">
        <v>14</v>
      </c>
      <c r="J2" s="25" t="s">
        <v>15</v>
      </c>
      <c r="K2" s="27" t="s">
        <v>13</v>
      </c>
      <c r="L2" s="28" t="s">
        <v>16</v>
      </c>
      <c r="M2" s="29" t="s">
        <v>17</v>
      </c>
      <c r="N2" s="27" t="s">
        <v>18</v>
      </c>
      <c r="O2" s="30" t="s">
        <v>2</v>
      </c>
      <c r="P2" s="26" t="s">
        <v>3</v>
      </c>
      <c r="Q2" s="31" t="s">
        <v>19</v>
      </c>
      <c r="R2" s="32" t="s">
        <v>20</v>
      </c>
      <c r="S2" s="32" t="s">
        <v>21</v>
      </c>
      <c r="T2" s="32" t="s">
        <v>22</v>
      </c>
      <c r="U2" s="32" t="s">
        <v>23</v>
      </c>
      <c r="V2" s="33" t="s">
        <v>24</v>
      </c>
      <c r="W2" s="33" t="s">
        <v>25</v>
      </c>
      <c r="X2" s="34" t="s">
        <v>26</v>
      </c>
      <c r="Y2" s="17" t="s">
        <v>27</v>
      </c>
      <c r="Z2" s="35" t="s">
        <v>28</v>
      </c>
      <c r="AA2" s="35" t="s">
        <v>29</v>
      </c>
      <c r="AB2" s="35" t="s">
        <v>30</v>
      </c>
      <c r="AC2" s="19" t="s">
        <v>31</v>
      </c>
      <c r="AD2" s="20" t="s">
        <v>32</v>
      </c>
      <c r="AE2" s="21" t="s">
        <v>33</v>
      </c>
      <c r="AF2" t="s">
        <v>34</v>
      </c>
      <c r="AI2">
        <f ca="1">VLOOKUP(TODAY()-1,A4:AI1000,35,0)</f>
        <v>3</v>
      </c>
      <c r="AJ2" t="s">
        <v>17</v>
      </c>
      <c r="AK2" t="s">
        <v>0</v>
      </c>
      <c r="AL2" t="s">
        <v>28</v>
      </c>
      <c r="AM2" t="s">
        <v>34</v>
      </c>
    </row>
    <row r="3" spans="1:39">
      <c r="A3" s="36">
        <v>44501</v>
      </c>
      <c r="B3" s="37"/>
      <c r="C3" s="38"/>
      <c r="D3" s="37"/>
      <c r="E3" s="38"/>
      <c r="F3" s="37"/>
      <c r="I3" s="37"/>
      <c r="J3" s="40"/>
      <c r="K3" s="41"/>
      <c r="L3" s="42"/>
      <c r="M3" s="43">
        <f>F3+H3-I3-K3-L3-B3-D3</f>
        <v>0</v>
      </c>
      <c r="N3" s="41"/>
      <c r="O3" s="37"/>
      <c r="P3" s="41"/>
      <c r="Y3" s="45"/>
      <c r="Z3" s="45"/>
      <c r="AA3" s="45">
        <f t="shared" ref="AA3:AA66" si="0">IFERROR((B3+D3)/M3,0)</f>
        <v>0</v>
      </c>
      <c r="AB3" s="45">
        <f>IFERROR(Z3/#REF!,0)</f>
        <v>0</v>
      </c>
      <c r="AC3" s="46"/>
      <c r="AD3" s="46"/>
      <c r="AE3" s="47"/>
    </row>
    <row r="4" spans="1:39">
      <c r="A4" s="36">
        <v>44502</v>
      </c>
      <c r="B4" s="37"/>
      <c r="C4" s="38"/>
      <c r="D4" s="37"/>
      <c r="E4" s="38"/>
      <c r="F4" s="37"/>
      <c r="I4" s="37"/>
      <c r="J4" s="40"/>
      <c r="K4" s="41"/>
      <c r="L4" s="42"/>
      <c r="M4" s="43">
        <f>M3+F4+H4-I4-K4-L4-B4-D4</f>
        <v>0</v>
      </c>
      <c r="N4" s="41"/>
      <c r="O4" s="37"/>
      <c r="P4" s="41"/>
      <c r="Y4" s="45" t="str">
        <f>IF(M3+F4+H4-I4-K4-L4-M4-D4-B4=0,"OK","矫正")</f>
        <v>OK</v>
      </c>
      <c r="Z4" s="45">
        <f t="shared" ref="Z4:Z67" si="1">B4+D4+Z3</f>
        <v>0</v>
      </c>
      <c r="AA4" s="45">
        <f t="shared" si="0"/>
        <v>0</v>
      </c>
      <c r="AB4" s="45">
        <f>IFERROR(Z4/#REF!,0)</f>
        <v>0</v>
      </c>
      <c r="AC4" s="46"/>
      <c r="AD4" s="46"/>
      <c r="AE4" s="47">
        <f t="shared" ref="AE4:AE67" si="2">IF(M4&gt;0,IF(M3=0,AE3+1,AE3),AE3)</f>
        <v>0</v>
      </c>
      <c r="AF4">
        <f t="shared" ref="AF4:AF67" si="3">IF(AE4=AE3,AF3+H4+F4,H4+F4)</f>
        <v>0</v>
      </c>
      <c r="AI4">
        <f>IF(M4+L4+I4+H4+F4+D4+B4=0,IF(M3=0,IF(M2=0,AI3,AI3+1),AI3+1),IF(M3=0,AI3+1,AI3))</f>
        <v>1</v>
      </c>
      <c r="AJ4">
        <f t="shared" ref="AJ4:AJ67" ca="1" si="4">IF(AI4=$AI$2,M4,0)</f>
        <v>0</v>
      </c>
      <c r="AK4">
        <f t="shared" ref="AK4:AK67" ca="1" si="5">IF(AI4=$AI$2,B4+D4,0)</f>
        <v>0</v>
      </c>
      <c r="AL4">
        <f t="shared" ref="AL4:AL67" ca="1" si="6">IF(AI4=$AI$2,IF(AI3=$AI$2,AL3+AK4,AK4),0)</f>
        <v>0</v>
      </c>
      <c r="AM4">
        <f ca="1">IF(AI4=$AI$2,IF(AI3=$AI$2,AM3+H4+F4,H4+F4),0)</f>
        <v>0</v>
      </c>
    </row>
    <row r="5" spans="1:39">
      <c r="A5" s="36">
        <v>44503</v>
      </c>
      <c r="B5" s="37"/>
      <c r="C5" s="38"/>
      <c r="D5" s="37"/>
      <c r="E5" s="38"/>
      <c r="F5" s="37"/>
      <c r="G5" s="40"/>
      <c r="H5" s="41"/>
      <c r="I5" s="37"/>
      <c r="J5" s="40"/>
      <c r="K5" s="41"/>
      <c r="L5" s="42"/>
      <c r="M5" s="43">
        <f t="shared" ref="M5:M68" si="7">M4+F5+H5-I5-K5-L5-B5-D5</f>
        <v>0</v>
      </c>
      <c r="N5" s="41"/>
      <c r="O5" s="37"/>
      <c r="P5" s="41"/>
      <c r="Y5" s="45" t="str">
        <f t="shared" ref="Y5:Y68" si="8">IF(M4+F5+H5-I5-K5-L5-M5-D5-B5=0,"OK","矫正")</f>
        <v>OK</v>
      </c>
      <c r="Z5" s="45">
        <f t="shared" si="1"/>
        <v>0</v>
      </c>
      <c r="AA5" s="45">
        <f t="shared" si="0"/>
        <v>0</v>
      </c>
      <c r="AB5" s="45">
        <f>IFERROR(Z5/#REF!,0)</f>
        <v>0</v>
      </c>
      <c r="AC5" s="46"/>
      <c r="AD5" s="46"/>
      <c r="AE5" s="47">
        <f t="shared" si="2"/>
        <v>0</v>
      </c>
      <c r="AF5">
        <f t="shared" si="3"/>
        <v>0</v>
      </c>
      <c r="AI5">
        <f t="shared" ref="AI5:AI68" si="9">IF(M5+L5+I5+H5+F5+D5+B5=0,IF(M4=0,IF(M3=0,AI4,AI4+1),AI4+1),IF(M4=0,AI4+1,AI4))</f>
        <v>1</v>
      </c>
      <c r="AJ5">
        <f t="shared" ca="1" si="4"/>
        <v>0</v>
      </c>
      <c r="AK5">
        <f t="shared" ca="1" si="5"/>
        <v>0</v>
      </c>
      <c r="AL5">
        <f t="shared" ca="1" si="6"/>
        <v>0</v>
      </c>
      <c r="AM5">
        <f t="shared" ref="AM5:AM68" ca="1" si="10">IF(AI5=$AI$2,IF(AI4=$AI$2,AM4+H5+F5,H5+F5),0)</f>
        <v>0</v>
      </c>
    </row>
    <row r="6" spans="1:39">
      <c r="A6" s="36">
        <v>44504</v>
      </c>
      <c r="B6" s="37"/>
      <c r="C6" s="38"/>
      <c r="D6" s="37"/>
      <c r="E6" s="38"/>
      <c r="F6" s="37"/>
      <c r="G6" s="40"/>
      <c r="H6" s="41"/>
      <c r="I6" s="37"/>
      <c r="J6" s="40"/>
      <c r="K6" s="41"/>
      <c r="L6" s="42"/>
      <c r="M6" s="43">
        <f t="shared" si="7"/>
        <v>0</v>
      </c>
      <c r="N6" s="41"/>
      <c r="O6" s="37"/>
      <c r="P6" s="41"/>
      <c r="Y6" s="45" t="str">
        <f t="shared" si="8"/>
        <v>OK</v>
      </c>
      <c r="Z6" s="45">
        <f t="shared" si="1"/>
        <v>0</v>
      </c>
      <c r="AA6" s="45">
        <f t="shared" si="0"/>
        <v>0</v>
      </c>
      <c r="AB6" s="45">
        <f>IFERROR(Z6/#REF!,0)</f>
        <v>0</v>
      </c>
      <c r="AC6" s="46"/>
      <c r="AD6" s="46"/>
      <c r="AE6" s="47">
        <f t="shared" si="2"/>
        <v>0</v>
      </c>
      <c r="AF6">
        <f t="shared" si="3"/>
        <v>0</v>
      </c>
      <c r="AI6">
        <f t="shared" si="9"/>
        <v>1</v>
      </c>
      <c r="AJ6">
        <f t="shared" ca="1" si="4"/>
        <v>0</v>
      </c>
      <c r="AK6">
        <f t="shared" ca="1" si="5"/>
        <v>0</v>
      </c>
      <c r="AL6">
        <f t="shared" ca="1" si="6"/>
        <v>0</v>
      </c>
      <c r="AM6">
        <f t="shared" ca="1" si="10"/>
        <v>0</v>
      </c>
    </row>
    <row r="7" spans="1:39">
      <c r="A7" s="36">
        <v>44505</v>
      </c>
      <c r="B7" s="37"/>
      <c r="C7" s="38"/>
      <c r="D7" s="37"/>
      <c r="E7" s="38"/>
      <c r="F7" s="37"/>
      <c r="G7" s="40"/>
      <c r="H7" s="41"/>
      <c r="I7" s="37"/>
      <c r="J7" s="40"/>
      <c r="K7" s="41"/>
      <c r="L7" s="42"/>
      <c r="M7" s="43">
        <f t="shared" si="7"/>
        <v>0</v>
      </c>
      <c r="N7" s="41"/>
      <c r="O7" s="37"/>
      <c r="P7" s="41"/>
      <c r="Y7" s="45" t="str">
        <f t="shared" si="8"/>
        <v>OK</v>
      </c>
      <c r="Z7" s="45">
        <f t="shared" si="1"/>
        <v>0</v>
      </c>
      <c r="AA7" s="45">
        <f t="shared" si="0"/>
        <v>0</v>
      </c>
      <c r="AB7" s="45">
        <f>IFERROR(Z7/#REF!,0)</f>
        <v>0</v>
      </c>
      <c r="AC7" s="46"/>
      <c r="AD7" s="46"/>
      <c r="AE7" s="47">
        <f t="shared" si="2"/>
        <v>0</v>
      </c>
      <c r="AF7">
        <f t="shared" si="3"/>
        <v>0</v>
      </c>
      <c r="AI7">
        <f t="shared" si="9"/>
        <v>1</v>
      </c>
      <c r="AJ7">
        <f t="shared" ca="1" si="4"/>
        <v>0</v>
      </c>
      <c r="AK7">
        <f t="shared" ca="1" si="5"/>
        <v>0</v>
      </c>
      <c r="AL7">
        <f t="shared" ca="1" si="6"/>
        <v>0</v>
      </c>
      <c r="AM7">
        <f t="shared" ca="1" si="10"/>
        <v>0</v>
      </c>
    </row>
    <row r="8" spans="1:39">
      <c r="A8" s="36">
        <v>44506</v>
      </c>
      <c r="B8" s="37"/>
      <c r="C8" s="38"/>
      <c r="D8" s="37"/>
      <c r="E8" s="38"/>
      <c r="F8" s="37"/>
      <c r="G8" s="40"/>
      <c r="H8" s="41"/>
      <c r="I8" s="37"/>
      <c r="J8" s="40"/>
      <c r="K8" s="41"/>
      <c r="L8" s="42"/>
      <c r="M8" s="43">
        <f t="shared" si="7"/>
        <v>0</v>
      </c>
      <c r="N8" s="41"/>
      <c r="O8" s="37"/>
      <c r="P8" s="41"/>
      <c r="Y8" s="45" t="str">
        <f t="shared" si="8"/>
        <v>OK</v>
      </c>
      <c r="Z8" s="45">
        <f t="shared" si="1"/>
        <v>0</v>
      </c>
      <c r="AA8" s="45">
        <f t="shared" si="0"/>
        <v>0</v>
      </c>
      <c r="AB8" s="45">
        <f>IFERROR(Z8/#REF!,0)</f>
        <v>0</v>
      </c>
      <c r="AC8" s="46"/>
      <c r="AD8" s="46"/>
      <c r="AE8" s="47">
        <f t="shared" si="2"/>
        <v>0</v>
      </c>
      <c r="AF8">
        <f t="shared" si="3"/>
        <v>0</v>
      </c>
      <c r="AI8">
        <f t="shared" si="9"/>
        <v>1</v>
      </c>
      <c r="AJ8">
        <f t="shared" ca="1" si="4"/>
        <v>0</v>
      </c>
      <c r="AK8">
        <f t="shared" ca="1" si="5"/>
        <v>0</v>
      </c>
      <c r="AL8">
        <f t="shared" ca="1" si="6"/>
        <v>0</v>
      </c>
      <c r="AM8">
        <f t="shared" ca="1" si="10"/>
        <v>0</v>
      </c>
    </row>
    <row r="9" spans="1:39">
      <c r="A9" s="36">
        <v>44507</v>
      </c>
      <c r="B9" s="37"/>
      <c r="C9" s="38"/>
      <c r="D9" s="37"/>
      <c r="E9" s="38"/>
      <c r="F9" s="37"/>
      <c r="G9" s="40"/>
      <c r="H9" s="41"/>
      <c r="I9" s="37"/>
      <c r="J9" s="40"/>
      <c r="K9" s="41"/>
      <c r="L9" s="42"/>
      <c r="M9" s="43">
        <f t="shared" si="7"/>
        <v>0</v>
      </c>
      <c r="N9" s="41"/>
      <c r="O9" s="37"/>
      <c r="P9" s="41"/>
      <c r="Y9" s="45" t="str">
        <f t="shared" si="8"/>
        <v>OK</v>
      </c>
      <c r="Z9" s="45">
        <f t="shared" si="1"/>
        <v>0</v>
      </c>
      <c r="AA9" s="45">
        <f t="shared" si="0"/>
        <v>0</v>
      </c>
      <c r="AB9" s="45">
        <f>IFERROR(Z9/#REF!,0)</f>
        <v>0</v>
      </c>
      <c r="AC9" s="46"/>
      <c r="AD9" s="46"/>
      <c r="AE9" s="47">
        <f t="shared" si="2"/>
        <v>0</v>
      </c>
      <c r="AF9">
        <f t="shared" si="3"/>
        <v>0</v>
      </c>
      <c r="AI9">
        <f t="shared" si="9"/>
        <v>1</v>
      </c>
      <c r="AJ9">
        <f t="shared" ca="1" si="4"/>
        <v>0</v>
      </c>
      <c r="AK9">
        <f t="shared" ca="1" si="5"/>
        <v>0</v>
      </c>
      <c r="AL9">
        <f t="shared" ca="1" si="6"/>
        <v>0</v>
      </c>
      <c r="AM9">
        <f t="shared" ca="1" si="10"/>
        <v>0</v>
      </c>
    </row>
    <row r="10" spans="1:39">
      <c r="A10" s="36">
        <v>44508</v>
      </c>
      <c r="B10" s="37"/>
      <c r="C10" s="38"/>
      <c r="D10" s="37"/>
      <c r="E10" s="38"/>
      <c r="F10" s="37"/>
      <c r="G10" s="40"/>
      <c r="H10" s="41"/>
      <c r="I10" s="37"/>
      <c r="J10" s="40"/>
      <c r="K10" s="41"/>
      <c r="L10" s="42"/>
      <c r="M10" s="43">
        <f t="shared" si="7"/>
        <v>0</v>
      </c>
      <c r="N10" s="41"/>
      <c r="O10" s="37"/>
      <c r="P10" s="41"/>
      <c r="Y10" s="45" t="str">
        <f t="shared" si="8"/>
        <v>OK</v>
      </c>
      <c r="Z10" s="45">
        <f t="shared" si="1"/>
        <v>0</v>
      </c>
      <c r="AA10" s="45">
        <f t="shared" si="0"/>
        <v>0</v>
      </c>
      <c r="AB10" s="45">
        <f>IFERROR(Z10/#REF!,0)</f>
        <v>0</v>
      </c>
      <c r="AC10" s="46"/>
      <c r="AD10" s="46"/>
      <c r="AE10" s="47">
        <f t="shared" si="2"/>
        <v>0</v>
      </c>
      <c r="AF10">
        <f t="shared" si="3"/>
        <v>0</v>
      </c>
      <c r="AI10">
        <f t="shared" si="9"/>
        <v>1</v>
      </c>
      <c r="AJ10">
        <f t="shared" ca="1" si="4"/>
        <v>0</v>
      </c>
      <c r="AK10">
        <f t="shared" ca="1" si="5"/>
        <v>0</v>
      </c>
      <c r="AL10">
        <f t="shared" ca="1" si="6"/>
        <v>0</v>
      </c>
      <c r="AM10">
        <f t="shared" ca="1" si="10"/>
        <v>0</v>
      </c>
    </row>
    <row r="11" spans="1:39">
      <c r="A11" s="36">
        <v>44509</v>
      </c>
      <c r="B11" s="37"/>
      <c r="C11" s="38"/>
      <c r="D11" s="37"/>
      <c r="E11" s="38"/>
      <c r="F11" s="37"/>
      <c r="G11" s="40"/>
      <c r="H11" s="41"/>
      <c r="I11" s="37"/>
      <c r="J11" s="40"/>
      <c r="K11" s="41"/>
      <c r="L11" s="42"/>
      <c r="M11" s="43">
        <f t="shared" si="7"/>
        <v>0</v>
      </c>
      <c r="N11" s="41"/>
      <c r="O11" s="37"/>
      <c r="P11" s="41"/>
      <c r="Y11" s="45" t="str">
        <f t="shared" si="8"/>
        <v>OK</v>
      </c>
      <c r="Z11" s="45">
        <f t="shared" si="1"/>
        <v>0</v>
      </c>
      <c r="AA11" s="45">
        <f t="shared" si="0"/>
        <v>0</v>
      </c>
      <c r="AB11" s="45">
        <f>IFERROR(Z11/#REF!,0)</f>
        <v>0</v>
      </c>
      <c r="AC11" s="46"/>
      <c r="AD11" s="46"/>
      <c r="AE11" s="47">
        <f t="shared" si="2"/>
        <v>0</v>
      </c>
      <c r="AF11">
        <f t="shared" si="3"/>
        <v>0</v>
      </c>
      <c r="AI11">
        <f t="shared" si="9"/>
        <v>1</v>
      </c>
      <c r="AJ11">
        <f t="shared" ca="1" si="4"/>
        <v>0</v>
      </c>
      <c r="AK11">
        <f t="shared" ca="1" si="5"/>
        <v>0</v>
      </c>
      <c r="AL11">
        <f t="shared" ca="1" si="6"/>
        <v>0</v>
      </c>
      <c r="AM11">
        <f t="shared" ca="1" si="10"/>
        <v>0</v>
      </c>
    </row>
    <row r="12" spans="1:39">
      <c r="A12" s="36">
        <v>44510</v>
      </c>
      <c r="B12" s="37"/>
      <c r="C12" s="38"/>
      <c r="D12" s="37"/>
      <c r="E12" s="38"/>
      <c r="F12" s="37"/>
      <c r="G12" s="40"/>
      <c r="H12" s="41"/>
      <c r="I12" s="37"/>
      <c r="J12" s="40"/>
      <c r="K12" s="41"/>
      <c r="L12" s="42"/>
      <c r="M12" s="43">
        <f t="shared" si="7"/>
        <v>0</v>
      </c>
      <c r="N12" s="41"/>
      <c r="O12" s="37"/>
      <c r="P12" s="41"/>
      <c r="Y12" s="45" t="str">
        <f t="shared" si="8"/>
        <v>OK</v>
      </c>
      <c r="Z12" s="45">
        <f t="shared" si="1"/>
        <v>0</v>
      </c>
      <c r="AA12" s="45">
        <f t="shared" si="0"/>
        <v>0</v>
      </c>
      <c r="AB12" s="45">
        <f>IFERROR(Z12/#REF!,0)</f>
        <v>0</v>
      </c>
      <c r="AC12" s="46"/>
      <c r="AD12" s="46"/>
      <c r="AE12" s="47">
        <f t="shared" si="2"/>
        <v>0</v>
      </c>
      <c r="AF12">
        <f t="shared" si="3"/>
        <v>0</v>
      </c>
      <c r="AI12">
        <f t="shared" si="9"/>
        <v>1</v>
      </c>
      <c r="AJ12">
        <f t="shared" ca="1" si="4"/>
        <v>0</v>
      </c>
      <c r="AK12">
        <f t="shared" ca="1" si="5"/>
        <v>0</v>
      </c>
      <c r="AL12">
        <f t="shared" ca="1" si="6"/>
        <v>0</v>
      </c>
      <c r="AM12">
        <f t="shared" ca="1" si="10"/>
        <v>0</v>
      </c>
    </row>
    <row r="13" spans="1:39">
      <c r="A13" s="36">
        <v>44511</v>
      </c>
      <c r="B13" s="37"/>
      <c r="C13" s="38"/>
      <c r="D13" s="37"/>
      <c r="E13" s="38"/>
      <c r="F13" s="37"/>
      <c r="G13" s="40"/>
      <c r="H13" s="41"/>
      <c r="I13" s="37"/>
      <c r="J13" s="40"/>
      <c r="K13" s="41"/>
      <c r="L13" s="42"/>
      <c r="M13" s="43">
        <f t="shared" si="7"/>
        <v>0</v>
      </c>
      <c r="N13" s="41"/>
      <c r="O13" s="37"/>
      <c r="P13" s="41"/>
      <c r="Y13" s="45" t="str">
        <f t="shared" si="8"/>
        <v>OK</v>
      </c>
      <c r="Z13" s="45">
        <f t="shared" si="1"/>
        <v>0</v>
      </c>
      <c r="AA13" s="45">
        <f t="shared" si="0"/>
        <v>0</v>
      </c>
      <c r="AB13" s="45">
        <f>IFERROR(Z13/#REF!,0)</f>
        <v>0</v>
      </c>
      <c r="AC13" s="46"/>
      <c r="AD13" s="46"/>
      <c r="AE13" s="47">
        <f t="shared" si="2"/>
        <v>0</v>
      </c>
      <c r="AF13">
        <f t="shared" si="3"/>
        <v>0</v>
      </c>
      <c r="AI13">
        <f t="shared" si="9"/>
        <v>1</v>
      </c>
      <c r="AJ13">
        <f t="shared" ca="1" si="4"/>
        <v>0</v>
      </c>
      <c r="AK13">
        <f t="shared" ca="1" si="5"/>
        <v>0</v>
      </c>
      <c r="AL13">
        <f t="shared" ca="1" si="6"/>
        <v>0</v>
      </c>
      <c r="AM13">
        <f t="shared" ca="1" si="10"/>
        <v>0</v>
      </c>
    </row>
    <row r="14" spans="1:39">
      <c r="A14" s="36">
        <v>44512</v>
      </c>
      <c r="B14" s="37"/>
      <c r="C14" s="38"/>
      <c r="D14" s="37"/>
      <c r="E14" s="38"/>
      <c r="F14" s="37"/>
      <c r="G14" s="40"/>
      <c r="H14" s="41"/>
      <c r="I14" s="37"/>
      <c r="J14" s="40"/>
      <c r="K14" s="41"/>
      <c r="L14" s="42"/>
      <c r="M14" s="43">
        <f t="shared" si="7"/>
        <v>0</v>
      </c>
      <c r="N14" s="41"/>
      <c r="O14" s="37"/>
      <c r="P14" s="41"/>
      <c r="Y14" s="45" t="str">
        <f t="shared" si="8"/>
        <v>OK</v>
      </c>
      <c r="Z14" s="45">
        <f t="shared" si="1"/>
        <v>0</v>
      </c>
      <c r="AA14" s="45">
        <f t="shared" si="0"/>
        <v>0</v>
      </c>
      <c r="AB14" s="45">
        <f>IFERROR(Z14/#REF!,0)</f>
        <v>0</v>
      </c>
      <c r="AC14" s="46"/>
      <c r="AD14" s="46"/>
      <c r="AE14" s="47">
        <f t="shared" si="2"/>
        <v>0</v>
      </c>
      <c r="AF14">
        <f t="shared" si="3"/>
        <v>0</v>
      </c>
      <c r="AI14">
        <f t="shared" si="9"/>
        <v>1</v>
      </c>
      <c r="AJ14">
        <f t="shared" ca="1" si="4"/>
        <v>0</v>
      </c>
      <c r="AK14">
        <f t="shared" ca="1" si="5"/>
        <v>0</v>
      </c>
      <c r="AL14">
        <f t="shared" ca="1" si="6"/>
        <v>0</v>
      </c>
      <c r="AM14">
        <f t="shared" ca="1" si="10"/>
        <v>0</v>
      </c>
    </row>
    <row r="15" spans="1:39">
      <c r="A15" s="36">
        <v>44513</v>
      </c>
      <c r="B15" s="37"/>
      <c r="C15" s="38"/>
      <c r="D15" s="37"/>
      <c r="E15" s="38"/>
      <c r="F15" s="37"/>
      <c r="G15" s="40"/>
      <c r="H15" s="41"/>
      <c r="I15" s="37"/>
      <c r="J15" s="40"/>
      <c r="K15" s="41"/>
      <c r="L15" s="42"/>
      <c r="M15" s="43">
        <f t="shared" si="7"/>
        <v>0</v>
      </c>
      <c r="N15" s="41"/>
      <c r="O15" s="37"/>
      <c r="P15" s="41"/>
      <c r="Y15" s="45" t="str">
        <f t="shared" si="8"/>
        <v>OK</v>
      </c>
      <c r="Z15" s="45">
        <f t="shared" si="1"/>
        <v>0</v>
      </c>
      <c r="AA15" s="45">
        <f t="shared" si="0"/>
        <v>0</v>
      </c>
      <c r="AB15" s="45">
        <f>IFERROR(Z15/#REF!,0)</f>
        <v>0</v>
      </c>
      <c r="AC15" s="46"/>
      <c r="AD15" s="46"/>
      <c r="AE15" s="47">
        <f t="shared" si="2"/>
        <v>0</v>
      </c>
      <c r="AF15">
        <f t="shared" si="3"/>
        <v>0</v>
      </c>
      <c r="AI15">
        <f t="shared" si="9"/>
        <v>1</v>
      </c>
      <c r="AJ15">
        <f t="shared" ca="1" si="4"/>
        <v>0</v>
      </c>
      <c r="AK15">
        <f t="shared" ca="1" si="5"/>
        <v>0</v>
      </c>
      <c r="AL15">
        <f t="shared" ca="1" si="6"/>
        <v>0</v>
      </c>
      <c r="AM15">
        <f t="shared" ca="1" si="10"/>
        <v>0</v>
      </c>
    </row>
    <row r="16" spans="1:39">
      <c r="A16" s="36">
        <v>44514</v>
      </c>
      <c r="B16" s="37"/>
      <c r="C16" s="38"/>
      <c r="D16" s="37"/>
      <c r="E16" s="38"/>
      <c r="F16" s="37"/>
      <c r="G16" s="40"/>
      <c r="H16" s="41"/>
      <c r="I16" s="37"/>
      <c r="J16" s="40"/>
      <c r="K16" s="41"/>
      <c r="L16" s="42"/>
      <c r="M16" s="43">
        <f t="shared" si="7"/>
        <v>0</v>
      </c>
      <c r="N16" s="41"/>
      <c r="O16" s="37"/>
      <c r="P16" s="41"/>
      <c r="Y16" s="45" t="str">
        <f t="shared" si="8"/>
        <v>OK</v>
      </c>
      <c r="Z16" s="45">
        <f t="shared" si="1"/>
        <v>0</v>
      </c>
      <c r="AA16" s="45">
        <f t="shared" si="0"/>
        <v>0</v>
      </c>
      <c r="AB16" s="45">
        <f>IFERROR(Z16/#REF!,0)</f>
        <v>0</v>
      </c>
      <c r="AC16" s="46"/>
      <c r="AD16" s="46"/>
      <c r="AE16" s="47">
        <f t="shared" si="2"/>
        <v>0</v>
      </c>
      <c r="AF16">
        <f t="shared" si="3"/>
        <v>0</v>
      </c>
      <c r="AI16">
        <f t="shared" si="9"/>
        <v>1</v>
      </c>
      <c r="AJ16">
        <f t="shared" ca="1" si="4"/>
        <v>0</v>
      </c>
      <c r="AK16">
        <f t="shared" ca="1" si="5"/>
        <v>0</v>
      </c>
      <c r="AL16">
        <f t="shared" ca="1" si="6"/>
        <v>0</v>
      </c>
      <c r="AM16">
        <f t="shared" ca="1" si="10"/>
        <v>0</v>
      </c>
    </row>
    <row r="17" spans="1:39">
      <c r="A17" s="36">
        <v>44515</v>
      </c>
      <c r="B17" s="37"/>
      <c r="C17" s="38"/>
      <c r="D17" s="37"/>
      <c r="E17" s="38"/>
      <c r="F17" s="37"/>
      <c r="G17" s="40"/>
      <c r="H17" s="41"/>
      <c r="I17" s="37"/>
      <c r="J17" s="40"/>
      <c r="K17" s="41"/>
      <c r="L17" s="42"/>
      <c r="M17" s="43">
        <f t="shared" si="7"/>
        <v>0</v>
      </c>
      <c r="N17" s="41"/>
      <c r="O17" s="37"/>
      <c r="P17" s="41"/>
      <c r="Y17" s="45" t="str">
        <f t="shared" si="8"/>
        <v>OK</v>
      </c>
      <c r="Z17" s="45">
        <f t="shared" si="1"/>
        <v>0</v>
      </c>
      <c r="AA17" s="45">
        <f t="shared" si="0"/>
        <v>0</v>
      </c>
      <c r="AB17" s="45">
        <f>IFERROR(Z17/#REF!,0)</f>
        <v>0</v>
      </c>
      <c r="AC17" s="46"/>
      <c r="AD17" s="46"/>
      <c r="AE17" s="47">
        <f t="shared" si="2"/>
        <v>0</v>
      </c>
      <c r="AF17">
        <f t="shared" si="3"/>
        <v>0</v>
      </c>
      <c r="AI17">
        <f t="shared" si="9"/>
        <v>1</v>
      </c>
      <c r="AJ17">
        <f t="shared" ca="1" si="4"/>
        <v>0</v>
      </c>
      <c r="AK17">
        <f t="shared" ca="1" si="5"/>
        <v>0</v>
      </c>
      <c r="AL17">
        <f t="shared" ca="1" si="6"/>
        <v>0</v>
      </c>
      <c r="AM17">
        <f t="shared" ca="1" si="10"/>
        <v>0</v>
      </c>
    </row>
    <row r="18" spans="1:39">
      <c r="A18" s="36">
        <v>44516</v>
      </c>
      <c r="B18" s="37"/>
      <c r="C18" s="38"/>
      <c r="D18" s="37"/>
      <c r="E18" s="38"/>
      <c r="F18" s="37"/>
      <c r="G18" s="40"/>
      <c r="H18" s="41"/>
      <c r="I18" s="37"/>
      <c r="J18" s="40"/>
      <c r="K18" s="41"/>
      <c r="L18" s="42"/>
      <c r="M18" s="43">
        <f t="shared" si="7"/>
        <v>0</v>
      </c>
      <c r="N18" s="41"/>
      <c r="O18" s="37"/>
      <c r="P18" s="41"/>
      <c r="Y18" s="45" t="str">
        <f t="shared" si="8"/>
        <v>OK</v>
      </c>
      <c r="Z18" s="45">
        <f t="shared" si="1"/>
        <v>0</v>
      </c>
      <c r="AA18" s="45">
        <f t="shared" si="0"/>
        <v>0</v>
      </c>
      <c r="AB18" s="45">
        <f>IFERROR(Z18/#REF!,0)</f>
        <v>0</v>
      </c>
      <c r="AC18" s="46"/>
      <c r="AD18" s="46"/>
      <c r="AE18" s="47">
        <f t="shared" si="2"/>
        <v>0</v>
      </c>
      <c r="AF18">
        <f t="shared" si="3"/>
        <v>0</v>
      </c>
      <c r="AI18">
        <f t="shared" si="9"/>
        <v>1</v>
      </c>
      <c r="AJ18">
        <f t="shared" ca="1" si="4"/>
        <v>0</v>
      </c>
      <c r="AK18">
        <f t="shared" ca="1" si="5"/>
        <v>0</v>
      </c>
      <c r="AL18">
        <f t="shared" ca="1" si="6"/>
        <v>0</v>
      </c>
      <c r="AM18">
        <f t="shared" ca="1" si="10"/>
        <v>0</v>
      </c>
    </row>
    <row r="19" spans="1:39">
      <c r="A19" s="36">
        <v>44517</v>
      </c>
      <c r="B19" s="37"/>
      <c r="C19" s="38"/>
      <c r="D19" s="37"/>
      <c r="E19" s="38"/>
      <c r="F19" s="37"/>
      <c r="G19" s="40"/>
      <c r="H19" s="41"/>
      <c r="I19" s="37"/>
      <c r="J19" s="40"/>
      <c r="K19" s="41"/>
      <c r="L19" s="42"/>
      <c r="M19" s="43">
        <f t="shared" si="7"/>
        <v>0</v>
      </c>
      <c r="N19" s="41"/>
      <c r="O19" s="37"/>
      <c r="P19" s="41"/>
      <c r="Y19" s="45" t="str">
        <f t="shared" si="8"/>
        <v>OK</v>
      </c>
      <c r="Z19" s="45">
        <f t="shared" si="1"/>
        <v>0</v>
      </c>
      <c r="AA19" s="45">
        <f t="shared" si="0"/>
        <v>0</v>
      </c>
      <c r="AB19" s="45">
        <f>IFERROR(Z19/#REF!,0)</f>
        <v>0</v>
      </c>
      <c r="AC19" s="46"/>
      <c r="AD19" s="46"/>
      <c r="AE19" s="47">
        <f t="shared" si="2"/>
        <v>0</v>
      </c>
      <c r="AF19">
        <f t="shared" si="3"/>
        <v>0</v>
      </c>
      <c r="AI19">
        <f t="shared" si="9"/>
        <v>1</v>
      </c>
      <c r="AJ19">
        <f t="shared" ca="1" si="4"/>
        <v>0</v>
      </c>
      <c r="AK19">
        <f t="shared" ca="1" si="5"/>
        <v>0</v>
      </c>
      <c r="AL19">
        <f t="shared" ca="1" si="6"/>
        <v>0</v>
      </c>
      <c r="AM19">
        <f t="shared" ca="1" si="10"/>
        <v>0</v>
      </c>
    </row>
    <row r="20" spans="1:39">
      <c r="A20" s="36">
        <v>44518</v>
      </c>
      <c r="B20" s="37"/>
      <c r="C20" s="38"/>
      <c r="D20" s="37"/>
      <c r="E20" s="38"/>
      <c r="F20" s="37"/>
      <c r="G20" s="40"/>
      <c r="H20" s="41"/>
      <c r="I20" s="37"/>
      <c r="J20" s="40"/>
      <c r="K20" s="41"/>
      <c r="L20" s="42"/>
      <c r="M20" s="43">
        <f t="shared" si="7"/>
        <v>0</v>
      </c>
      <c r="N20" s="41"/>
      <c r="O20" s="37"/>
      <c r="P20" s="41"/>
      <c r="Y20" s="45" t="str">
        <f t="shared" si="8"/>
        <v>OK</v>
      </c>
      <c r="Z20" s="45">
        <f t="shared" si="1"/>
        <v>0</v>
      </c>
      <c r="AA20" s="45">
        <f t="shared" si="0"/>
        <v>0</v>
      </c>
      <c r="AB20" s="45">
        <f>IFERROR(Z20/#REF!,0)</f>
        <v>0</v>
      </c>
      <c r="AC20" s="46"/>
      <c r="AD20" s="46"/>
      <c r="AE20" s="47">
        <f t="shared" si="2"/>
        <v>0</v>
      </c>
      <c r="AF20">
        <f t="shared" si="3"/>
        <v>0</v>
      </c>
      <c r="AI20">
        <f t="shared" si="9"/>
        <v>1</v>
      </c>
      <c r="AJ20">
        <f t="shared" ca="1" si="4"/>
        <v>0</v>
      </c>
      <c r="AK20">
        <f t="shared" ca="1" si="5"/>
        <v>0</v>
      </c>
      <c r="AL20">
        <f t="shared" ca="1" si="6"/>
        <v>0</v>
      </c>
      <c r="AM20">
        <f t="shared" ca="1" si="10"/>
        <v>0</v>
      </c>
    </row>
    <row r="21" spans="1:39">
      <c r="A21" s="36">
        <v>44519</v>
      </c>
      <c r="B21" s="37"/>
      <c r="C21" s="38"/>
      <c r="D21" s="37"/>
      <c r="E21" s="38"/>
      <c r="F21" s="37"/>
      <c r="G21" s="40"/>
      <c r="H21" s="41"/>
      <c r="I21" s="37"/>
      <c r="J21" s="40"/>
      <c r="K21" s="41"/>
      <c r="L21" s="42"/>
      <c r="M21" s="43">
        <f t="shared" si="7"/>
        <v>0</v>
      </c>
      <c r="N21" s="41"/>
      <c r="O21" s="37"/>
      <c r="P21" s="41"/>
      <c r="Y21" s="45" t="str">
        <f t="shared" si="8"/>
        <v>OK</v>
      </c>
      <c r="Z21" s="45">
        <f t="shared" si="1"/>
        <v>0</v>
      </c>
      <c r="AA21" s="45">
        <f t="shared" si="0"/>
        <v>0</v>
      </c>
      <c r="AB21" s="45">
        <f>IFERROR(Z21/#REF!,0)</f>
        <v>0</v>
      </c>
      <c r="AC21" s="46"/>
      <c r="AD21" s="46"/>
      <c r="AE21" s="47">
        <f t="shared" si="2"/>
        <v>0</v>
      </c>
      <c r="AF21">
        <f t="shared" si="3"/>
        <v>0</v>
      </c>
      <c r="AI21">
        <f t="shared" si="9"/>
        <v>1</v>
      </c>
      <c r="AJ21">
        <f t="shared" ca="1" si="4"/>
        <v>0</v>
      </c>
      <c r="AK21">
        <f t="shared" ca="1" si="5"/>
        <v>0</v>
      </c>
      <c r="AL21">
        <f t="shared" ca="1" si="6"/>
        <v>0</v>
      </c>
      <c r="AM21">
        <f t="shared" ca="1" si="10"/>
        <v>0</v>
      </c>
    </row>
    <row r="22" spans="1:39">
      <c r="A22" s="36">
        <v>44520</v>
      </c>
      <c r="B22" s="37"/>
      <c r="C22" s="38"/>
      <c r="D22" s="37"/>
      <c r="E22" s="38"/>
      <c r="F22" s="37"/>
      <c r="G22" s="40"/>
      <c r="H22" s="41"/>
      <c r="I22" s="37"/>
      <c r="J22" s="40"/>
      <c r="K22" s="41"/>
      <c r="L22" s="42"/>
      <c r="M22" s="43">
        <f t="shared" si="7"/>
        <v>0</v>
      </c>
      <c r="N22" s="41"/>
      <c r="O22" s="37"/>
      <c r="P22" s="41"/>
      <c r="Y22" s="45" t="str">
        <f t="shared" si="8"/>
        <v>OK</v>
      </c>
      <c r="Z22" s="45">
        <f t="shared" si="1"/>
        <v>0</v>
      </c>
      <c r="AA22" s="45">
        <f t="shared" si="0"/>
        <v>0</v>
      </c>
      <c r="AB22" s="45">
        <f>IFERROR(Z22/#REF!,0)</f>
        <v>0</v>
      </c>
      <c r="AC22" s="46"/>
      <c r="AD22" s="46"/>
      <c r="AE22" s="47">
        <f t="shared" si="2"/>
        <v>0</v>
      </c>
      <c r="AF22">
        <f t="shared" si="3"/>
        <v>0</v>
      </c>
      <c r="AI22">
        <f t="shared" si="9"/>
        <v>1</v>
      </c>
      <c r="AJ22">
        <f t="shared" ca="1" si="4"/>
        <v>0</v>
      </c>
      <c r="AK22">
        <f t="shared" ca="1" si="5"/>
        <v>0</v>
      </c>
      <c r="AL22">
        <f t="shared" ca="1" si="6"/>
        <v>0</v>
      </c>
      <c r="AM22">
        <f t="shared" ca="1" si="10"/>
        <v>0</v>
      </c>
    </row>
    <row r="23" spans="1:39">
      <c r="A23" s="36">
        <v>44521</v>
      </c>
      <c r="B23" s="37"/>
      <c r="C23" s="38"/>
      <c r="D23" s="37"/>
      <c r="E23" s="38"/>
      <c r="F23" s="37"/>
      <c r="G23" s="40"/>
      <c r="H23" s="41"/>
      <c r="I23" s="37"/>
      <c r="J23" s="40"/>
      <c r="K23" s="41"/>
      <c r="L23" s="42"/>
      <c r="M23" s="43">
        <f t="shared" si="7"/>
        <v>0</v>
      </c>
      <c r="N23" s="41"/>
      <c r="O23" s="37"/>
      <c r="P23" s="41"/>
      <c r="Y23" s="45" t="str">
        <f t="shared" si="8"/>
        <v>OK</v>
      </c>
      <c r="Z23" s="45">
        <f t="shared" si="1"/>
        <v>0</v>
      </c>
      <c r="AA23" s="45">
        <f t="shared" si="0"/>
        <v>0</v>
      </c>
      <c r="AB23" s="45">
        <f>IFERROR(Z23/#REF!,0)</f>
        <v>0</v>
      </c>
      <c r="AC23" s="46"/>
      <c r="AD23" s="46"/>
      <c r="AE23" s="47">
        <f t="shared" si="2"/>
        <v>0</v>
      </c>
      <c r="AF23">
        <f t="shared" si="3"/>
        <v>0</v>
      </c>
      <c r="AI23">
        <f t="shared" si="9"/>
        <v>1</v>
      </c>
      <c r="AJ23">
        <f t="shared" ca="1" si="4"/>
        <v>0</v>
      </c>
      <c r="AK23">
        <f t="shared" ca="1" si="5"/>
        <v>0</v>
      </c>
      <c r="AL23">
        <f t="shared" ca="1" si="6"/>
        <v>0</v>
      </c>
      <c r="AM23">
        <f t="shared" ca="1" si="10"/>
        <v>0</v>
      </c>
    </row>
    <row r="24" spans="1:39">
      <c r="A24" s="36">
        <v>44522</v>
      </c>
      <c r="B24" s="37"/>
      <c r="C24" s="38"/>
      <c r="D24" s="37"/>
      <c r="E24" s="38"/>
      <c r="F24" s="37"/>
      <c r="G24" s="40"/>
      <c r="H24" s="41"/>
      <c r="I24" s="37"/>
      <c r="J24" s="40"/>
      <c r="K24" s="41"/>
      <c r="L24" s="42"/>
      <c r="M24" s="43">
        <f t="shared" si="7"/>
        <v>0</v>
      </c>
      <c r="N24" s="41"/>
      <c r="O24" s="37"/>
      <c r="P24" s="41"/>
      <c r="Y24" s="45" t="str">
        <f t="shared" si="8"/>
        <v>OK</v>
      </c>
      <c r="Z24" s="45">
        <f t="shared" si="1"/>
        <v>0</v>
      </c>
      <c r="AA24" s="45">
        <f t="shared" si="0"/>
        <v>0</v>
      </c>
      <c r="AB24" s="45">
        <f>IFERROR(Z24/#REF!,0)</f>
        <v>0</v>
      </c>
      <c r="AC24" s="46"/>
      <c r="AD24" s="46"/>
      <c r="AE24" s="47">
        <f t="shared" si="2"/>
        <v>0</v>
      </c>
      <c r="AF24">
        <f t="shared" si="3"/>
        <v>0</v>
      </c>
      <c r="AI24">
        <f t="shared" si="9"/>
        <v>1</v>
      </c>
      <c r="AJ24">
        <f t="shared" ca="1" si="4"/>
        <v>0</v>
      </c>
      <c r="AK24">
        <f t="shared" ca="1" si="5"/>
        <v>0</v>
      </c>
      <c r="AL24">
        <f t="shared" ca="1" si="6"/>
        <v>0</v>
      </c>
      <c r="AM24">
        <f t="shared" ca="1" si="10"/>
        <v>0</v>
      </c>
    </row>
    <row r="25" spans="1:39">
      <c r="A25" s="36">
        <v>44523</v>
      </c>
      <c r="B25" s="37"/>
      <c r="C25" s="38"/>
      <c r="D25" s="37"/>
      <c r="E25" s="38"/>
      <c r="F25" s="37"/>
      <c r="G25" s="40"/>
      <c r="H25" s="41"/>
      <c r="I25" s="37"/>
      <c r="J25" s="40"/>
      <c r="K25" s="41"/>
      <c r="L25" s="42"/>
      <c r="M25" s="43">
        <f t="shared" si="7"/>
        <v>0</v>
      </c>
      <c r="N25" s="41"/>
      <c r="O25" s="37"/>
      <c r="P25" s="41"/>
      <c r="Y25" s="45" t="str">
        <f t="shared" si="8"/>
        <v>OK</v>
      </c>
      <c r="Z25" s="45">
        <f t="shared" si="1"/>
        <v>0</v>
      </c>
      <c r="AA25" s="45">
        <f t="shared" si="0"/>
        <v>0</v>
      </c>
      <c r="AB25" s="45">
        <f>IFERROR(Z25/#REF!,0)</f>
        <v>0</v>
      </c>
      <c r="AC25" s="46"/>
      <c r="AD25" s="46"/>
      <c r="AE25" s="47">
        <f t="shared" si="2"/>
        <v>0</v>
      </c>
      <c r="AF25">
        <f t="shared" si="3"/>
        <v>0</v>
      </c>
      <c r="AI25">
        <f t="shared" si="9"/>
        <v>1</v>
      </c>
      <c r="AJ25">
        <f t="shared" ca="1" si="4"/>
        <v>0</v>
      </c>
      <c r="AK25">
        <f t="shared" ca="1" si="5"/>
        <v>0</v>
      </c>
      <c r="AL25">
        <f t="shared" ca="1" si="6"/>
        <v>0</v>
      </c>
      <c r="AM25">
        <f t="shared" ca="1" si="10"/>
        <v>0</v>
      </c>
    </row>
    <row r="26" spans="1:39">
      <c r="A26" s="36">
        <v>44524</v>
      </c>
      <c r="B26" s="37"/>
      <c r="C26" s="38"/>
      <c r="D26" s="37"/>
      <c r="E26" s="38"/>
      <c r="F26" s="37"/>
      <c r="G26" s="40"/>
      <c r="H26" s="41"/>
      <c r="I26" s="37"/>
      <c r="J26" s="40"/>
      <c r="K26" s="41"/>
      <c r="L26" s="42"/>
      <c r="M26" s="43">
        <f t="shared" si="7"/>
        <v>0</v>
      </c>
      <c r="N26" s="41"/>
      <c r="O26" s="37"/>
      <c r="P26" s="41"/>
      <c r="Y26" s="45" t="str">
        <f t="shared" si="8"/>
        <v>OK</v>
      </c>
      <c r="Z26" s="45">
        <f t="shared" si="1"/>
        <v>0</v>
      </c>
      <c r="AA26" s="45">
        <f t="shared" si="0"/>
        <v>0</v>
      </c>
      <c r="AB26" s="45">
        <f>IFERROR(Z26/#REF!,0)</f>
        <v>0</v>
      </c>
      <c r="AC26" s="46"/>
      <c r="AD26" s="46"/>
      <c r="AE26" s="47">
        <f t="shared" si="2"/>
        <v>0</v>
      </c>
      <c r="AF26">
        <f t="shared" si="3"/>
        <v>0</v>
      </c>
      <c r="AI26">
        <f t="shared" si="9"/>
        <v>1</v>
      </c>
      <c r="AJ26">
        <f t="shared" ca="1" si="4"/>
        <v>0</v>
      </c>
      <c r="AK26">
        <f t="shared" ca="1" si="5"/>
        <v>0</v>
      </c>
      <c r="AL26">
        <f t="shared" ca="1" si="6"/>
        <v>0</v>
      </c>
      <c r="AM26">
        <f t="shared" ca="1" si="10"/>
        <v>0</v>
      </c>
    </row>
    <row r="27" spans="1:39">
      <c r="A27" s="36">
        <v>44525</v>
      </c>
      <c r="B27" s="37"/>
      <c r="C27" s="38"/>
      <c r="D27" s="37"/>
      <c r="E27" s="38"/>
      <c r="F27" s="37"/>
      <c r="G27" s="40"/>
      <c r="H27" s="41"/>
      <c r="I27" s="37"/>
      <c r="J27" s="40"/>
      <c r="K27" s="41"/>
      <c r="L27" s="42"/>
      <c r="M27" s="43">
        <f t="shared" si="7"/>
        <v>0</v>
      </c>
      <c r="N27" s="41"/>
      <c r="O27" s="37"/>
      <c r="P27" s="41"/>
      <c r="Y27" s="45" t="str">
        <f t="shared" si="8"/>
        <v>OK</v>
      </c>
      <c r="Z27" s="45">
        <f t="shared" si="1"/>
        <v>0</v>
      </c>
      <c r="AA27" s="45">
        <f t="shared" si="0"/>
        <v>0</v>
      </c>
      <c r="AB27" s="45">
        <f>IFERROR(Z27/#REF!,0)</f>
        <v>0</v>
      </c>
      <c r="AC27" s="46"/>
      <c r="AD27" s="46"/>
      <c r="AE27" s="47">
        <f t="shared" si="2"/>
        <v>0</v>
      </c>
      <c r="AF27">
        <f t="shared" si="3"/>
        <v>0</v>
      </c>
      <c r="AI27">
        <f t="shared" si="9"/>
        <v>1</v>
      </c>
      <c r="AJ27">
        <f t="shared" ca="1" si="4"/>
        <v>0</v>
      </c>
      <c r="AK27">
        <f t="shared" ca="1" si="5"/>
        <v>0</v>
      </c>
      <c r="AL27">
        <f t="shared" ca="1" si="6"/>
        <v>0</v>
      </c>
      <c r="AM27">
        <f t="shared" ca="1" si="10"/>
        <v>0</v>
      </c>
    </row>
    <row r="28" spans="1:39">
      <c r="A28" s="36">
        <v>44526</v>
      </c>
      <c r="B28" s="37"/>
      <c r="C28" s="38"/>
      <c r="D28" s="37"/>
      <c r="E28" s="38"/>
      <c r="F28" s="37"/>
      <c r="G28" s="40"/>
      <c r="H28" s="41"/>
      <c r="I28" s="37"/>
      <c r="J28" s="40"/>
      <c r="K28" s="41"/>
      <c r="L28" s="42"/>
      <c r="M28" s="43">
        <f t="shared" si="7"/>
        <v>0</v>
      </c>
      <c r="N28" s="41"/>
      <c r="O28" s="37"/>
      <c r="P28" s="41"/>
      <c r="Y28" s="45" t="str">
        <f t="shared" si="8"/>
        <v>OK</v>
      </c>
      <c r="Z28" s="45">
        <f t="shared" si="1"/>
        <v>0</v>
      </c>
      <c r="AA28" s="45">
        <f t="shared" si="0"/>
        <v>0</v>
      </c>
      <c r="AB28" s="45">
        <f>IFERROR(Z28/#REF!,0)</f>
        <v>0</v>
      </c>
      <c r="AC28" s="46"/>
      <c r="AD28" s="46"/>
      <c r="AE28" s="47">
        <f t="shared" si="2"/>
        <v>0</v>
      </c>
      <c r="AF28">
        <f t="shared" si="3"/>
        <v>0</v>
      </c>
      <c r="AI28">
        <f t="shared" si="9"/>
        <v>1</v>
      </c>
      <c r="AJ28">
        <f t="shared" ca="1" si="4"/>
        <v>0</v>
      </c>
      <c r="AK28">
        <f t="shared" ca="1" si="5"/>
        <v>0</v>
      </c>
      <c r="AL28">
        <f t="shared" ca="1" si="6"/>
        <v>0</v>
      </c>
      <c r="AM28">
        <f t="shared" ca="1" si="10"/>
        <v>0</v>
      </c>
    </row>
    <row r="29" spans="1:39">
      <c r="A29" s="36">
        <v>44527</v>
      </c>
      <c r="B29" s="37"/>
      <c r="C29" s="38"/>
      <c r="D29" s="37"/>
      <c r="E29" s="38"/>
      <c r="F29" s="37"/>
      <c r="G29" s="40"/>
      <c r="H29" s="41"/>
      <c r="I29" s="37"/>
      <c r="J29" s="40"/>
      <c r="K29" s="41"/>
      <c r="L29" s="42"/>
      <c r="M29" s="43">
        <f t="shared" si="7"/>
        <v>0</v>
      </c>
      <c r="N29" s="41"/>
      <c r="O29" s="37"/>
      <c r="P29" s="41"/>
      <c r="Y29" s="45" t="str">
        <f t="shared" si="8"/>
        <v>OK</v>
      </c>
      <c r="Z29" s="45">
        <f t="shared" si="1"/>
        <v>0</v>
      </c>
      <c r="AA29" s="45">
        <f t="shared" si="0"/>
        <v>0</v>
      </c>
      <c r="AB29" s="45">
        <f>IFERROR(Z29/#REF!,0)</f>
        <v>0</v>
      </c>
      <c r="AC29" s="46"/>
      <c r="AD29" s="46"/>
      <c r="AE29" s="47">
        <f t="shared" si="2"/>
        <v>0</v>
      </c>
      <c r="AF29">
        <f t="shared" si="3"/>
        <v>0</v>
      </c>
      <c r="AI29">
        <f t="shared" si="9"/>
        <v>1</v>
      </c>
      <c r="AJ29">
        <f t="shared" ca="1" si="4"/>
        <v>0</v>
      </c>
      <c r="AK29">
        <f t="shared" ca="1" si="5"/>
        <v>0</v>
      </c>
      <c r="AL29">
        <f t="shared" ca="1" si="6"/>
        <v>0</v>
      </c>
      <c r="AM29">
        <f t="shared" ca="1" si="10"/>
        <v>0</v>
      </c>
    </row>
    <row r="30" spans="1:39">
      <c r="A30" s="36">
        <v>44528</v>
      </c>
      <c r="B30" s="37"/>
      <c r="C30" s="38"/>
      <c r="D30" s="37"/>
      <c r="E30" s="38"/>
      <c r="F30" s="37"/>
      <c r="G30" s="40"/>
      <c r="H30" s="41"/>
      <c r="I30" s="37"/>
      <c r="J30" s="40"/>
      <c r="K30" s="41"/>
      <c r="L30" s="42"/>
      <c r="M30" s="43">
        <f t="shared" si="7"/>
        <v>0</v>
      </c>
      <c r="N30" s="41"/>
      <c r="O30" s="37"/>
      <c r="P30" s="41"/>
      <c r="Y30" s="45" t="str">
        <f t="shared" si="8"/>
        <v>OK</v>
      </c>
      <c r="Z30" s="45">
        <f t="shared" si="1"/>
        <v>0</v>
      </c>
      <c r="AA30" s="45">
        <f t="shared" si="0"/>
        <v>0</v>
      </c>
      <c r="AB30" s="45">
        <f>IFERROR(Z30/#REF!,0)</f>
        <v>0</v>
      </c>
      <c r="AC30" s="46"/>
      <c r="AD30" s="46"/>
      <c r="AE30" s="47">
        <f t="shared" si="2"/>
        <v>0</v>
      </c>
      <c r="AF30">
        <f t="shared" si="3"/>
        <v>0</v>
      </c>
      <c r="AI30">
        <f t="shared" si="9"/>
        <v>1</v>
      </c>
      <c r="AJ30">
        <f t="shared" ca="1" si="4"/>
        <v>0</v>
      </c>
      <c r="AK30">
        <f t="shared" ca="1" si="5"/>
        <v>0</v>
      </c>
      <c r="AL30">
        <f t="shared" ca="1" si="6"/>
        <v>0</v>
      </c>
      <c r="AM30">
        <f t="shared" ca="1" si="10"/>
        <v>0</v>
      </c>
    </row>
    <row r="31" spans="1:39">
      <c r="A31" s="36">
        <v>44529</v>
      </c>
      <c r="B31" s="37"/>
      <c r="C31" s="38"/>
      <c r="D31" s="37"/>
      <c r="E31" s="38"/>
      <c r="F31" s="37"/>
      <c r="G31" s="40"/>
      <c r="H31" s="41"/>
      <c r="I31" s="37"/>
      <c r="J31" s="40"/>
      <c r="K31" s="41"/>
      <c r="L31" s="42"/>
      <c r="M31" s="43">
        <f t="shared" si="7"/>
        <v>0</v>
      </c>
      <c r="N31" s="41"/>
      <c r="O31" s="37"/>
      <c r="P31" s="41"/>
      <c r="Y31" s="45" t="str">
        <f t="shared" si="8"/>
        <v>OK</v>
      </c>
      <c r="Z31" s="45">
        <f t="shared" si="1"/>
        <v>0</v>
      </c>
      <c r="AA31" s="45">
        <f t="shared" si="0"/>
        <v>0</v>
      </c>
      <c r="AB31" s="45">
        <f>IFERROR(Z31/#REF!,0)</f>
        <v>0</v>
      </c>
      <c r="AC31" s="46"/>
      <c r="AD31" s="46"/>
      <c r="AE31" s="47">
        <f t="shared" si="2"/>
        <v>0</v>
      </c>
      <c r="AF31">
        <f t="shared" si="3"/>
        <v>0</v>
      </c>
      <c r="AI31">
        <f t="shared" si="9"/>
        <v>1</v>
      </c>
      <c r="AJ31">
        <f t="shared" ca="1" si="4"/>
        <v>0</v>
      </c>
      <c r="AK31">
        <f t="shared" ca="1" si="5"/>
        <v>0</v>
      </c>
      <c r="AL31">
        <f t="shared" ca="1" si="6"/>
        <v>0</v>
      </c>
      <c r="AM31">
        <f t="shared" ca="1" si="10"/>
        <v>0</v>
      </c>
    </row>
    <row r="32" spans="1:39">
      <c r="A32" s="36">
        <v>44530</v>
      </c>
      <c r="B32" s="37"/>
      <c r="C32" s="38"/>
      <c r="D32" s="37"/>
      <c r="E32" s="38"/>
      <c r="F32" s="37"/>
      <c r="G32" s="40"/>
      <c r="H32" s="41"/>
      <c r="I32" s="37"/>
      <c r="J32" s="40"/>
      <c r="K32" s="41"/>
      <c r="L32" s="42"/>
      <c r="M32" s="43">
        <f t="shared" si="7"/>
        <v>0</v>
      </c>
      <c r="N32" s="41"/>
      <c r="O32" s="37"/>
      <c r="P32" s="41"/>
      <c r="Y32" s="45" t="str">
        <f t="shared" si="8"/>
        <v>OK</v>
      </c>
      <c r="Z32" s="45">
        <f t="shared" si="1"/>
        <v>0</v>
      </c>
      <c r="AA32" s="45">
        <f t="shared" si="0"/>
        <v>0</v>
      </c>
      <c r="AB32" s="45">
        <f>IFERROR(Z32/#REF!,0)</f>
        <v>0</v>
      </c>
      <c r="AC32" s="46"/>
      <c r="AD32" s="46"/>
      <c r="AE32" s="47">
        <f t="shared" si="2"/>
        <v>0</v>
      </c>
      <c r="AF32">
        <f t="shared" si="3"/>
        <v>0</v>
      </c>
      <c r="AI32">
        <f t="shared" si="9"/>
        <v>1</v>
      </c>
      <c r="AJ32">
        <f t="shared" ca="1" si="4"/>
        <v>0</v>
      </c>
      <c r="AK32">
        <f t="shared" ca="1" si="5"/>
        <v>0</v>
      </c>
      <c r="AL32">
        <f t="shared" ca="1" si="6"/>
        <v>0</v>
      </c>
      <c r="AM32">
        <f t="shared" ca="1" si="10"/>
        <v>0</v>
      </c>
    </row>
    <row r="33" spans="1:39">
      <c r="A33" s="36">
        <v>44531</v>
      </c>
      <c r="B33" s="37"/>
      <c r="C33" s="38"/>
      <c r="D33" s="37"/>
      <c r="E33" s="38"/>
      <c r="F33" s="37"/>
      <c r="G33" s="40"/>
      <c r="H33" s="41"/>
      <c r="I33" s="37"/>
      <c r="J33" s="40"/>
      <c r="K33" s="41"/>
      <c r="L33" s="42"/>
      <c r="M33" s="43">
        <f t="shared" si="7"/>
        <v>0</v>
      </c>
      <c r="N33" s="41"/>
      <c r="O33" s="37"/>
      <c r="P33" s="41"/>
      <c r="Y33" s="45" t="str">
        <f t="shared" si="8"/>
        <v>OK</v>
      </c>
      <c r="Z33" s="45">
        <f t="shared" si="1"/>
        <v>0</v>
      </c>
      <c r="AA33" s="45">
        <f t="shared" si="0"/>
        <v>0</v>
      </c>
      <c r="AB33" s="45">
        <f>IFERROR(Z33/#REF!,0)</f>
        <v>0</v>
      </c>
      <c r="AC33" s="46"/>
      <c r="AD33" s="46"/>
      <c r="AE33" s="47">
        <f t="shared" si="2"/>
        <v>0</v>
      </c>
      <c r="AF33">
        <f t="shared" si="3"/>
        <v>0</v>
      </c>
      <c r="AI33">
        <f t="shared" si="9"/>
        <v>1</v>
      </c>
      <c r="AJ33">
        <f t="shared" ca="1" si="4"/>
        <v>0</v>
      </c>
      <c r="AK33">
        <f t="shared" ca="1" si="5"/>
        <v>0</v>
      </c>
      <c r="AL33">
        <f t="shared" ca="1" si="6"/>
        <v>0</v>
      </c>
      <c r="AM33">
        <f t="shared" ca="1" si="10"/>
        <v>0</v>
      </c>
    </row>
    <row r="34" spans="1:39">
      <c r="A34" s="36">
        <v>44532</v>
      </c>
      <c r="B34" s="37"/>
      <c r="C34" s="38"/>
      <c r="D34" s="37"/>
      <c r="E34" s="38"/>
      <c r="F34" s="37"/>
      <c r="G34" s="40"/>
      <c r="H34" s="41"/>
      <c r="I34" s="37"/>
      <c r="J34" s="40"/>
      <c r="K34" s="41"/>
      <c r="L34" s="42"/>
      <c r="M34" s="43">
        <f t="shared" si="7"/>
        <v>0</v>
      </c>
      <c r="N34" s="41"/>
      <c r="O34" s="37"/>
      <c r="P34" s="41"/>
      <c r="Y34" s="45" t="str">
        <f t="shared" si="8"/>
        <v>OK</v>
      </c>
      <c r="Z34" s="45">
        <f t="shared" si="1"/>
        <v>0</v>
      </c>
      <c r="AA34" s="45">
        <f t="shared" si="0"/>
        <v>0</v>
      </c>
      <c r="AB34" s="45">
        <f>IFERROR(Z34/#REF!,0)</f>
        <v>0</v>
      </c>
      <c r="AC34" s="46"/>
      <c r="AD34" s="46"/>
      <c r="AE34" s="47">
        <f t="shared" si="2"/>
        <v>0</v>
      </c>
      <c r="AF34">
        <f t="shared" si="3"/>
        <v>0</v>
      </c>
      <c r="AI34">
        <f t="shared" si="9"/>
        <v>1</v>
      </c>
      <c r="AJ34">
        <f t="shared" ca="1" si="4"/>
        <v>0</v>
      </c>
      <c r="AK34">
        <f t="shared" ca="1" si="5"/>
        <v>0</v>
      </c>
      <c r="AL34">
        <f t="shared" ca="1" si="6"/>
        <v>0</v>
      </c>
      <c r="AM34">
        <f t="shared" ca="1" si="10"/>
        <v>0</v>
      </c>
    </row>
    <row r="35" spans="1:39">
      <c r="A35" s="36">
        <v>44533</v>
      </c>
      <c r="B35" s="37"/>
      <c r="C35" s="38"/>
      <c r="D35" s="37"/>
      <c r="E35" s="38"/>
      <c r="F35" s="37"/>
      <c r="G35" s="40"/>
      <c r="H35" s="41"/>
      <c r="I35" s="37"/>
      <c r="J35" s="40"/>
      <c r="K35" s="41"/>
      <c r="L35" s="42"/>
      <c r="M35" s="43">
        <f t="shared" si="7"/>
        <v>0</v>
      </c>
      <c r="N35" s="41"/>
      <c r="O35" s="37"/>
      <c r="P35" s="41"/>
      <c r="Y35" s="45" t="str">
        <f t="shared" si="8"/>
        <v>OK</v>
      </c>
      <c r="Z35" s="45">
        <f t="shared" si="1"/>
        <v>0</v>
      </c>
      <c r="AA35" s="45">
        <f t="shared" si="0"/>
        <v>0</v>
      </c>
      <c r="AB35" s="45">
        <f>IFERROR(Z35/#REF!,0)</f>
        <v>0</v>
      </c>
      <c r="AC35" s="46"/>
      <c r="AD35" s="46"/>
      <c r="AE35" s="47">
        <f t="shared" si="2"/>
        <v>0</v>
      </c>
      <c r="AF35">
        <f t="shared" si="3"/>
        <v>0</v>
      </c>
      <c r="AI35">
        <f t="shared" si="9"/>
        <v>1</v>
      </c>
      <c r="AJ35">
        <f t="shared" ca="1" si="4"/>
        <v>0</v>
      </c>
      <c r="AK35">
        <f t="shared" ca="1" si="5"/>
        <v>0</v>
      </c>
      <c r="AL35">
        <f t="shared" ca="1" si="6"/>
        <v>0</v>
      </c>
      <c r="AM35">
        <f t="shared" ca="1" si="10"/>
        <v>0</v>
      </c>
    </row>
    <row r="36" spans="1:39">
      <c r="A36" s="36">
        <v>44534</v>
      </c>
      <c r="B36" s="37"/>
      <c r="C36" s="38"/>
      <c r="D36" s="37"/>
      <c r="E36" s="38"/>
      <c r="F36" s="37"/>
      <c r="G36" s="40"/>
      <c r="H36" s="41"/>
      <c r="I36" s="37"/>
      <c r="J36" s="40"/>
      <c r="K36" s="41"/>
      <c r="L36" s="42"/>
      <c r="M36" s="43">
        <f t="shared" si="7"/>
        <v>0</v>
      </c>
      <c r="N36" s="41"/>
      <c r="O36" s="37"/>
      <c r="P36" s="41"/>
      <c r="Y36" s="45" t="str">
        <f t="shared" si="8"/>
        <v>OK</v>
      </c>
      <c r="Z36" s="45">
        <f t="shared" si="1"/>
        <v>0</v>
      </c>
      <c r="AA36" s="45">
        <f t="shared" si="0"/>
        <v>0</v>
      </c>
      <c r="AB36" s="45">
        <f>IFERROR(Z36/#REF!,0)</f>
        <v>0</v>
      </c>
      <c r="AC36" s="46"/>
      <c r="AD36" s="46"/>
      <c r="AE36" s="47">
        <f t="shared" si="2"/>
        <v>0</v>
      </c>
      <c r="AF36">
        <f t="shared" si="3"/>
        <v>0</v>
      </c>
      <c r="AI36">
        <f t="shared" si="9"/>
        <v>1</v>
      </c>
      <c r="AJ36">
        <f t="shared" ca="1" si="4"/>
        <v>0</v>
      </c>
      <c r="AK36">
        <f t="shared" ca="1" si="5"/>
        <v>0</v>
      </c>
      <c r="AL36">
        <f t="shared" ca="1" si="6"/>
        <v>0</v>
      </c>
      <c r="AM36">
        <f t="shared" ca="1" si="10"/>
        <v>0</v>
      </c>
    </row>
    <row r="37" spans="1:39">
      <c r="A37" s="36">
        <v>44535</v>
      </c>
      <c r="B37" s="37"/>
      <c r="C37" s="38"/>
      <c r="D37" s="37"/>
      <c r="E37" s="38"/>
      <c r="F37" s="37"/>
      <c r="G37" s="40"/>
      <c r="H37" s="41"/>
      <c r="I37" s="37"/>
      <c r="J37" s="40"/>
      <c r="K37" s="41"/>
      <c r="L37" s="42"/>
      <c r="M37" s="43">
        <f t="shared" si="7"/>
        <v>0</v>
      </c>
      <c r="N37" s="41"/>
      <c r="O37" s="37"/>
      <c r="P37" s="41"/>
      <c r="Y37" s="45" t="str">
        <f t="shared" si="8"/>
        <v>OK</v>
      </c>
      <c r="Z37" s="45">
        <f t="shared" si="1"/>
        <v>0</v>
      </c>
      <c r="AA37" s="45">
        <f t="shared" si="0"/>
        <v>0</v>
      </c>
      <c r="AB37" s="45">
        <f>IFERROR(Z37/#REF!,0)</f>
        <v>0</v>
      </c>
      <c r="AC37" s="46"/>
      <c r="AD37" s="46"/>
      <c r="AE37" s="47">
        <f t="shared" si="2"/>
        <v>0</v>
      </c>
      <c r="AF37">
        <f t="shared" si="3"/>
        <v>0</v>
      </c>
      <c r="AI37">
        <f t="shared" si="9"/>
        <v>1</v>
      </c>
      <c r="AJ37">
        <f t="shared" ca="1" si="4"/>
        <v>0</v>
      </c>
      <c r="AK37">
        <f t="shared" ca="1" si="5"/>
        <v>0</v>
      </c>
      <c r="AL37">
        <f t="shared" ca="1" si="6"/>
        <v>0</v>
      </c>
      <c r="AM37">
        <f t="shared" ca="1" si="10"/>
        <v>0</v>
      </c>
    </row>
    <row r="38" spans="1:39">
      <c r="A38" s="36">
        <v>44536</v>
      </c>
      <c r="B38" s="37"/>
      <c r="C38" s="38"/>
      <c r="D38" s="37"/>
      <c r="E38" s="38"/>
      <c r="F38" s="37"/>
      <c r="G38" s="40"/>
      <c r="H38" s="41"/>
      <c r="I38" s="37"/>
      <c r="J38" s="40"/>
      <c r="K38" s="41"/>
      <c r="L38" s="42"/>
      <c r="M38" s="43">
        <f t="shared" si="7"/>
        <v>0</v>
      </c>
      <c r="N38" s="41"/>
      <c r="O38" s="37"/>
      <c r="P38" s="41"/>
      <c r="Y38" s="45" t="str">
        <f t="shared" si="8"/>
        <v>OK</v>
      </c>
      <c r="Z38" s="45">
        <f t="shared" si="1"/>
        <v>0</v>
      </c>
      <c r="AA38" s="45">
        <f t="shared" si="0"/>
        <v>0</v>
      </c>
      <c r="AB38" s="45">
        <f>IFERROR(Z38/#REF!,0)</f>
        <v>0</v>
      </c>
      <c r="AC38" s="46"/>
      <c r="AD38" s="46"/>
      <c r="AE38" s="47">
        <f t="shared" si="2"/>
        <v>0</v>
      </c>
      <c r="AF38">
        <f t="shared" si="3"/>
        <v>0</v>
      </c>
      <c r="AI38">
        <f t="shared" si="9"/>
        <v>1</v>
      </c>
      <c r="AJ38">
        <f t="shared" ca="1" si="4"/>
        <v>0</v>
      </c>
      <c r="AK38">
        <f t="shared" ca="1" si="5"/>
        <v>0</v>
      </c>
      <c r="AL38">
        <f t="shared" ca="1" si="6"/>
        <v>0</v>
      </c>
      <c r="AM38">
        <f t="shared" ca="1" si="10"/>
        <v>0</v>
      </c>
    </row>
    <row r="39" spans="1:39">
      <c r="A39" s="36">
        <v>44537</v>
      </c>
      <c r="B39" s="37"/>
      <c r="C39" s="38"/>
      <c r="D39" s="37"/>
      <c r="E39" s="38"/>
      <c r="F39" s="37"/>
      <c r="G39" s="40"/>
      <c r="H39" s="41"/>
      <c r="I39" s="37"/>
      <c r="J39" s="40"/>
      <c r="K39" s="41"/>
      <c r="L39" s="42"/>
      <c r="M39" s="43">
        <f t="shared" si="7"/>
        <v>0</v>
      </c>
      <c r="N39" s="41"/>
      <c r="O39" s="37"/>
      <c r="P39" s="41"/>
      <c r="Y39" s="45" t="str">
        <f t="shared" si="8"/>
        <v>OK</v>
      </c>
      <c r="Z39" s="45">
        <f t="shared" si="1"/>
        <v>0</v>
      </c>
      <c r="AA39" s="45">
        <f t="shared" si="0"/>
        <v>0</v>
      </c>
      <c r="AB39" s="45">
        <f>IFERROR(Z39/#REF!,0)</f>
        <v>0</v>
      </c>
      <c r="AC39" s="46"/>
      <c r="AD39" s="46"/>
      <c r="AE39" s="47">
        <f t="shared" si="2"/>
        <v>0</v>
      </c>
      <c r="AF39">
        <f t="shared" si="3"/>
        <v>0</v>
      </c>
      <c r="AI39">
        <f t="shared" si="9"/>
        <v>1</v>
      </c>
      <c r="AJ39">
        <f t="shared" ca="1" si="4"/>
        <v>0</v>
      </c>
      <c r="AK39">
        <f t="shared" ca="1" si="5"/>
        <v>0</v>
      </c>
      <c r="AL39">
        <f t="shared" ca="1" si="6"/>
        <v>0</v>
      </c>
      <c r="AM39">
        <f t="shared" ca="1" si="10"/>
        <v>0</v>
      </c>
    </row>
    <row r="40" spans="1:39">
      <c r="A40" s="36">
        <v>44538</v>
      </c>
      <c r="B40" s="37"/>
      <c r="C40" s="38"/>
      <c r="D40" s="37"/>
      <c r="E40" s="38"/>
      <c r="F40" s="37"/>
      <c r="I40" s="37"/>
      <c r="J40" s="40"/>
      <c r="K40" s="41"/>
      <c r="L40" s="42"/>
      <c r="M40" s="43">
        <f t="shared" si="7"/>
        <v>0</v>
      </c>
      <c r="N40" s="41"/>
      <c r="O40" s="37"/>
      <c r="P40" s="41"/>
      <c r="Y40" s="45" t="str">
        <f t="shared" si="8"/>
        <v>OK</v>
      </c>
      <c r="Z40" s="45">
        <f t="shared" si="1"/>
        <v>0</v>
      </c>
      <c r="AA40" s="45">
        <f t="shared" si="0"/>
        <v>0</v>
      </c>
      <c r="AB40" s="45">
        <f>IFERROR(Z40/#REF!,0)</f>
        <v>0</v>
      </c>
      <c r="AC40" s="46"/>
      <c r="AD40" s="46"/>
      <c r="AE40" s="47">
        <f t="shared" si="2"/>
        <v>0</v>
      </c>
      <c r="AF40">
        <f t="shared" si="3"/>
        <v>0</v>
      </c>
      <c r="AI40">
        <f t="shared" si="9"/>
        <v>1</v>
      </c>
      <c r="AJ40">
        <f t="shared" ca="1" si="4"/>
        <v>0</v>
      </c>
      <c r="AK40">
        <f t="shared" ca="1" si="5"/>
        <v>0</v>
      </c>
      <c r="AL40">
        <f t="shared" ca="1" si="6"/>
        <v>0</v>
      </c>
      <c r="AM40">
        <f t="shared" ca="1" si="10"/>
        <v>0</v>
      </c>
    </row>
    <row r="41" spans="1:39">
      <c r="A41" s="36">
        <v>44539</v>
      </c>
      <c r="B41" s="37"/>
      <c r="C41" s="38"/>
      <c r="D41" s="37"/>
      <c r="E41" s="38"/>
      <c r="F41" s="37"/>
      <c r="G41" s="40" t="s">
        <v>35</v>
      </c>
      <c r="H41" s="41">
        <v>961</v>
      </c>
      <c r="I41" s="37"/>
      <c r="J41" s="40"/>
      <c r="K41" s="41"/>
      <c r="L41" s="42"/>
      <c r="M41" s="43">
        <f t="shared" si="7"/>
        <v>961</v>
      </c>
      <c r="N41" s="41">
        <v>63</v>
      </c>
      <c r="O41" s="37"/>
      <c r="P41" s="41"/>
      <c r="Y41" s="45" t="str">
        <f t="shared" si="8"/>
        <v>OK</v>
      </c>
      <c r="Z41" s="45">
        <f t="shared" si="1"/>
        <v>0</v>
      </c>
      <c r="AA41" s="45">
        <f t="shared" si="0"/>
        <v>0</v>
      </c>
      <c r="AB41" s="45">
        <f>IFERROR(Z41/#REF!,0)</f>
        <v>0</v>
      </c>
      <c r="AC41" s="46" t="s">
        <v>36</v>
      </c>
      <c r="AD41" s="46" t="s">
        <v>37</v>
      </c>
      <c r="AE41" s="47">
        <f t="shared" si="2"/>
        <v>1</v>
      </c>
      <c r="AF41">
        <f t="shared" si="3"/>
        <v>961</v>
      </c>
      <c r="AI41">
        <f t="shared" si="9"/>
        <v>2</v>
      </c>
      <c r="AJ41">
        <f t="shared" ca="1" si="4"/>
        <v>0</v>
      </c>
      <c r="AK41">
        <f t="shared" ca="1" si="5"/>
        <v>0</v>
      </c>
      <c r="AL41">
        <f t="shared" ca="1" si="6"/>
        <v>0</v>
      </c>
      <c r="AM41">
        <f t="shared" ca="1" si="10"/>
        <v>0</v>
      </c>
    </row>
    <row r="42" spans="1:39">
      <c r="A42" s="36">
        <v>44540</v>
      </c>
      <c r="B42" s="37"/>
      <c r="C42" s="38"/>
      <c r="D42" s="37"/>
      <c r="E42" s="38"/>
      <c r="F42" s="37"/>
      <c r="G42" s="40" t="s">
        <v>38</v>
      </c>
      <c r="H42" s="41">
        <v>297</v>
      </c>
      <c r="I42" s="37"/>
      <c r="J42" s="40"/>
      <c r="K42" s="41"/>
      <c r="L42" s="42"/>
      <c r="M42" s="43">
        <f t="shared" si="7"/>
        <v>1258</v>
      </c>
      <c r="N42" s="41">
        <v>64</v>
      </c>
      <c r="O42" s="37"/>
      <c r="P42" s="41"/>
      <c r="Y42" s="45" t="str">
        <f t="shared" si="8"/>
        <v>OK</v>
      </c>
      <c r="Z42" s="45">
        <f t="shared" si="1"/>
        <v>0</v>
      </c>
      <c r="AA42" s="45">
        <f t="shared" si="0"/>
        <v>0</v>
      </c>
      <c r="AB42" s="45">
        <f>IFERROR(Z42/#REF!,0)</f>
        <v>0</v>
      </c>
      <c r="AC42" s="46" t="s">
        <v>36</v>
      </c>
      <c r="AD42" s="46" t="s">
        <v>37</v>
      </c>
      <c r="AE42" s="47">
        <f t="shared" si="2"/>
        <v>1</v>
      </c>
      <c r="AF42">
        <f t="shared" si="3"/>
        <v>1258</v>
      </c>
      <c r="AI42">
        <f t="shared" si="9"/>
        <v>2</v>
      </c>
      <c r="AJ42">
        <f t="shared" ca="1" si="4"/>
        <v>0</v>
      </c>
      <c r="AK42">
        <f t="shared" ca="1" si="5"/>
        <v>0</v>
      </c>
      <c r="AL42">
        <f t="shared" ca="1" si="6"/>
        <v>0</v>
      </c>
      <c r="AM42">
        <f t="shared" ca="1" si="10"/>
        <v>0</v>
      </c>
    </row>
    <row r="43" spans="1:39">
      <c r="A43" s="36">
        <v>44541</v>
      </c>
      <c r="B43" s="37"/>
      <c r="C43" s="38"/>
      <c r="D43" s="37"/>
      <c r="E43" s="38"/>
      <c r="F43" s="37"/>
      <c r="G43" s="40"/>
      <c r="H43" s="41"/>
      <c r="I43" s="37"/>
      <c r="J43" s="40"/>
      <c r="K43" s="41"/>
      <c r="L43" s="42"/>
      <c r="M43" s="43">
        <f t="shared" si="7"/>
        <v>1258</v>
      </c>
      <c r="N43" s="41">
        <v>65</v>
      </c>
      <c r="O43" s="37"/>
      <c r="P43" s="41"/>
      <c r="Y43" s="45" t="str">
        <f t="shared" si="8"/>
        <v>OK</v>
      </c>
      <c r="Z43" s="45">
        <f t="shared" si="1"/>
        <v>0</v>
      </c>
      <c r="AA43" s="45">
        <f t="shared" si="0"/>
        <v>0</v>
      </c>
      <c r="AB43" s="45">
        <f>IFERROR(Z43/#REF!,0)</f>
        <v>0</v>
      </c>
      <c r="AC43" s="46" t="s">
        <v>36</v>
      </c>
      <c r="AD43" s="46" t="s">
        <v>37</v>
      </c>
      <c r="AE43" s="47">
        <f t="shared" si="2"/>
        <v>1</v>
      </c>
      <c r="AF43">
        <f t="shared" si="3"/>
        <v>1258</v>
      </c>
      <c r="AI43">
        <f t="shared" si="9"/>
        <v>2</v>
      </c>
      <c r="AJ43">
        <f t="shared" ca="1" si="4"/>
        <v>0</v>
      </c>
      <c r="AK43">
        <f t="shared" ca="1" si="5"/>
        <v>0</v>
      </c>
      <c r="AL43">
        <f t="shared" ca="1" si="6"/>
        <v>0</v>
      </c>
      <c r="AM43">
        <f t="shared" ca="1" si="10"/>
        <v>0</v>
      </c>
    </row>
    <row r="44" spans="1:39">
      <c r="A44" s="36">
        <v>44542</v>
      </c>
      <c r="B44" s="37"/>
      <c r="C44" s="38"/>
      <c r="D44" s="37"/>
      <c r="E44" s="38"/>
      <c r="F44" s="37"/>
      <c r="G44" s="40"/>
      <c r="H44" s="41"/>
      <c r="I44" s="37"/>
      <c r="J44" s="40"/>
      <c r="K44" s="41"/>
      <c r="L44" s="42"/>
      <c r="M44" s="43">
        <f t="shared" si="7"/>
        <v>1258</v>
      </c>
      <c r="N44" s="41">
        <v>66</v>
      </c>
      <c r="O44" s="37"/>
      <c r="P44" s="41"/>
      <c r="Q44" s="39">
        <v>112</v>
      </c>
      <c r="Y44" s="45" t="str">
        <f t="shared" si="8"/>
        <v>OK</v>
      </c>
      <c r="Z44" s="45">
        <f t="shared" si="1"/>
        <v>0</v>
      </c>
      <c r="AA44" s="45">
        <f t="shared" si="0"/>
        <v>0</v>
      </c>
      <c r="AB44" s="45">
        <f>IFERROR(Z44/#REF!,0)</f>
        <v>0</v>
      </c>
      <c r="AC44" s="46" t="s">
        <v>36</v>
      </c>
      <c r="AD44" s="46" t="s">
        <v>37</v>
      </c>
      <c r="AE44" s="47">
        <f t="shared" si="2"/>
        <v>1</v>
      </c>
      <c r="AF44">
        <f t="shared" si="3"/>
        <v>1258</v>
      </c>
      <c r="AI44">
        <f t="shared" si="9"/>
        <v>2</v>
      </c>
      <c r="AJ44">
        <f t="shared" ca="1" si="4"/>
        <v>0</v>
      </c>
      <c r="AK44">
        <f t="shared" ca="1" si="5"/>
        <v>0</v>
      </c>
      <c r="AL44">
        <f t="shared" ca="1" si="6"/>
        <v>0</v>
      </c>
      <c r="AM44">
        <f t="shared" ca="1" si="10"/>
        <v>0</v>
      </c>
    </row>
    <row r="45" spans="1:39">
      <c r="A45" s="36">
        <v>44543</v>
      </c>
      <c r="B45" s="37"/>
      <c r="C45" s="38"/>
      <c r="D45" s="37"/>
      <c r="E45" s="38"/>
      <c r="F45" s="37"/>
      <c r="G45" s="40"/>
      <c r="H45" s="41"/>
      <c r="I45" s="37"/>
      <c r="J45" s="40"/>
      <c r="K45" s="41"/>
      <c r="L45" s="42"/>
      <c r="M45" s="43">
        <f t="shared" si="7"/>
        <v>1258</v>
      </c>
      <c r="N45" s="41">
        <v>67</v>
      </c>
      <c r="O45" s="37"/>
      <c r="P45" s="41"/>
      <c r="Q45" s="39">
        <v>115</v>
      </c>
      <c r="Y45" s="45" t="str">
        <f t="shared" si="8"/>
        <v>OK</v>
      </c>
      <c r="Z45" s="45">
        <f t="shared" si="1"/>
        <v>0</v>
      </c>
      <c r="AA45" s="45">
        <f t="shared" si="0"/>
        <v>0</v>
      </c>
      <c r="AB45" s="45">
        <f>IFERROR(Z45/#REF!,0)</f>
        <v>0</v>
      </c>
      <c r="AC45" s="46" t="s">
        <v>36</v>
      </c>
      <c r="AD45" s="46" t="s">
        <v>37</v>
      </c>
      <c r="AE45" s="47">
        <f t="shared" si="2"/>
        <v>1</v>
      </c>
      <c r="AF45">
        <f t="shared" si="3"/>
        <v>1258</v>
      </c>
      <c r="AI45">
        <f t="shared" si="9"/>
        <v>2</v>
      </c>
      <c r="AJ45">
        <f t="shared" ca="1" si="4"/>
        <v>0</v>
      </c>
      <c r="AK45">
        <f t="shared" ca="1" si="5"/>
        <v>0</v>
      </c>
      <c r="AL45">
        <f t="shared" ca="1" si="6"/>
        <v>0</v>
      </c>
      <c r="AM45">
        <f t="shared" ca="1" si="10"/>
        <v>0</v>
      </c>
    </row>
    <row r="46" spans="1:39">
      <c r="A46" s="36">
        <v>44544</v>
      </c>
      <c r="B46" s="37"/>
      <c r="C46" s="38"/>
      <c r="D46" s="37"/>
      <c r="E46" s="38"/>
      <c r="F46" s="37"/>
      <c r="G46" s="40"/>
      <c r="H46" s="41"/>
      <c r="I46" s="37"/>
      <c r="J46" s="40"/>
      <c r="K46" s="41"/>
      <c r="L46" s="42"/>
      <c r="M46" s="43">
        <f t="shared" si="7"/>
        <v>1258</v>
      </c>
      <c r="N46" s="41">
        <v>68</v>
      </c>
      <c r="O46" s="37"/>
      <c r="P46" s="41"/>
      <c r="Q46" s="39">
        <v>119</v>
      </c>
      <c r="Y46" s="45" t="str">
        <f t="shared" si="8"/>
        <v>OK</v>
      </c>
      <c r="Z46" s="45">
        <f t="shared" si="1"/>
        <v>0</v>
      </c>
      <c r="AA46" s="45">
        <f t="shared" si="0"/>
        <v>0</v>
      </c>
      <c r="AB46" s="45">
        <f>IFERROR(Z46/#REF!,0)</f>
        <v>0</v>
      </c>
      <c r="AC46" s="46" t="s">
        <v>36</v>
      </c>
      <c r="AD46" s="46" t="s">
        <v>37</v>
      </c>
      <c r="AE46" s="47">
        <f t="shared" si="2"/>
        <v>1</v>
      </c>
      <c r="AF46">
        <f t="shared" si="3"/>
        <v>1258</v>
      </c>
      <c r="AI46">
        <f t="shared" si="9"/>
        <v>2</v>
      </c>
      <c r="AJ46">
        <f t="shared" ca="1" si="4"/>
        <v>0</v>
      </c>
      <c r="AK46">
        <f t="shared" ca="1" si="5"/>
        <v>0</v>
      </c>
      <c r="AL46">
        <f t="shared" ca="1" si="6"/>
        <v>0</v>
      </c>
      <c r="AM46">
        <f t="shared" ca="1" si="10"/>
        <v>0</v>
      </c>
    </row>
    <row r="47" spans="1:39">
      <c r="A47" s="36">
        <v>44545</v>
      </c>
      <c r="B47" s="37"/>
      <c r="C47" s="38"/>
      <c r="D47" s="37"/>
      <c r="E47" s="38"/>
      <c r="F47" s="37"/>
      <c r="G47" s="40"/>
      <c r="H47" s="41"/>
      <c r="I47" s="37"/>
      <c r="J47" s="40"/>
      <c r="K47" s="41"/>
      <c r="L47" s="42"/>
      <c r="M47" s="43">
        <f t="shared" si="7"/>
        <v>1258</v>
      </c>
      <c r="N47" s="41">
        <v>69</v>
      </c>
      <c r="O47" s="37"/>
      <c r="P47" s="41"/>
      <c r="Q47" s="39">
        <v>125</v>
      </c>
      <c r="Y47" s="45" t="str">
        <f t="shared" si="8"/>
        <v>OK</v>
      </c>
      <c r="Z47" s="45">
        <f t="shared" si="1"/>
        <v>0</v>
      </c>
      <c r="AA47" s="45">
        <f t="shared" si="0"/>
        <v>0</v>
      </c>
      <c r="AB47" s="45">
        <f>IFERROR(Z47/#REF!,0)</f>
        <v>0</v>
      </c>
      <c r="AC47" s="46" t="s">
        <v>36</v>
      </c>
      <c r="AD47" s="46" t="s">
        <v>37</v>
      </c>
      <c r="AE47" s="47">
        <f t="shared" si="2"/>
        <v>1</v>
      </c>
      <c r="AF47">
        <f t="shared" si="3"/>
        <v>1258</v>
      </c>
      <c r="AI47">
        <f t="shared" si="9"/>
        <v>2</v>
      </c>
      <c r="AJ47">
        <f t="shared" ca="1" si="4"/>
        <v>0</v>
      </c>
      <c r="AK47">
        <f t="shared" ca="1" si="5"/>
        <v>0</v>
      </c>
      <c r="AL47">
        <f t="shared" ca="1" si="6"/>
        <v>0</v>
      </c>
      <c r="AM47">
        <f t="shared" ca="1" si="10"/>
        <v>0</v>
      </c>
    </row>
    <row r="48" spans="1:39">
      <c r="A48" s="36">
        <v>44546</v>
      </c>
      <c r="B48" s="37"/>
      <c r="C48" s="38"/>
      <c r="D48" s="37"/>
      <c r="E48" s="38"/>
      <c r="F48" s="37"/>
      <c r="G48" s="40"/>
      <c r="H48" s="41"/>
      <c r="I48" s="37"/>
      <c r="J48" s="40"/>
      <c r="K48" s="41"/>
      <c r="L48" s="42"/>
      <c r="M48" s="43">
        <f t="shared" si="7"/>
        <v>1258</v>
      </c>
      <c r="N48" s="41">
        <v>70</v>
      </c>
      <c r="O48" s="37"/>
      <c r="P48" s="41"/>
      <c r="Q48" s="39">
        <v>130</v>
      </c>
      <c r="Y48" s="45" t="str">
        <f t="shared" si="8"/>
        <v>OK</v>
      </c>
      <c r="Z48" s="45">
        <f t="shared" si="1"/>
        <v>0</v>
      </c>
      <c r="AA48" s="45">
        <f t="shared" si="0"/>
        <v>0</v>
      </c>
      <c r="AB48" s="45">
        <f>IFERROR(Z48/#REF!,0)</f>
        <v>0</v>
      </c>
      <c r="AC48" s="46" t="s">
        <v>36</v>
      </c>
      <c r="AD48" s="46" t="s">
        <v>37</v>
      </c>
      <c r="AE48" s="47">
        <f t="shared" si="2"/>
        <v>1</v>
      </c>
      <c r="AF48">
        <f t="shared" si="3"/>
        <v>1258</v>
      </c>
      <c r="AI48">
        <f t="shared" si="9"/>
        <v>2</v>
      </c>
      <c r="AJ48">
        <f t="shared" ca="1" si="4"/>
        <v>0</v>
      </c>
      <c r="AK48">
        <f t="shared" ca="1" si="5"/>
        <v>0</v>
      </c>
      <c r="AL48">
        <f t="shared" ca="1" si="6"/>
        <v>0</v>
      </c>
      <c r="AM48">
        <f t="shared" ca="1" si="10"/>
        <v>0</v>
      </c>
    </row>
    <row r="49" spans="1:39">
      <c r="A49" s="36">
        <v>44547</v>
      </c>
      <c r="B49" s="37">
        <v>1</v>
      </c>
      <c r="C49" s="38" t="s">
        <v>39</v>
      </c>
      <c r="D49" s="37"/>
      <c r="E49" s="38"/>
      <c r="F49" s="37"/>
      <c r="G49" s="40"/>
      <c r="H49" s="41"/>
      <c r="I49" s="37"/>
      <c r="J49" s="40"/>
      <c r="K49" s="41"/>
      <c r="L49" s="42"/>
      <c r="M49" s="43">
        <f t="shared" si="7"/>
        <v>1257</v>
      </c>
      <c r="N49" s="41">
        <v>71</v>
      </c>
      <c r="O49" s="37"/>
      <c r="P49" s="41"/>
      <c r="Q49" s="39">
        <v>135</v>
      </c>
      <c r="Y49" s="45" t="str">
        <f t="shared" si="8"/>
        <v>OK</v>
      </c>
      <c r="Z49" s="45">
        <f t="shared" si="1"/>
        <v>1</v>
      </c>
      <c r="AA49" s="45">
        <f t="shared" si="0"/>
        <v>7.955449482895784E-4</v>
      </c>
      <c r="AB49" s="45">
        <f>IFERROR(Z49/#REF!,0)</f>
        <v>0</v>
      </c>
      <c r="AC49" s="46" t="s">
        <v>36</v>
      </c>
      <c r="AD49" s="46" t="s">
        <v>37</v>
      </c>
      <c r="AE49" s="47">
        <f t="shared" si="2"/>
        <v>1</v>
      </c>
      <c r="AF49">
        <f t="shared" si="3"/>
        <v>1258</v>
      </c>
      <c r="AI49">
        <f t="shared" si="9"/>
        <v>2</v>
      </c>
      <c r="AJ49">
        <f t="shared" ca="1" si="4"/>
        <v>0</v>
      </c>
      <c r="AK49">
        <f t="shared" ca="1" si="5"/>
        <v>0</v>
      </c>
      <c r="AL49">
        <f t="shared" ca="1" si="6"/>
        <v>0</v>
      </c>
      <c r="AM49">
        <f t="shared" ca="1" si="10"/>
        <v>0</v>
      </c>
    </row>
    <row r="50" spans="1:39">
      <c r="A50" s="36">
        <v>44548</v>
      </c>
      <c r="B50" s="37">
        <v>2</v>
      </c>
      <c r="C50" s="38" t="s">
        <v>40</v>
      </c>
      <c r="D50" s="37"/>
      <c r="E50" s="38"/>
      <c r="F50" s="37"/>
      <c r="G50" s="40"/>
      <c r="H50" s="41"/>
      <c r="I50" s="37"/>
      <c r="J50" s="40"/>
      <c r="K50" s="41"/>
      <c r="L50" s="42"/>
      <c r="M50" s="43">
        <f t="shared" si="7"/>
        <v>1255</v>
      </c>
      <c r="N50" s="41">
        <v>72</v>
      </c>
      <c r="O50" s="37"/>
      <c r="P50" s="41"/>
      <c r="Q50" s="39">
        <v>140</v>
      </c>
      <c r="Y50" s="45" t="str">
        <f t="shared" si="8"/>
        <v>OK</v>
      </c>
      <c r="Z50" s="45">
        <f t="shared" si="1"/>
        <v>3</v>
      </c>
      <c r="AA50" s="45">
        <f t="shared" si="0"/>
        <v>1.5936254980079682E-3</v>
      </c>
      <c r="AB50" s="45">
        <f>IFERROR(Z50/#REF!,0)</f>
        <v>0</v>
      </c>
      <c r="AC50" s="46" t="s">
        <v>36</v>
      </c>
      <c r="AD50" s="46" t="s">
        <v>37</v>
      </c>
      <c r="AE50" s="47">
        <f t="shared" si="2"/>
        <v>1</v>
      </c>
      <c r="AF50">
        <f t="shared" si="3"/>
        <v>1258</v>
      </c>
      <c r="AI50">
        <f t="shared" si="9"/>
        <v>2</v>
      </c>
      <c r="AJ50">
        <f t="shared" ca="1" si="4"/>
        <v>0</v>
      </c>
      <c r="AK50">
        <f t="shared" ca="1" si="5"/>
        <v>0</v>
      </c>
      <c r="AL50">
        <f t="shared" ca="1" si="6"/>
        <v>0</v>
      </c>
      <c r="AM50">
        <f t="shared" ca="1" si="10"/>
        <v>0</v>
      </c>
    </row>
    <row r="51" spans="1:39">
      <c r="A51" s="36">
        <v>44549</v>
      </c>
      <c r="B51" s="37"/>
      <c r="C51" s="38"/>
      <c r="D51" s="37"/>
      <c r="E51" s="38"/>
      <c r="F51" s="37"/>
      <c r="G51" s="40"/>
      <c r="H51" s="41"/>
      <c r="I51" s="37"/>
      <c r="J51" s="40"/>
      <c r="K51" s="41"/>
      <c r="L51" s="42"/>
      <c r="M51" s="43">
        <f t="shared" si="7"/>
        <v>1255</v>
      </c>
      <c r="N51" s="41">
        <v>73</v>
      </c>
      <c r="O51" s="37"/>
      <c r="P51" s="41"/>
      <c r="Q51" s="39">
        <v>145</v>
      </c>
      <c r="Y51" s="45" t="str">
        <f t="shared" si="8"/>
        <v>OK</v>
      </c>
      <c r="Z51" s="45">
        <f t="shared" si="1"/>
        <v>3</v>
      </c>
      <c r="AA51" s="45">
        <f t="shared" si="0"/>
        <v>0</v>
      </c>
      <c r="AB51" s="45">
        <f>IFERROR(Z51/#REF!,0)</f>
        <v>0</v>
      </c>
      <c r="AC51" s="46" t="s">
        <v>36</v>
      </c>
      <c r="AD51" s="46"/>
      <c r="AE51" s="47">
        <f t="shared" si="2"/>
        <v>1</v>
      </c>
      <c r="AF51">
        <f t="shared" si="3"/>
        <v>1258</v>
      </c>
      <c r="AI51">
        <f t="shared" si="9"/>
        <v>2</v>
      </c>
      <c r="AJ51">
        <f t="shared" ca="1" si="4"/>
        <v>0</v>
      </c>
      <c r="AK51">
        <f t="shared" ca="1" si="5"/>
        <v>0</v>
      </c>
      <c r="AL51">
        <f t="shared" ca="1" si="6"/>
        <v>0</v>
      </c>
      <c r="AM51">
        <f t="shared" ca="1" si="10"/>
        <v>0</v>
      </c>
    </row>
    <row r="52" spans="1:39">
      <c r="A52" s="36">
        <v>44550</v>
      </c>
      <c r="B52" s="37">
        <v>2</v>
      </c>
      <c r="C52" s="38" t="s">
        <v>41</v>
      </c>
      <c r="D52" s="37"/>
      <c r="E52" s="38"/>
      <c r="F52" s="37"/>
      <c r="G52" s="40"/>
      <c r="H52" s="41"/>
      <c r="I52" s="37"/>
      <c r="J52" s="40"/>
      <c r="K52" s="41"/>
      <c r="L52" s="42"/>
      <c r="M52" s="43">
        <f t="shared" si="7"/>
        <v>1253</v>
      </c>
      <c r="N52" s="41">
        <v>74</v>
      </c>
      <c r="O52" s="37"/>
      <c r="P52" s="41"/>
      <c r="Q52" s="39">
        <v>149</v>
      </c>
      <c r="Y52" s="45" t="str">
        <f t="shared" si="8"/>
        <v>OK</v>
      </c>
      <c r="Z52" s="45">
        <f t="shared" si="1"/>
        <v>5</v>
      </c>
      <c r="AA52" s="45">
        <f t="shared" si="0"/>
        <v>1.5961691939345571E-3</v>
      </c>
      <c r="AB52" s="45">
        <f>IFERROR(Z52/#REF!,0)</f>
        <v>0</v>
      </c>
      <c r="AC52" s="46" t="s">
        <v>36</v>
      </c>
      <c r="AD52" s="46"/>
      <c r="AE52" s="47">
        <f t="shared" si="2"/>
        <v>1</v>
      </c>
      <c r="AF52">
        <f t="shared" si="3"/>
        <v>1258</v>
      </c>
      <c r="AI52">
        <f t="shared" si="9"/>
        <v>2</v>
      </c>
      <c r="AJ52">
        <f t="shared" ca="1" si="4"/>
        <v>0</v>
      </c>
      <c r="AK52">
        <f t="shared" ca="1" si="5"/>
        <v>0</v>
      </c>
      <c r="AL52">
        <f t="shared" ca="1" si="6"/>
        <v>0</v>
      </c>
      <c r="AM52">
        <f t="shared" ca="1" si="10"/>
        <v>0</v>
      </c>
    </row>
    <row r="53" spans="1:39">
      <c r="A53" s="36">
        <v>44551</v>
      </c>
      <c r="B53" s="37">
        <v>2</v>
      </c>
      <c r="C53" s="38" t="s">
        <v>41</v>
      </c>
      <c r="D53" s="37"/>
      <c r="E53" s="38"/>
      <c r="F53" s="37"/>
      <c r="G53" s="40"/>
      <c r="H53" s="41"/>
      <c r="I53" s="37"/>
      <c r="J53" s="40"/>
      <c r="K53" s="41"/>
      <c r="L53" s="42"/>
      <c r="M53" s="43">
        <f t="shared" si="7"/>
        <v>1251</v>
      </c>
      <c r="N53" s="41">
        <v>75</v>
      </c>
      <c r="O53" s="37"/>
      <c r="P53" s="41"/>
      <c r="Q53" s="39">
        <v>149</v>
      </c>
      <c r="Y53" s="45" t="str">
        <f t="shared" si="8"/>
        <v>OK</v>
      </c>
      <c r="Z53" s="45">
        <f t="shared" si="1"/>
        <v>7</v>
      </c>
      <c r="AA53" s="45">
        <f t="shared" si="0"/>
        <v>1.5987210231814548E-3</v>
      </c>
      <c r="AB53" s="45">
        <f>IFERROR(Z53/#REF!,0)</f>
        <v>0</v>
      </c>
      <c r="AC53" s="46" t="s">
        <v>36</v>
      </c>
      <c r="AD53" s="46"/>
      <c r="AE53" s="47">
        <f t="shared" si="2"/>
        <v>1</v>
      </c>
      <c r="AF53">
        <f t="shared" si="3"/>
        <v>1258</v>
      </c>
      <c r="AI53">
        <f t="shared" si="9"/>
        <v>2</v>
      </c>
      <c r="AJ53">
        <f t="shared" ca="1" si="4"/>
        <v>0</v>
      </c>
      <c r="AK53">
        <f t="shared" ca="1" si="5"/>
        <v>0</v>
      </c>
      <c r="AL53">
        <f t="shared" ca="1" si="6"/>
        <v>0</v>
      </c>
      <c r="AM53">
        <f t="shared" ca="1" si="10"/>
        <v>0</v>
      </c>
    </row>
    <row r="54" spans="1:39">
      <c r="A54" s="36">
        <v>44552</v>
      </c>
      <c r="B54" s="37"/>
      <c r="C54" s="38"/>
      <c r="D54" s="37"/>
      <c r="E54" s="38"/>
      <c r="F54" s="37"/>
      <c r="G54" s="40"/>
      <c r="H54" s="41"/>
      <c r="I54" s="37"/>
      <c r="J54" s="40"/>
      <c r="K54" s="41"/>
      <c r="L54" s="42"/>
      <c r="M54" s="43">
        <f t="shared" si="7"/>
        <v>1251</v>
      </c>
      <c r="N54" s="41">
        <v>76</v>
      </c>
      <c r="O54" s="37"/>
      <c r="P54" s="41"/>
      <c r="Q54" s="39">
        <v>160</v>
      </c>
      <c r="Y54" s="45" t="str">
        <f t="shared" si="8"/>
        <v>OK</v>
      </c>
      <c r="Z54" s="45">
        <f t="shared" si="1"/>
        <v>7</v>
      </c>
      <c r="AA54" s="45">
        <f t="shared" si="0"/>
        <v>0</v>
      </c>
      <c r="AB54" s="45">
        <f>IFERROR(Z54/#REF!,0)</f>
        <v>0</v>
      </c>
      <c r="AC54" s="46" t="s">
        <v>36</v>
      </c>
      <c r="AD54" s="46"/>
      <c r="AE54" s="47">
        <f t="shared" si="2"/>
        <v>1</v>
      </c>
      <c r="AF54">
        <f t="shared" si="3"/>
        <v>1258</v>
      </c>
      <c r="AI54">
        <f t="shared" si="9"/>
        <v>2</v>
      </c>
      <c r="AJ54">
        <f t="shared" ca="1" si="4"/>
        <v>0</v>
      </c>
      <c r="AK54">
        <f t="shared" ca="1" si="5"/>
        <v>0</v>
      </c>
      <c r="AL54">
        <f t="shared" ca="1" si="6"/>
        <v>0</v>
      </c>
      <c r="AM54">
        <f t="shared" ca="1" si="10"/>
        <v>0</v>
      </c>
    </row>
    <row r="55" spans="1:39">
      <c r="A55" s="36">
        <v>44553</v>
      </c>
      <c r="B55" s="37">
        <v>1</v>
      </c>
      <c r="C55" s="38" t="s">
        <v>42</v>
      </c>
      <c r="D55" s="37"/>
      <c r="E55" s="38"/>
      <c r="F55" s="37"/>
      <c r="G55" s="40"/>
      <c r="H55" s="41"/>
      <c r="I55" s="37"/>
      <c r="J55" s="40"/>
      <c r="K55" s="41"/>
      <c r="L55" s="42"/>
      <c r="M55" s="43">
        <f t="shared" si="7"/>
        <v>1250</v>
      </c>
      <c r="N55" s="41">
        <v>77</v>
      </c>
      <c r="O55" s="37"/>
      <c r="P55" s="41"/>
      <c r="Q55" s="39">
        <v>165</v>
      </c>
      <c r="Y55" s="45" t="str">
        <f t="shared" si="8"/>
        <v>OK</v>
      </c>
      <c r="Z55" s="45">
        <f t="shared" si="1"/>
        <v>8</v>
      </c>
      <c r="AA55" s="45">
        <f t="shared" si="0"/>
        <v>8.0000000000000004E-4</v>
      </c>
      <c r="AB55" s="45">
        <f>IFERROR(Z55/#REF!,0)</f>
        <v>0</v>
      </c>
      <c r="AC55" s="46" t="s">
        <v>36</v>
      </c>
      <c r="AD55" s="46"/>
      <c r="AE55" s="47">
        <f t="shared" si="2"/>
        <v>1</v>
      </c>
      <c r="AF55">
        <f t="shared" si="3"/>
        <v>1258</v>
      </c>
      <c r="AI55">
        <f t="shared" si="9"/>
        <v>2</v>
      </c>
      <c r="AJ55">
        <f t="shared" ca="1" si="4"/>
        <v>0</v>
      </c>
      <c r="AK55">
        <f t="shared" ca="1" si="5"/>
        <v>0</v>
      </c>
      <c r="AL55">
        <f t="shared" ca="1" si="6"/>
        <v>0</v>
      </c>
      <c r="AM55">
        <f t="shared" ca="1" si="10"/>
        <v>0</v>
      </c>
    </row>
    <row r="56" spans="1:39">
      <c r="A56" s="36">
        <v>44554</v>
      </c>
      <c r="B56" s="37">
        <v>2</v>
      </c>
      <c r="C56" s="38" t="s">
        <v>43</v>
      </c>
      <c r="D56" s="37"/>
      <c r="E56" s="38"/>
      <c r="F56" s="37"/>
      <c r="G56" s="40"/>
      <c r="H56" s="41"/>
      <c r="I56" s="37"/>
      <c r="J56" s="40"/>
      <c r="K56" s="41"/>
      <c r="L56" s="42"/>
      <c r="M56" s="43">
        <f t="shared" si="7"/>
        <v>1248</v>
      </c>
      <c r="N56" s="41">
        <v>78</v>
      </c>
      <c r="O56" s="37"/>
      <c r="P56" s="41"/>
      <c r="Q56" s="39">
        <v>170</v>
      </c>
      <c r="Y56" s="45" t="str">
        <f t="shared" si="8"/>
        <v>OK</v>
      </c>
      <c r="Z56" s="45">
        <f t="shared" si="1"/>
        <v>10</v>
      </c>
      <c r="AA56" s="45">
        <f t="shared" si="0"/>
        <v>1.6025641025641025E-3</v>
      </c>
      <c r="AB56" s="45">
        <f>IFERROR(Z56/#REF!,0)</f>
        <v>0</v>
      </c>
      <c r="AC56" s="46" t="s">
        <v>36</v>
      </c>
      <c r="AD56" s="46"/>
      <c r="AE56" s="47">
        <f t="shared" si="2"/>
        <v>1</v>
      </c>
      <c r="AF56">
        <f t="shared" si="3"/>
        <v>1258</v>
      </c>
      <c r="AI56">
        <f t="shared" si="9"/>
        <v>2</v>
      </c>
      <c r="AJ56">
        <f t="shared" ca="1" si="4"/>
        <v>0</v>
      </c>
      <c r="AK56">
        <f t="shared" ca="1" si="5"/>
        <v>0</v>
      </c>
      <c r="AL56">
        <f t="shared" ca="1" si="6"/>
        <v>0</v>
      </c>
      <c r="AM56">
        <f t="shared" ca="1" si="10"/>
        <v>0</v>
      </c>
    </row>
    <row r="57" spans="1:39">
      <c r="A57" s="36">
        <v>44555</v>
      </c>
      <c r="B57" s="37">
        <v>2</v>
      </c>
      <c r="C57" s="38" t="s">
        <v>44</v>
      </c>
      <c r="D57" s="37"/>
      <c r="E57" s="38"/>
      <c r="F57" s="37"/>
      <c r="G57" s="40"/>
      <c r="H57" s="41"/>
      <c r="I57" s="37"/>
      <c r="J57" s="40"/>
      <c r="K57" s="41"/>
      <c r="L57" s="42"/>
      <c r="M57" s="43">
        <f t="shared" si="7"/>
        <v>1246</v>
      </c>
      <c r="N57" s="41">
        <v>79</v>
      </c>
      <c r="O57" s="37"/>
      <c r="P57" s="41"/>
      <c r="Q57" s="39">
        <v>178</v>
      </c>
      <c r="Y57" s="45" t="str">
        <f t="shared" si="8"/>
        <v>OK</v>
      </c>
      <c r="Z57" s="45">
        <f t="shared" si="1"/>
        <v>12</v>
      </c>
      <c r="AA57" s="45">
        <f t="shared" si="0"/>
        <v>1.6051364365971107E-3</v>
      </c>
      <c r="AB57" s="45">
        <f>IFERROR(Z57/#REF!,0)</f>
        <v>0</v>
      </c>
      <c r="AC57" s="46" t="s">
        <v>36</v>
      </c>
      <c r="AD57" s="46"/>
      <c r="AE57" s="47">
        <f t="shared" si="2"/>
        <v>1</v>
      </c>
      <c r="AF57">
        <f t="shared" si="3"/>
        <v>1258</v>
      </c>
      <c r="AI57">
        <f t="shared" si="9"/>
        <v>2</v>
      </c>
      <c r="AJ57">
        <f t="shared" ca="1" si="4"/>
        <v>0</v>
      </c>
      <c r="AK57">
        <f t="shared" ca="1" si="5"/>
        <v>0</v>
      </c>
      <c r="AL57">
        <f t="shared" ca="1" si="6"/>
        <v>0</v>
      </c>
      <c r="AM57">
        <f t="shared" ca="1" si="10"/>
        <v>0</v>
      </c>
    </row>
    <row r="58" spans="1:39">
      <c r="A58" s="36">
        <v>44556</v>
      </c>
      <c r="B58" s="37">
        <v>3</v>
      </c>
      <c r="C58" s="38" t="s">
        <v>45</v>
      </c>
      <c r="D58" s="37"/>
      <c r="E58" s="38"/>
      <c r="F58" s="37"/>
      <c r="G58" s="40"/>
      <c r="H58" s="41"/>
      <c r="I58" s="37"/>
      <c r="J58" s="40"/>
      <c r="K58" s="41"/>
      <c r="L58" s="42"/>
      <c r="M58" s="43">
        <f t="shared" si="7"/>
        <v>1243</v>
      </c>
      <c r="N58" s="41">
        <v>80</v>
      </c>
      <c r="O58" s="37"/>
      <c r="P58" s="41"/>
      <c r="Q58" s="39">
        <v>186</v>
      </c>
      <c r="Y58" s="45" t="str">
        <f t="shared" si="8"/>
        <v>OK</v>
      </c>
      <c r="Z58" s="45">
        <f t="shared" si="1"/>
        <v>15</v>
      </c>
      <c r="AA58" s="45">
        <f t="shared" si="0"/>
        <v>2.4135156878519709E-3</v>
      </c>
      <c r="AB58" s="45">
        <f>IFERROR(Z58/#REF!,0)</f>
        <v>0</v>
      </c>
      <c r="AC58" s="46" t="s">
        <v>36</v>
      </c>
      <c r="AD58" s="46"/>
      <c r="AE58" s="47">
        <f t="shared" si="2"/>
        <v>1</v>
      </c>
      <c r="AF58">
        <f t="shared" si="3"/>
        <v>1258</v>
      </c>
      <c r="AI58">
        <f t="shared" si="9"/>
        <v>2</v>
      </c>
      <c r="AJ58">
        <f t="shared" ca="1" si="4"/>
        <v>0</v>
      </c>
      <c r="AK58">
        <f t="shared" ca="1" si="5"/>
        <v>0</v>
      </c>
      <c r="AL58">
        <f t="shared" ca="1" si="6"/>
        <v>0</v>
      </c>
      <c r="AM58">
        <f t="shared" ca="1" si="10"/>
        <v>0</v>
      </c>
    </row>
    <row r="59" spans="1:39">
      <c r="A59" s="36">
        <v>44557</v>
      </c>
      <c r="B59" s="37">
        <v>7</v>
      </c>
      <c r="C59" s="38" t="s">
        <v>46</v>
      </c>
      <c r="D59" s="37"/>
      <c r="E59" s="38"/>
      <c r="F59" s="37"/>
      <c r="G59" s="40"/>
      <c r="H59" s="41"/>
      <c r="I59" s="37"/>
      <c r="J59" s="40"/>
      <c r="K59" s="41"/>
      <c r="L59" s="42"/>
      <c r="M59" s="43">
        <f t="shared" si="7"/>
        <v>1236</v>
      </c>
      <c r="N59" s="41">
        <v>81</v>
      </c>
      <c r="O59" s="37"/>
      <c r="P59" s="41"/>
      <c r="Q59" s="39">
        <v>192</v>
      </c>
      <c r="Y59" s="45" t="str">
        <f t="shared" si="8"/>
        <v>OK</v>
      </c>
      <c r="Z59" s="45">
        <f t="shared" si="1"/>
        <v>22</v>
      </c>
      <c r="AA59" s="45">
        <f t="shared" si="0"/>
        <v>5.6634304207119745E-3</v>
      </c>
      <c r="AB59" s="45">
        <f>IFERROR(Z59/#REF!,0)</f>
        <v>0</v>
      </c>
      <c r="AC59" s="46" t="s">
        <v>36</v>
      </c>
      <c r="AD59" s="46"/>
      <c r="AE59" s="47">
        <f t="shared" si="2"/>
        <v>1</v>
      </c>
      <c r="AF59">
        <f t="shared" si="3"/>
        <v>1258</v>
      </c>
      <c r="AI59">
        <f t="shared" si="9"/>
        <v>2</v>
      </c>
      <c r="AJ59">
        <f t="shared" ca="1" si="4"/>
        <v>0</v>
      </c>
      <c r="AK59">
        <f t="shared" ca="1" si="5"/>
        <v>0</v>
      </c>
      <c r="AL59">
        <f t="shared" ca="1" si="6"/>
        <v>0</v>
      </c>
      <c r="AM59">
        <f t="shared" ca="1" si="10"/>
        <v>0</v>
      </c>
    </row>
    <row r="60" spans="1:39">
      <c r="A60" s="36">
        <v>44558</v>
      </c>
      <c r="B60" s="37"/>
      <c r="C60" s="38"/>
      <c r="D60" s="37"/>
      <c r="E60" s="38"/>
      <c r="F60" s="37"/>
      <c r="G60" s="40"/>
      <c r="H60" s="41"/>
      <c r="I60" s="37"/>
      <c r="J60" s="40"/>
      <c r="K60" s="41"/>
      <c r="L60" s="42"/>
      <c r="M60" s="43">
        <f t="shared" si="7"/>
        <v>1236</v>
      </c>
      <c r="N60" s="41">
        <v>82</v>
      </c>
      <c r="O60" s="37"/>
      <c r="P60" s="41"/>
      <c r="Q60" s="39">
        <v>198</v>
      </c>
      <c r="Y60" s="45" t="str">
        <f t="shared" si="8"/>
        <v>OK</v>
      </c>
      <c r="Z60" s="45">
        <f t="shared" si="1"/>
        <v>22</v>
      </c>
      <c r="AA60" s="45">
        <f t="shared" si="0"/>
        <v>0</v>
      </c>
      <c r="AB60" s="45">
        <f>IFERROR(Z60/#REF!,0)</f>
        <v>0</v>
      </c>
      <c r="AC60" s="46" t="s">
        <v>36</v>
      </c>
      <c r="AD60" s="46"/>
      <c r="AE60" s="47">
        <f t="shared" si="2"/>
        <v>1</v>
      </c>
      <c r="AF60">
        <f t="shared" si="3"/>
        <v>1258</v>
      </c>
      <c r="AI60">
        <f t="shared" si="9"/>
        <v>2</v>
      </c>
      <c r="AJ60">
        <f t="shared" ca="1" si="4"/>
        <v>0</v>
      </c>
      <c r="AK60">
        <f t="shared" ca="1" si="5"/>
        <v>0</v>
      </c>
      <c r="AL60">
        <f t="shared" ca="1" si="6"/>
        <v>0</v>
      </c>
      <c r="AM60">
        <f t="shared" ca="1" si="10"/>
        <v>0</v>
      </c>
    </row>
    <row r="61" spans="1:39">
      <c r="A61" s="36">
        <v>44559</v>
      </c>
      <c r="B61" s="37"/>
      <c r="C61" s="38"/>
      <c r="D61" s="37"/>
      <c r="E61" s="38"/>
      <c r="F61" s="37"/>
      <c r="G61" s="40"/>
      <c r="H61" s="41"/>
      <c r="I61" s="37"/>
      <c r="J61" s="40"/>
      <c r="K61" s="41"/>
      <c r="L61" s="42"/>
      <c r="M61" s="43">
        <f t="shared" si="7"/>
        <v>1236</v>
      </c>
      <c r="N61" s="41">
        <v>83</v>
      </c>
      <c r="O61" s="37"/>
      <c r="P61" s="41"/>
      <c r="Q61" s="39">
        <v>204</v>
      </c>
      <c r="Y61" s="45" t="str">
        <f t="shared" si="8"/>
        <v>OK</v>
      </c>
      <c r="Z61" s="45">
        <f t="shared" si="1"/>
        <v>22</v>
      </c>
      <c r="AA61" s="45">
        <f t="shared" si="0"/>
        <v>0</v>
      </c>
      <c r="AB61" s="45">
        <f>IFERROR(Z61/#REF!,0)</f>
        <v>0</v>
      </c>
      <c r="AC61" s="46" t="s">
        <v>36</v>
      </c>
      <c r="AD61" s="46"/>
      <c r="AE61" s="47">
        <f t="shared" si="2"/>
        <v>1</v>
      </c>
      <c r="AF61">
        <f t="shared" si="3"/>
        <v>1258</v>
      </c>
      <c r="AI61">
        <f t="shared" si="9"/>
        <v>2</v>
      </c>
      <c r="AJ61">
        <f t="shared" ca="1" si="4"/>
        <v>0</v>
      </c>
      <c r="AK61">
        <f t="shared" ca="1" si="5"/>
        <v>0</v>
      </c>
      <c r="AL61">
        <f t="shared" ca="1" si="6"/>
        <v>0</v>
      </c>
      <c r="AM61">
        <f t="shared" ca="1" si="10"/>
        <v>0</v>
      </c>
    </row>
    <row r="62" spans="1:39">
      <c r="A62" s="36">
        <v>44560</v>
      </c>
      <c r="B62" s="37">
        <v>23</v>
      </c>
      <c r="C62" s="38" t="s">
        <v>47</v>
      </c>
      <c r="D62" s="37"/>
      <c r="E62" s="38"/>
      <c r="F62" s="37"/>
      <c r="G62" s="40"/>
      <c r="H62" s="41"/>
      <c r="I62" s="37"/>
      <c r="J62" s="40" t="s">
        <v>48</v>
      </c>
      <c r="K62" s="41">
        <v>145</v>
      </c>
      <c r="L62" s="42"/>
      <c r="M62" s="43">
        <f t="shared" si="7"/>
        <v>1068</v>
      </c>
      <c r="N62" s="41">
        <v>84</v>
      </c>
      <c r="O62" s="37"/>
      <c r="P62" s="41"/>
      <c r="Q62" s="39"/>
      <c r="Y62" s="45" t="str">
        <f t="shared" si="8"/>
        <v>OK</v>
      </c>
      <c r="Z62" s="45">
        <f t="shared" si="1"/>
        <v>45</v>
      </c>
      <c r="AA62" s="45">
        <f t="shared" si="0"/>
        <v>2.153558052434457E-2</v>
      </c>
      <c r="AB62" s="45">
        <f>IFERROR(Z62/#REF!,0)</f>
        <v>0</v>
      </c>
      <c r="AC62" s="46" t="s">
        <v>36</v>
      </c>
      <c r="AD62" s="46"/>
      <c r="AE62" s="47">
        <f t="shared" si="2"/>
        <v>1</v>
      </c>
      <c r="AF62">
        <f t="shared" si="3"/>
        <v>1258</v>
      </c>
      <c r="AI62">
        <f t="shared" si="9"/>
        <v>2</v>
      </c>
      <c r="AJ62">
        <f t="shared" ca="1" si="4"/>
        <v>0</v>
      </c>
      <c r="AK62">
        <f t="shared" ca="1" si="5"/>
        <v>0</v>
      </c>
      <c r="AL62">
        <f t="shared" ca="1" si="6"/>
        <v>0</v>
      </c>
      <c r="AM62">
        <f t="shared" ca="1" si="10"/>
        <v>0</v>
      </c>
    </row>
    <row r="63" spans="1:39">
      <c r="A63" s="36">
        <v>44561</v>
      </c>
      <c r="B63" s="37">
        <v>1</v>
      </c>
      <c r="C63" s="38" t="s">
        <v>39</v>
      </c>
      <c r="D63" s="37"/>
      <c r="E63" s="38"/>
      <c r="F63" s="37"/>
      <c r="G63" s="40"/>
      <c r="H63" s="41"/>
      <c r="I63" s="37"/>
      <c r="J63" s="40"/>
      <c r="K63" s="41"/>
      <c r="L63" s="42"/>
      <c r="M63" s="43">
        <f t="shared" si="7"/>
        <v>1067</v>
      </c>
      <c r="N63" s="41">
        <v>85</v>
      </c>
      <c r="O63" s="37"/>
      <c r="P63" s="41"/>
      <c r="Q63" s="39"/>
      <c r="Y63" s="45" t="str">
        <f t="shared" si="8"/>
        <v>OK</v>
      </c>
      <c r="Z63" s="45">
        <f t="shared" si="1"/>
        <v>46</v>
      </c>
      <c r="AA63" s="45">
        <f t="shared" si="0"/>
        <v>9.372071227741331E-4</v>
      </c>
      <c r="AB63" s="45">
        <f>IFERROR(Z63/#REF!,0)</f>
        <v>0</v>
      </c>
      <c r="AC63" s="46" t="s">
        <v>36</v>
      </c>
      <c r="AD63" s="46"/>
      <c r="AE63" s="47">
        <f t="shared" si="2"/>
        <v>1</v>
      </c>
      <c r="AF63">
        <f t="shared" si="3"/>
        <v>1258</v>
      </c>
      <c r="AI63">
        <f t="shared" si="9"/>
        <v>2</v>
      </c>
      <c r="AJ63">
        <f t="shared" ca="1" si="4"/>
        <v>0</v>
      </c>
      <c r="AK63">
        <f t="shared" ca="1" si="5"/>
        <v>0</v>
      </c>
      <c r="AL63">
        <f t="shared" ca="1" si="6"/>
        <v>0</v>
      </c>
      <c r="AM63">
        <f t="shared" ca="1" si="10"/>
        <v>0</v>
      </c>
    </row>
    <row r="64" spans="1:39">
      <c r="A64" s="36">
        <v>44562</v>
      </c>
      <c r="B64" s="37">
        <v>3</v>
      </c>
      <c r="C64" s="38" t="s">
        <v>45</v>
      </c>
      <c r="D64" s="37"/>
      <c r="E64" s="38"/>
      <c r="F64" s="37"/>
      <c r="G64" s="40"/>
      <c r="H64" s="41"/>
      <c r="I64" s="37"/>
      <c r="J64" s="40"/>
      <c r="K64" s="41"/>
      <c r="L64" s="42"/>
      <c r="M64" s="43">
        <f t="shared" si="7"/>
        <v>1064</v>
      </c>
      <c r="N64" s="41">
        <v>86</v>
      </c>
      <c r="O64" s="37"/>
      <c r="P64" s="41"/>
      <c r="Q64" s="39"/>
      <c r="Y64" s="45" t="str">
        <f t="shared" si="8"/>
        <v>OK</v>
      </c>
      <c r="Z64" s="45">
        <f t="shared" si="1"/>
        <v>49</v>
      </c>
      <c r="AA64" s="45">
        <f t="shared" si="0"/>
        <v>2.819548872180451E-3</v>
      </c>
      <c r="AB64" s="45">
        <f>IFERROR(Z64/#REF!,0)</f>
        <v>0</v>
      </c>
      <c r="AC64" s="46" t="s">
        <v>36</v>
      </c>
      <c r="AD64" s="46"/>
      <c r="AE64" s="47">
        <f t="shared" si="2"/>
        <v>1</v>
      </c>
      <c r="AF64">
        <f t="shared" si="3"/>
        <v>1258</v>
      </c>
      <c r="AI64">
        <f t="shared" si="9"/>
        <v>2</v>
      </c>
      <c r="AJ64">
        <f t="shared" ca="1" si="4"/>
        <v>0</v>
      </c>
      <c r="AK64">
        <f t="shared" ca="1" si="5"/>
        <v>0</v>
      </c>
      <c r="AL64">
        <f t="shared" ca="1" si="6"/>
        <v>0</v>
      </c>
      <c r="AM64">
        <f t="shared" ca="1" si="10"/>
        <v>0</v>
      </c>
    </row>
    <row r="65" spans="1:39">
      <c r="A65" s="36">
        <v>44563</v>
      </c>
      <c r="B65" s="37">
        <v>2</v>
      </c>
      <c r="C65" s="38" t="s">
        <v>49</v>
      </c>
      <c r="D65" s="37"/>
      <c r="E65" s="38"/>
      <c r="F65" s="37"/>
      <c r="G65" s="40"/>
      <c r="H65" s="41"/>
      <c r="I65" s="37"/>
      <c r="J65" s="40"/>
      <c r="K65" s="41"/>
      <c r="L65" s="42"/>
      <c r="M65" s="43">
        <f t="shared" si="7"/>
        <v>1062</v>
      </c>
      <c r="N65" s="41">
        <v>87</v>
      </c>
      <c r="O65" s="37"/>
      <c r="P65" s="41"/>
      <c r="Q65" s="39"/>
      <c r="Y65" s="45" t="str">
        <f t="shared" si="8"/>
        <v>OK</v>
      </c>
      <c r="Z65" s="45">
        <f t="shared" si="1"/>
        <v>51</v>
      </c>
      <c r="AA65" s="45">
        <f t="shared" si="0"/>
        <v>1.8832391713747645E-3</v>
      </c>
      <c r="AB65" s="45">
        <f>IFERROR(Z65/#REF!,0)</f>
        <v>0</v>
      </c>
      <c r="AC65" s="46" t="s">
        <v>36</v>
      </c>
      <c r="AD65" s="46"/>
      <c r="AE65" s="47">
        <f t="shared" si="2"/>
        <v>1</v>
      </c>
      <c r="AF65">
        <f t="shared" si="3"/>
        <v>1258</v>
      </c>
      <c r="AI65">
        <f t="shared" si="9"/>
        <v>2</v>
      </c>
      <c r="AJ65">
        <f t="shared" ca="1" si="4"/>
        <v>0</v>
      </c>
      <c r="AK65">
        <f t="shared" ca="1" si="5"/>
        <v>0</v>
      </c>
      <c r="AL65">
        <f t="shared" ca="1" si="6"/>
        <v>0</v>
      </c>
      <c r="AM65">
        <f t="shared" ca="1" si="10"/>
        <v>0</v>
      </c>
    </row>
    <row r="66" spans="1:39">
      <c r="A66" s="36">
        <v>44564</v>
      </c>
      <c r="B66" s="37">
        <v>3</v>
      </c>
      <c r="C66" s="38" t="s">
        <v>50</v>
      </c>
      <c r="D66" s="37"/>
      <c r="E66" s="38"/>
      <c r="F66" s="37"/>
      <c r="G66" s="40"/>
      <c r="H66" s="41"/>
      <c r="I66" s="37"/>
      <c r="J66" s="40"/>
      <c r="K66" s="41"/>
      <c r="L66" s="42"/>
      <c r="M66" s="43">
        <f t="shared" si="7"/>
        <v>1059</v>
      </c>
      <c r="N66" s="41">
        <v>88</v>
      </c>
      <c r="O66" s="37"/>
      <c r="P66" s="41"/>
      <c r="Q66" s="39"/>
      <c r="Y66" s="45" t="str">
        <f t="shared" si="8"/>
        <v>OK</v>
      </c>
      <c r="Z66" s="45">
        <f t="shared" si="1"/>
        <v>54</v>
      </c>
      <c r="AA66" s="45">
        <f t="shared" si="0"/>
        <v>2.8328611898016999E-3</v>
      </c>
      <c r="AB66" s="45">
        <f>IFERROR(Z66/#REF!,0)</f>
        <v>0</v>
      </c>
      <c r="AC66" s="46" t="s">
        <v>36</v>
      </c>
      <c r="AD66" s="46"/>
      <c r="AE66" s="47">
        <f t="shared" si="2"/>
        <v>1</v>
      </c>
      <c r="AF66">
        <f t="shared" si="3"/>
        <v>1258</v>
      </c>
      <c r="AI66">
        <f t="shared" si="9"/>
        <v>2</v>
      </c>
      <c r="AJ66">
        <f t="shared" ca="1" si="4"/>
        <v>0</v>
      </c>
      <c r="AK66">
        <f t="shared" ca="1" si="5"/>
        <v>0</v>
      </c>
      <c r="AL66">
        <f t="shared" ca="1" si="6"/>
        <v>0</v>
      </c>
      <c r="AM66">
        <f t="shared" ca="1" si="10"/>
        <v>0</v>
      </c>
    </row>
    <row r="67" spans="1:39">
      <c r="A67" s="36">
        <v>44565</v>
      </c>
      <c r="B67" s="37">
        <v>3</v>
      </c>
      <c r="C67" s="38" t="s">
        <v>51</v>
      </c>
      <c r="D67" s="37"/>
      <c r="E67" s="38"/>
      <c r="F67" s="37"/>
      <c r="G67" s="40"/>
      <c r="H67" s="41"/>
      <c r="I67" s="37"/>
      <c r="J67" s="40"/>
      <c r="K67" s="41"/>
      <c r="L67" s="42"/>
      <c r="M67" s="43">
        <f t="shared" si="7"/>
        <v>1056</v>
      </c>
      <c r="N67" s="41">
        <v>89</v>
      </c>
      <c r="O67" s="37"/>
      <c r="P67" s="41"/>
      <c r="Q67" s="39"/>
      <c r="Y67" s="45" t="str">
        <f t="shared" si="8"/>
        <v>OK</v>
      </c>
      <c r="Z67" s="45">
        <f t="shared" si="1"/>
        <v>57</v>
      </c>
      <c r="AA67" s="45">
        <f t="shared" ref="AA67:AA130" si="11">IFERROR((B67+D67)/M67,0)</f>
        <v>2.840909090909091E-3</v>
      </c>
      <c r="AB67" s="45">
        <f>IFERROR(Z67/#REF!,0)</f>
        <v>0</v>
      </c>
      <c r="AC67" s="46" t="s">
        <v>36</v>
      </c>
      <c r="AD67" s="46"/>
      <c r="AE67" s="47">
        <f t="shared" si="2"/>
        <v>1</v>
      </c>
      <c r="AF67">
        <f t="shared" si="3"/>
        <v>1258</v>
      </c>
      <c r="AI67">
        <f t="shared" si="9"/>
        <v>2</v>
      </c>
      <c r="AJ67">
        <f t="shared" ca="1" si="4"/>
        <v>0</v>
      </c>
      <c r="AK67">
        <f t="shared" ca="1" si="5"/>
        <v>0</v>
      </c>
      <c r="AL67">
        <f t="shared" ca="1" si="6"/>
        <v>0</v>
      </c>
      <c r="AM67">
        <f t="shared" ca="1" si="10"/>
        <v>0</v>
      </c>
    </row>
    <row r="68" spans="1:39">
      <c r="A68" s="36">
        <v>44566</v>
      </c>
      <c r="B68" s="37">
        <v>1</v>
      </c>
      <c r="C68" s="38" t="s">
        <v>52</v>
      </c>
      <c r="D68" s="37"/>
      <c r="E68" s="38"/>
      <c r="F68" s="37"/>
      <c r="G68" s="40"/>
      <c r="H68" s="41"/>
      <c r="I68" s="37"/>
      <c r="J68" s="40"/>
      <c r="K68" s="41"/>
      <c r="L68" s="42"/>
      <c r="M68" s="43">
        <f t="shared" si="7"/>
        <v>1055</v>
      </c>
      <c r="N68" s="41">
        <v>90</v>
      </c>
      <c r="O68" s="37"/>
      <c r="P68" s="41"/>
      <c r="Q68" s="39"/>
      <c r="Y68" s="45" t="str">
        <f t="shared" si="8"/>
        <v>OK</v>
      </c>
      <c r="Z68" s="45">
        <f t="shared" ref="Z68:Z131" si="12">B68+D68+Z67</f>
        <v>58</v>
      </c>
      <c r="AA68" s="45">
        <f t="shared" si="11"/>
        <v>9.4786729857819908E-4</v>
      </c>
      <c r="AB68" s="45">
        <f>IFERROR(Z68/#REF!,0)</f>
        <v>0</v>
      </c>
      <c r="AC68" s="46" t="s">
        <v>36</v>
      </c>
      <c r="AD68" s="46"/>
      <c r="AE68" s="47">
        <f t="shared" ref="AE68:AE131" si="13">IF(M68&gt;0,IF(M67=0,AE67+1,AE67),AE67)</f>
        <v>1</v>
      </c>
      <c r="AF68">
        <f t="shared" ref="AF68:AF131" si="14">IF(AE68=AE67,AF67+H68+F68,H68+F68)</f>
        <v>1258</v>
      </c>
      <c r="AI68">
        <f t="shared" si="9"/>
        <v>2</v>
      </c>
      <c r="AJ68">
        <f t="shared" ref="AJ68:AJ131" ca="1" si="15">IF(AI68=$AI$2,M68,0)</f>
        <v>0</v>
      </c>
      <c r="AK68">
        <f t="shared" ref="AK68:AK131" ca="1" si="16">IF(AI68=$AI$2,B68+D68,0)</f>
        <v>0</v>
      </c>
      <c r="AL68">
        <f t="shared" ref="AL68:AL131" ca="1" si="17">IF(AI68=$AI$2,IF(AI67=$AI$2,AL67+AK68,AK68),0)</f>
        <v>0</v>
      </c>
      <c r="AM68">
        <f t="shared" ca="1" si="10"/>
        <v>0</v>
      </c>
    </row>
    <row r="69" spans="1:39">
      <c r="A69" s="36">
        <v>44567</v>
      </c>
      <c r="B69" s="37"/>
      <c r="C69" s="38"/>
      <c r="D69" s="37"/>
      <c r="E69" s="38"/>
      <c r="F69" s="37"/>
      <c r="G69" s="40"/>
      <c r="H69" s="41"/>
      <c r="I69" s="37"/>
      <c r="J69" s="40"/>
      <c r="K69" s="41"/>
      <c r="L69" s="42"/>
      <c r="M69" s="43">
        <f t="shared" ref="M69:M132" si="18">M68+F69+H69-I69-K69-L69-B69-D69</f>
        <v>1055</v>
      </c>
      <c r="N69" s="41">
        <v>91</v>
      </c>
      <c r="O69" s="37"/>
      <c r="P69" s="41"/>
      <c r="Q69" s="39"/>
      <c r="Y69" s="45" t="str">
        <f t="shared" ref="Y69:Y132" si="19">IF(M68+F69+H69-I69-K69-L69-M69-D69-B69=0,"OK","矫正")</f>
        <v>OK</v>
      </c>
      <c r="Z69" s="45">
        <f t="shared" si="12"/>
        <v>58</v>
      </c>
      <c r="AA69" s="45">
        <f t="shared" si="11"/>
        <v>0</v>
      </c>
      <c r="AB69" s="45">
        <f>IFERROR(Z69/#REF!,0)</f>
        <v>0</v>
      </c>
      <c r="AC69" s="46" t="s">
        <v>36</v>
      </c>
      <c r="AD69" s="46"/>
      <c r="AE69" s="47">
        <f t="shared" si="13"/>
        <v>1</v>
      </c>
      <c r="AF69">
        <f t="shared" si="14"/>
        <v>1258</v>
      </c>
      <c r="AI69">
        <f t="shared" ref="AI69:AI132" si="20">IF(M69+L69+I69+H69+F69+D69+B69=0,IF(M68=0,IF(M67=0,AI68,AI68+1),AI68+1),IF(M68=0,AI68+1,AI68))</f>
        <v>2</v>
      </c>
      <c r="AJ69">
        <f t="shared" ca="1" si="15"/>
        <v>0</v>
      </c>
      <c r="AK69">
        <f t="shared" ca="1" si="16"/>
        <v>0</v>
      </c>
      <c r="AL69">
        <f t="shared" ca="1" si="17"/>
        <v>0</v>
      </c>
      <c r="AM69">
        <f t="shared" ref="AM69:AM132" ca="1" si="21">IF(AI69=$AI$2,IF(AI68=$AI$2,AM68+H69+F69,H69+F69),0)</f>
        <v>0</v>
      </c>
    </row>
    <row r="70" spans="1:39">
      <c r="A70" s="36">
        <v>44568</v>
      </c>
      <c r="B70" s="37">
        <v>2</v>
      </c>
      <c r="C70" s="38" t="s">
        <v>41</v>
      </c>
      <c r="D70" s="37"/>
      <c r="E70" s="38"/>
      <c r="F70" s="37"/>
      <c r="G70" s="40"/>
      <c r="H70" s="41"/>
      <c r="I70" s="37"/>
      <c r="J70" s="40"/>
      <c r="K70" s="41"/>
      <c r="L70" s="42"/>
      <c r="M70" s="43">
        <f t="shared" si="18"/>
        <v>1053</v>
      </c>
      <c r="N70" s="41">
        <v>92</v>
      </c>
      <c r="O70" s="37"/>
      <c r="P70" s="41"/>
      <c r="Q70" s="39">
        <v>230</v>
      </c>
      <c r="Y70" s="45" t="str">
        <f t="shared" si="19"/>
        <v>OK</v>
      </c>
      <c r="Z70" s="45">
        <f t="shared" si="12"/>
        <v>60</v>
      </c>
      <c r="AA70" s="45">
        <f t="shared" si="11"/>
        <v>1.8993352326685661E-3</v>
      </c>
      <c r="AB70" s="45">
        <f>IFERROR(Z70/#REF!,0)</f>
        <v>0</v>
      </c>
      <c r="AC70" s="46" t="s">
        <v>36</v>
      </c>
      <c r="AD70" s="46"/>
      <c r="AE70" s="47">
        <f t="shared" si="13"/>
        <v>1</v>
      </c>
      <c r="AF70">
        <f t="shared" si="14"/>
        <v>1258</v>
      </c>
      <c r="AI70">
        <f t="shared" si="20"/>
        <v>2</v>
      </c>
      <c r="AJ70">
        <f t="shared" ca="1" si="15"/>
        <v>0</v>
      </c>
      <c r="AK70">
        <f t="shared" ca="1" si="16"/>
        <v>0</v>
      </c>
      <c r="AL70">
        <f t="shared" ca="1" si="17"/>
        <v>0</v>
      </c>
      <c r="AM70">
        <f t="shared" ca="1" si="21"/>
        <v>0</v>
      </c>
    </row>
    <row r="71" spans="1:39">
      <c r="A71" s="36">
        <v>44569</v>
      </c>
      <c r="B71" s="37">
        <v>4</v>
      </c>
      <c r="C71" s="38" t="s">
        <v>53</v>
      </c>
      <c r="D71" s="37"/>
      <c r="E71" s="38"/>
      <c r="F71" s="37"/>
      <c r="G71" s="40"/>
      <c r="H71" s="41"/>
      <c r="I71" s="37"/>
      <c r="J71" s="40"/>
      <c r="K71" s="41"/>
      <c r="L71" s="42"/>
      <c r="M71" s="43">
        <f t="shared" si="18"/>
        <v>1049</v>
      </c>
      <c r="N71" s="41">
        <v>93</v>
      </c>
      <c r="O71" s="37"/>
      <c r="P71" s="41"/>
      <c r="Q71" s="39">
        <v>235</v>
      </c>
      <c r="Y71" s="45" t="str">
        <f t="shared" si="19"/>
        <v>OK</v>
      </c>
      <c r="Z71" s="45">
        <f t="shared" si="12"/>
        <v>64</v>
      </c>
      <c r="AA71" s="45">
        <f t="shared" si="11"/>
        <v>3.8131553860819827E-3</v>
      </c>
      <c r="AB71" s="45">
        <f>IFERROR(Z71/#REF!,0)</f>
        <v>0</v>
      </c>
      <c r="AC71" s="46" t="s">
        <v>36</v>
      </c>
      <c r="AD71" s="46"/>
      <c r="AE71" s="47">
        <f t="shared" si="13"/>
        <v>1</v>
      </c>
      <c r="AF71">
        <f t="shared" si="14"/>
        <v>1258</v>
      </c>
      <c r="AI71">
        <f t="shared" si="20"/>
        <v>2</v>
      </c>
      <c r="AJ71">
        <f t="shared" ca="1" si="15"/>
        <v>0</v>
      </c>
      <c r="AK71">
        <f t="shared" ca="1" si="16"/>
        <v>0</v>
      </c>
      <c r="AL71">
        <f t="shared" ca="1" si="17"/>
        <v>0</v>
      </c>
      <c r="AM71">
        <f t="shared" ca="1" si="21"/>
        <v>0</v>
      </c>
    </row>
    <row r="72" spans="1:39">
      <c r="A72" s="36">
        <v>44570</v>
      </c>
      <c r="B72" s="37">
        <v>2</v>
      </c>
      <c r="C72" s="38" t="s">
        <v>41</v>
      </c>
      <c r="D72" s="37"/>
      <c r="E72" s="38"/>
      <c r="F72" s="37"/>
      <c r="G72" s="40"/>
      <c r="H72" s="41"/>
      <c r="I72" s="37"/>
      <c r="J72" s="40"/>
      <c r="K72" s="41"/>
      <c r="L72" s="42"/>
      <c r="M72" s="43">
        <f t="shared" si="18"/>
        <v>1047</v>
      </c>
      <c r="N72" s="41">
        <v>94</v>
      </c>
      <c r="O72" s="37"/>
      <c r="P72" s="41"/>
      <c r="Q72" s="39">
        <v>235</v>
      </c>
      <c r="Y72" s="45" t="str">
        <f t="shared" si="19"/>
        <v>OK</v>
      </c>
      <c r="Z72" s="45">
        <f t="shared" si="12"/>
        <v>66</v>
      </c>
      <c r="AA72" s="45">
        <f t="shared" si="11"/>
        <v>1.9102196752626551E-3</v>
      </c>
      <c r="AB72" s="45">
        <f>IFERROR(Z72/#REF!,0)</f>
        <v>0</v>
      </c>
      <c r="AC72" s="46" t="s">
        <v>36</v>
      </c>
      <c r="AD72" s="46"/>
      <c r="AE72" s="47">
        <f t="shared" si="13"/>
        <v>1</v>
      </c>
      <c r="AF72">
        <f t="shared" si="14"/>
        <v>1258</v>
      </c>
      <c r="AI72">
        <f t="shared" si="20"/>
        <v>2</v>
      </c>
      <c r="AJ72">
        <f t="shared" ca="1" si="15"/>
        <v>0</v>
      </c>
      <c r="AK72">
        <f t="shared" ca="1" si="16"/>
        <v>0</v>
      </c>
      <c r="AL72">
        <f t="shared" ca="1" si="17"/>
        <v>0</v>
      </c>
      <c r="AM72">
        <f t="shared" ca="1" si="21"/>
        <v>0</v>
      </c>
    </row>
    <row r="73" spans="1:39">
      <c r="A73" s="36">
        <v>44571</v>
      </c>
      <c r="B73" s="37">
        <v>8</v>
      </c>
      <c r="C73" s="38" t="s">
        <v>54</v>
      </c>
      <c r="D73" s="37"/>
      <c r="E73" s="38"/>
      <c r="F73" s="37"/>
      <c r="G73" s="40"/>
      <c r="H73" s="41"/>
      <c r="I73" s="37"/>
      <c r="J73" s="40"/>
      <c r="K73" s="41"/>
      <c r="L73" s="42"/>
      <c r="M73" s="43">
        <f t="shared" si="18"/>
        <v>1039</v>
      </c>
      <c r="N73" s="41">
        <v>95</v>
      </c>
      <c r="O73" s="37"/>
      <c r="P73" s="41"/>
      <c r="Q73" s="39">
        <v>240</v>
      </c>
      <c r="Y73" s="45" t="str">
        <f t="shared" si="19"/>
        <v>OK</v>
      </c>
      <c r="Z73" s="45">
        <f t="shared" si="12"/>
        <v>74</v>
      </c>
      <c r="AA73" s="45">
        <f t="shared" si="11"/>
        <v>7.6997112608277194E-3</v>
      </c>
      <c r="AB73" s="45">
        <f>IFERROR(Z73/#REF!,0)</f>
        <v>0</v>
      </c>
      <c r="AC73" s="46" t="s">
        <v>36</v>
      </c>
      <c r="AD73" s="46"/>
      <c r="AE73" s="47">
        <f t="shared" si="13"/>
        <v>1</v>
      </c>
      <c r="AF73">
        <f t="shared" si="14"/>
        <v>1258</v>
      </c>
      <c r="AI73">
        <f t="shared" si="20"/>
        <v>2</v>
      </c>
      <c r="AJ73">
        <f t="shared" ca="1" si="15"/>
        <v>0</v>
      </c>
      <c r="AK73">
        <f t="shared" ca="1" si="16"/>
        <v>0</v>
      </c>
      <c r="AL73">
        <f t="shared" ca="1" si="17"/>
        <v>0</v>
      </c>
      <c r="AM73">
        <f t="shared" ca="1" si="21"/>
        <v>0</v>
      </c>
    </row>
    <row r="74" spans="1:39">
      <c r="A74" s="36">
        <v>44572</v>
      </c>
      <c r="B74" s="37">
        <v>4</v>
      </c>
      <c r="C74" s="38" t="s">
        <v>55</v>
      </c>
      <c r="D74" s="37"/>
      <c r="E74" s="38"/>
      <c r="F74" s="37"/>
      <c r="G74" s="40"/>
      <c r="H74" s="41"/>
      <c r="I74" s="37"/>
      <c r="J74" s="40"/>
      <c r="K74" s="41"/>
      <c r="L74" s="42"/>
      <c r="M74" s="43">
        <f t="shared" si="18"/>
        <v>1035</v>
      </c>
      <c r="N74" s="41">
        <v>96</v>
      </c>
      <c r="O74" s="37"/>
      <c r="P74" s="41"/>
      <c r="Q74" s="39">
        <v>243</v>
      </c>
      <c r="Y74" s="45" t="str">
        <f t="shared" si="19"/>
        <v>OK</v>
      </c>
      <c r="Z74" s="45">
        <f t="shared" si="12"/>
        <v>78</v>
      </c>
      <c r="AA74" s="45">
        <f t="shared" si="11"/>
        <v>3.8647342995169081E-3</v>
      </c>
      <c r="AB74" s="45">
        <f>IFERROR(Z74/#REF!,0)</f>
        <v>0</v>
      </c>
      <c r="AC74" s="46" t="s">
        <v>36</v>
      </c>
      <c r="AD74" s="46"/>
      <c r="AE74" s="47">
        <f t="shared" si="13"/>
        <v>1</v>
      </c>
      <c r="AF74">
        <f t="shared" si="14"/>
        <v>1258</v>
      </c>
      <c r="AI74">
        <f t="shared" si="20"/>
        <v>2</v>
      </c>
      <c r="AJ74">
        <f t="shared" ca="1" si="15"/>
        <v>0</v>
      </c>
      <c r="AK74">
        <f t="shared" ca="1" si="16"/>
        <v>0</v>
      </c>
      <c r="AL74">
        <f t="shared" ca="1" si="17"/>
        <v>0</v>
      </c>
      <c r="AM74">
        <f t="shared" ca="1" si="21"/>
        <v>0</v>
      </c>
    </row>
    <row r="75" spans="1:39">
      <c r="A75" s="36">
        <v>44573</v>
      </c>
      <c r="B75" s="37">
        <v>8</v>
      </c>
      <c r="C75" s="38" t="s">
        <v>56</v>
      </c>
      <c r="D75" s="37"/>
      <c r="E75" s="38"/>
      <c r="F75" s="37"/>
      <c r="G75" s="40"/>
      <c r="H75" s="41"/>
      <c r="I75" s="37"/>
      <c r="J75" s="40"/>
      <c r="K75" s="41"/>
      <c r="L75" s="42"/>
      <c r="M75" s="43">
        <f t="shared" si="18"/>
        <v>1027</v>
      </c>
      <c r="N75" s="41">
        <v>97</v>
      </c>
      <c r="O75" s="37"/>
      <c r="P75" s="41"/>
      <c r="Q75" s="39">
        <v>247</v>
      </c>
      <c r="Y75" s="45" t="str">
        <f t="shared" si="19"/>
        <v>OK</v>
      </c>
      <c r="Z75" s="45">
        <f t="shared" si="12"/>
        <v>86</v>
      </c>
      <c r="AA75" s="45">
        <f t="shared" si="11"/>
        <v>7.7896786757546254E-3</v>
      </c>
      <c r="AB75" s="45">
        <f>IFERROR(Z75/#REF!,0)</f>
        <v>0</v>
      </c>
      <c r="AC75" s="46" t="s">
        <v>36</v>
      </c>
      <c r="AD75" s="46"/>
      <c r="AE75" s="47">
        <f t="shared" si="13"/>
        <v>1</v>
      </c>
      <c r="AF75">
        <f t="shared" si="14"/>
        <v>1258</v>
      </c>
      <c r="AI75">
        <f t="shared" si="20"/>
        <v>2</v>
      </c>
      <c r="AJ75">
        <f t="shared" ca="1" si="15"/>
        <v>0</v>
      </c>
      <c r="AK75">
        <f t="shared" ca="1" si="16"/>
        <v>0</v>
      </c>
      <c r="AL75">
        <f t="shared" ca="1" si="17"/>
        <v>0</v>
      </c>
      <c r="AM75">
        <f t="shared" ca="1" si="21"/>
        <v>0</v>
      </c>
    </row>
    <row r="76" spans="1:39">
      <c r="A76" s="36">
        <v>44574</v>
      </c>
      <c r="B76" s="37">
        <v>2</v>
      </c>
      <c r="C76" s="38" t="s">
        <v>57</v>
      </c>
      <c r="D76" s="37"/>
      <c r="E76" s="38"/>
      <c r="F76" s="37"/>
      <c r="G76" s="40"/>
      <c r="H76" s="41"/>
      <c r="I76" s="37"/>
      <c r="J76" s="40"/>
      <c r="K76" s="41"/>
      <c r="L76" s="42"/>
      <c r="M76" s="43">
        <f t="shared" si="18"/>
        <v>1025</v>
      </c>
      <c r="N76" s="41">
        <v>98</v>
      </c>
      <c r="O76" s="37"/>
      <c r="P76" s="41"/>
      <c r="Q76" s="39">
        <v>255</v>
      </c>
      <c r="Y76" s="45" t="str">
        <f t="shared" si="19"/>
        <v>OK</v>
      </c>
      <c r="Z76" s="45">
        <f t="shared" si="12"/>
        <v>88</v>
      </c>
      <c r="AA76" s="45">
        <f t="shared" si="11"/>
        <v>1.9512195121951219E-3</v>
      </c>
      <c r="AB76" s="45">
        <f>IFERROR(Z76/#REF!,0)</f>
        <v>0</v>
      </c>
      <c r="AC76" s="46" t="s">
        <v>36</v>
      </c>
      <c r="AD76" s="46"/>
      <c r="AE76" s="47">
        <f t="shared" si="13"/>
        <v>1</v>
      </c>
      <c r="AF76">
        <f t="shared" si="14"/>
        <v>1258</v>
      </c>
      <c r="AI76">
        <f t="shared" si="20"/>
        <v>2</v>
      </c>
      <c r="AJ76">
        <f t="shared" ca="1" si="15"/>
        <v>0</v>
      </c>
      <c r="AK76">
        <f t="shared" ca="1" si="16"/>
        <v>0</v>
      </c>
      <c r="AL76">
        <f t="shared" ca="1" si="17"/>
        <v>0</v>
      </c>
      <c r="AM76">
        <f t="shared" ca="1" si="21"/>
        <v>0</v>
      </c>
    </row>
    <row r="77" spans="1:39">
      <c r="A77" s="36">
        <v>44575</v>
      </c>
      <c r="B77" s="37">
        <v>5</v>
      </c>
      <c r="C77" s="38" t="s">
        <v>58</v>
      </c>
      <c r="D77" s="37"/>
      <c r="E77" s="38"/>
      <c r="F77" s="37"/>
      <c r="G77" s="40"/>
      <c r="H77" s="41"/>
      <c r="I77" s="37"/>
      <c r="J77" s="40"/>
      <c r="K77" s="41"/>
      <c r="L77" s="42"/>
      <c r="M77" s="43">
        <f t="shared" si="18"/>
        <v>1020</v>
      </c>
      <c r="N77" s="41">
        <v>99</v>
      </c>
      <c r="O77" s="37"/>
      <c r="P77" s="41"/>
      <c r="Q77" s="39">
        <v>258</v>
      </c>
      <c r="Y77" s="45" t="str">
        <f t="shared" si="19"/>
        <v>OK</v>
      </c>
      <c r="Z77" s="45">
        <f t="shared" si="12"/>
        <v>93</v>
      </c>
      <c r="AA77" s="45">
        <f t="shared" si="11"/>
        <v>4.9019607843137254E-3</v>
      </c>
      <c r="AB77" s="45">
        <f>IFERROR(Z77/#REF!,0)</f>
        <v>0</v>
      </c>
      <c r="AC77" s="46" t="s">
        <v>36</v>
      </c>
      <c r="AD77" s="46"/>
      <c r="AE77" s="47">
        <f t="shared" si="13"/>
        <v>1</v>
      </c>
      <c r="AF77">
        <f t="shared" si="14"/>
        <v>1258</v>
      </c>
      <c r="AI77">
        <f t="shared" si="20"/>
        <v>2</v>
      </c>
      <c r="AJ77">
        <f t="shared" ca="1" si="15"/>
        <v>0</v>
      </c>
      <c r="AK77">
        <f t="shared" ca="1" si="16"/>
        <v>0</v>
      </c>
      <c r="AL77">
        <f t="shared" ca="1" si="17"/>
        <v>0</v>
      </c>
      <c r="AM77">
        <f t="shared" ca="1" si="21"/>
        <v>0</v>
      </c>
    </row>
    <row r="78" spans="1:39">
      <c r="A78" s="36">
        <v>44576</v>
      </c>
      <c r="B78" s="37">
        <v>1</v>
      </c>
      <c r="C78" s="38" t="s">
        <v>39</v>
      </c>
      <c r="D78" s="37"/>
      <c r="E78" s="38"/>
      <c r="F78" s="37"/>
      <c r="G78" s="40"/>
      <c r="H78" s="41"/>
      <c r="I78" s="37"/>
      <c r="J78" s="40"/>
      <c r="K78" s="41"/>
      <c r="L78" s="42"/>
      <c r="M78" s="43">
        <f t="shared" si="18"/>
        <v>1019</v>
      </c>
      <c r="N78" s="41">
        <v>100</v>
      </c>
      <c r="O78" s="37"/>
      <c r="P78" s="41"/>
      <c r="Q78" s="39">
        <v>262</v>
      </c>
      <c r="Y78" s="45" t="str">
        <f t="shared" si="19"/>
        <v>OK</v>
      </c>
      <c r="Z78" s="45">
        <f t="shared" si="12"/>
        <v>94</v>
      </c>
      <c r="AA78" s="45">
        <f t="shared" si="11"/>
        <v>9.813542688910696E-4</v>
      </c>
      <c r="AB78" s="45">
        <f>IFERROR(Z78/#REF!,0)</f>
        <v>0</v>
      </c>
      <c r="AC78" s="46" t="s">
        <v>36</v>
      </c>
      <c r="AD78" s="46"/>
      <c r="AE78" s="47">
        <f t="shared" si="13"/>
        <v>1</v>
      </c>
      <c r="AF78">
        <f t="shared" si="14"/>
        <v>1258</v>
      </c>
      <c r="AI78">
        <f t="shared" si="20"/>
        <v>2</v>
      </c>
      <c r="AJ78">
        <f t="shared" ca="1" si="15"/>
        <v>0</v>
      </c>
      <c r="AK78">
        <f t="shared" ca="1" si="16"/>
        <v>0</v>
      </c>
      <c r="AL78">
        <f t="shared" ca="1" si="17"/>
        <v>0</v>
      </c>
      <c r="AM78">
        <f t="shared" ca="1" si="21"/>
        <v>0</v>
      </c>
    </row>
    <row r="79" spans="1:39">
      <c r="A79" s="36">
        <v>44577</v>
      </c>
      <c r="B79" s="37">
        <v>1</v>
      </c>
      <c r="C79" s="38" t="s">
        <v>39</v>
      </c>
      <c r="D79" s="37"/>
      <c r="E79" s="38"/>
      <c r="F79" s="37"/>
      <c r="G79" s="40"/>
      <c r="H79" s="41"/>
      <c r="I79" s="37"/>
      <c r="J79" s="40"/>
      <c r="K79" s="41"/>
      <c r="L79" s="42"/>
      <c r="M79" s="43">
        <f t="shared" si="18"/>
        <v>1018</v>
      </c>
      <c r="N79" s="41">
        <v>101</v>
      </c>
      <c r="O79" s="37"/>
      <c r="P79" s="41"/>
      <c r="Q79" s="39">
        <v>265</v>
      </c>
      <c r="Y79" s="45" t="str">
        <f t="shared" si="19"/>
        <v>OK</v>
      </c>
      <c r="Z79" s="45">
        <f t="shared" si="12"/>
        <v>95</v>
      </c>
      <c r="AA79" s="45">
        <f t="shared" si="11"/>
        <v>9.8231827111984276E-4</v>
      </c>
      <c r="AB79" s="45">
        <f>IFERROR(Z79/#REF!,0)</f>
        <v>0</v>
      </c>
      <c r="AC79" s="46" t="s">
        <v>36</v>
      </c>
      <c r="AD79" s="46"/>
      <c r="AE79" s="47">
        <f t="shared" si="13"/>
        <v>1</v>
      </c>
      <c r="AF79">
        <f t="shared" si="14"/>
        <v>1258</v>
      </c>
      <c r="AI79">
        <f t="shared" si="20"/>
        <v>2</v>
      </c>
      <c r="AJ79">
        <f t="shared" ca="1" si="15"/>
        <v>0</v>
      </c>
      <c r="AK79">
        <f t="shared" ca="1" si="16"/>
        <v>0</v>
      </c>
      <c r="AL79">
        <f t="shared" ca="1" si="17"/>
        <v>0</v>
      </c>
      <c r="AM79">
        <f t="shared" ca="1" si="21"/>
        <v>0</v>
      </c>
    </row>
    <row r="80" spans="1:39">
      <c r="A80" s="36">
        <v>44578</v>
      </c>
      <c r="B80" s="37">
        <v>2</v>
      </c>
      <c r="C80" s="38" t="s">
        <v>41</v>
      </c>
      <c r="D80" s="37"/>
      <c r="E80" s="38"/>
      <c r="F80" s="37"/>
      <c r="G80" s="40"/>
      <c r="H80" s="41"/>
      <c r="I80" s="37"/>
      <c r="J80" s="40"/>
      <c r="K80" s="41"/>
      <c r="L80" s="42"/>
      <c r="M80" s="43">
        <f t="shared" si="18"/>
        <v>1016</v>
      </c>
      <c r="N80" s="41">
        <v>102</v>
      </c>
      <c r="O80" s="37"/>
      <c r="P80" s="41"/>
      <c r="Q80" s="39">
        <v>270</v>
      </c>
      <c r="Y80" s="45" t="str">
        <f t="shared" si="19"/>
        <v>OK</v>
      </c>
      <c r="Z80" s="45">
        <f t="shared" si="12"/>
        <v>97</v>
      </c>
      <c r="AA80" s="45">
        <f t="shared" si="11"/>
        <v>1.968503937007874E-3</v>
      </c>
      <c r="AB80" s="45">
        <f>IFERROR(Z80/#REF!,0)</f>
        <v>0</v>
      </c>
      <c r="AC80" s="46" t="s">
        <v>36</v>
      </c>
      <c r="AD80" s="46"/>
      <c r="AE80" s="47">
        <f t="shared" si="13"/>
        <v>1</v>
      </c>
      <c r="AF80">
        <f t="shared" si="14"/>
        <v>1258</v>
      </c>
      <c r="AI80">
        <f t="shared" si="20"/>
        <v>2</v>
      </c>
      <c r="AJ80">
        <f t="shared" ca="1" si="15"/>
        <v>0</v>
      </c>
      <c r="AK80">
        <f t="shared" ca="1" si="16"/>
        <v>0</v>
      </c>
      <c r="AL80">
        <f t="shared" ca="1" si="17"/>
        <v>0</v>
      </c>
      <c r="AM80">
        <f t="shared" ca="1" si="21"/>
        <v>0</v>
      </c>
    </row>
    <row r="81" spans="1:39">
      <c r="A81" s="36">
        <v>44579</v>
      </c>
      <c r="B81" s="37"/>
      <c r="C81" s="38"/>
      <c r="D81" s="37"/>
      <c r="E81" s="38"/>
      <c r="F81" s="37"/>
      <c r="G81" s="40"/>
      <c r="H81" s="41"/>
      <c r="I81" s="37"/>
      <c r="J81" s="40"/>
      <c r="K81" s="41"/>
      <c r="L81" s="42"/>
      <c r="M81" s="43">
        <f t="shared" si="18"/>
        <v>1016</v>
      </c>
      <c r="N81" s="41">
        <v>103</v>
      </c>
      <c r="O81" s="37"/>
      <c r="P81" s="41"/>
      <c r="Q81" s="39">
        <v>274</v>
      </c>
      <c r="Y81" s="45" t="str">
        <f t="shared" si="19"/>
        <v>OK</v>
      </c>
      <c r="Z81" s="45">
        <f t="shared" si="12"/>
        <v>97</v>
      </c>
      <c r="AA81" s="45">
        <f t="shared" si="11"/>
        <v>0</v>
      </c>
      <c r="AB81" s="45">
        <f>IFERROR(Z81/#REF!,0)</f>
        <v>0</v>
      </c>
      <c r="AC81" s="46" t="s">
        <v>36</v>
      </c>
      <c r="AD81" s="46"/>
      <c r="AE81" s="47">
        <f t="shared" si="13"/>
        <v>1</v>
      </c>
      <c r="AF81">
        <f t="shared" si="14"/>
        <v>1258</v>
      </c>
      <c r="AI81">
        <f t="shared" si="20"/>
        <v>2</v>
      </c>
      <c r="AJ81">
        <f t="shared" ca="1" si="15"/>
        <v>0</v>
      </c>
      <c r="AK81">
        <f t="shared" ca="1" si="16"/>
        <v>0</v>
      </c>
      <c r="AL81">
        <f t="shared" ca="1" si="17"/>
        <v>0</v>
      </c>
      <c r="AM81">
        <f t="shared" ca="1" si="21"/>
        <v>0</v>
      </c>
    </row>
    <row r="82" spans="1:39">
      <c r="A82" s="36">
        <v>44580</v>
      </c>
      <c r="B82" s="37"/>
      <c r="C82" s="38"/>
      <c r="D82" s="37"/>
      <c r="E82" s="38"/>
      <c r="F82" s="37"/>
      <c r="G82" s="40"/>
      <c r="H82" s="41"/>
      <c r="I82" s="37"/>
      <c r="J82" s="40"/>
      <c r="K82" s="41"/>
      <c r="L82" s="42"/>
      <c r="M82" s="43">
        <f t="shared" si="18"/>
        <v>1016</v>
      </c>
      <c r="N82" s="41">
        <v>104</v>
      </c>
      <c r="O82" s="37"/>
      <c r="P82" s="41"/>
      <c r="Q82" s="39">
        <v>282</v>
      </c>
      <c r="Y82" s="45" t="str">
        <f t="shared" si="19"/>
        <v>OK</v>
      </c>
      <c r="Z82" s="45">
        <f t="shared" si="12"/>
        <v>97</v>
      </c>
      <c r="AA82" s="45">
        <f t="shared" si="11"/>
        <v>0</v>
      </c>
      <c r="AB82" s="45">
        <f>IFERROR(Z82/#REF!,0)</f>
        <v>0</v>
      </c>
      <c r="AC82" s="46" t="s">
        <v>36</v>
      </c>
      <c r="AD82" s="46"/>
      <c r="AE82" s="47">
        <f t="shared" si="13"/>
        <v>1</v>
      </c>
      <c r="AF82">
        <f t="shared" si="14"/>
        <v>1258</v>
      </c>
      <c r="AI82">
        <f t="shared" si="20"/>
        <v>2</v>
      </c>
      <c r="AJ82">
        <f t="shared" ca="1" si="15"/>
        <v>0</v>
      </c>
      <c r="AK82">
        <f t="shared" ca="1" si="16"/>
        <v>0</v>
      </c>
      <c r="AL82">
        <f t="shared" ca="1" si="17"/>
        <v>0</v>
      </c>
      <c r="AM82">
        <f t="shared" ca="1" si="21"/>
        <v>0</v>
      </c>
    </row>
    <row r="83" spans="1:39">
      <c r="A83" s="36">
        <v>44581</v>
      </c>
      <c r="B83" s="37"/>
      <c r="C83" s="38"/>
      <c r="D83" s="37"/>
      <c r="E83" s="38"/>
      <c r="F83" s="37"/>
      <c r="G83" s="40"/>
      <c r="H83" s="41"/>
      <c r="I83" s="37"/>
      <c r="J83" s="40"/>
      <c r="K83" s="41"/>
      <c r="L83" s="42"/>
      <c r="M83" s="43">
        <f t="shared" si="18"/>
        <v>1016</v>
      </c>
      <c r="N83" s="41">
        <v>105</v>
      </c>
      <c r="O83" s="37"/>
      <c r="P83" s="41"/>
      <c r="Q83" s="39">
        <v>293</v>
      </c>
      <c r="Y83" s="45" t="str">
        <f t="shared" si="19"/>
        <v>OK</v>
      </c>
      <c r="Z83" s="45">
        <f t="shared" si="12"/>
        <v>97</v>
      </c>
      <c r="AA83" s="45">
        <f t="shared" si="11"/>
        <v>0</v>
      </c>
      <c r="AB83" s="45">
        <f>IFERROR(Z83/#REF!,0)</f>
        <v>0</v>
      </c>
      <c r="AC83" s="46" t="s">
        <v>36</v>
      </c>
      <c r="AD83" s="46"/>
      <c r="AE83" s="47">
        <f t="shared" si="13"/>
        <v>1</v>
      </c>
      <c r="AF83">
        <f t="shared" si="14"/>
        <v>1258</v>
      </c>
      <c r="AI83">
        <f t="shared" si="20"/>
        <v>2</v>
      </c>
      <c r="AJ83">
        <f t="shared" ca="1" si="15"/>
        <v>0</v>
      </c>
      <c r="AK83">
        <f t="shared" ca="1" si="16"/>
        <v>0</v>
      </c>
      <c r="AL83">
        <f t="shared" ca="1" si="17"/>
        <v>0</v>
      </c>
      <c r="AM83">
        <f t="shared" ca="1" si="21"/>
        <v>0</v>
      </c>
    </row>
    <row r="84" spans="1:39">
      <c r="A84" s="36">
        <v>44582</v>
      </c>
      <c r="B84" s="37"/>
      <c r="C84" s="38"/>
      <c r="D84" s="37"/>
      <c r="E84" s="38"/>
      <c r="F84" s="37"/>
      <c r="G84" s="40"/>
      <c r="H84" s="41"/>
      <c r="I84" s="37"/>
      <c r="J84" s="40"/>
      <c r="K84" s="41"/>
      <c r="L84" s="42"/>
      <c r="M84" s="43">
        <f t="shared" si="18"/>
        <v>1016</v>
      </c>
      <c r="N84" s="41">
        <v>106</v>
      </c>
      <c r="O84" s="37"/>
      <c r="P84" s="41"/>
      <c r="Q84" s="39">
        <v>298</v>
      </c>
      <c r="Y84" s="45" t="str">
        <f t="shared" si="19"/>
        <v>OK</v>
      </c>
      <c r="Z84" s="45">
        <f t="shared" si="12"/>
        <v>97</v>
      </c>
      <c r="AA84" s="45">
        <f t="shared" si="11"/>
        <v>0</v>
      </c>
      <c r="AB84" s="45">
        <f>IFERROR(Z84/#REF!,0)</f>
        <v>0</v>
      </c>
      <c r="AC84" s="46" t="s">
        <v>36</v>
      </c>
      <c r="AD84" s="46"/>
      <c r="AE84" s="47">
        <f t="shared" si="13"/>
        <v>1</v>
      </c>
      <c r="AF84">
        <f t="shared" si="14"/>
        <v>1258</v>
      </c>
      <c r="AI84">
        <f t="shared" si="20"/>
        <v>2</v>
      </c>
      <c r="AJ84">
        <f t="shared" ca="1" si="15"/>
        <v>0</v>
      </c>
      <c r="AK84">
        <f t="shared" ca="1" si="16"/>
        <v>0</v>
      </c>
      <c r="AL84">
        <f t="shared" ca="1" si="17"/>
        <v>0</v>
      </c>
      <c r="AM84">
        <f t="shared" ca="1" si="21"/>
        <v>0</v>
      </c>
    </row>
    <row r="85" spans="1:39">
      <c r="A85" s="36">
        <v>44583</v>
      </c>
      <c r="B85" s="37">
        <v>5</v>
      </c>
      <c r="C85" s="38" t="s">
        <v>59</v>
      </c>
      <c r="D85" s="37"/>
      <c r="E85" s="38"/>
      <c r="F85" s="37"/>
      <c r="G85" s="40"/>
      <c r="H85" s="41"/>
      <c r="I85" s="37"/>
      <c r="J85" s="40"/>
      <c r="K85" s="41"/>
      <c r="L85" s="42"/>
      <c r="M85" s="43">
        <f t="shared" si="18"/>
        <v>1011</v>
      </c>
      <c r="N85" s="41">
        <v>107</v>
      </c>
      <c r="O85" s="37"/>
      <c r="P85" s="41"/>
      <c r="Q85" s="39">
        <v>305</v>
      </c>
      <c r="Y85" s="45" t="str">
        <f t="shared" si="19"/>
        <v>OK</v>
      </c>
      <c r="Z85" s="45">
        <f t="shared" si="12"/>
        <v>102</v>
      </c>
      <c r="AA85" s="45">
        <f t="shared" si="11"/>
        <v>4.945598417408506E-3</v>
      </c>
      <c r="AB85" s="45">
        <f>IFERROR(Z85/#REF!,0)</f>
        <v>0</v>
      </c>
      <c r="AC85" s="46" t="s">
        <v>36</v>
      </c>
      <c r="AD85" s="46"/>
      <c r="AE85" s="47">
        <f t="shared" si="13"/>
        <v>1</v>
      </c>
      <c r="AF85">
        <f t="shared" si="14"/>
        <v>1258</v>
      </c>
      <c r="AI85">
        <f t="shared" si="20"/>
        <v>2</v>
      </c>
      <c r="AJ85">
        <f t="shared" ca="1" si="15"/>
        <v>0</v>
      </c>
      <c r="AK85">
        <f t="shared" ca="1" si="16"/>
        <v>0</v>
      </c>
      <c r="AL85">
        <f t="shared" ca="1" si="17"/>
        <v>0</v>
      </c>
      <c r="AM85">
        <f t="shared" ca="1" si="21"/>
        <v>0</v>
      </c>
    </row>
    <row r="86" spans="1:39">
      <c r="A86" s="36">
        <v>44584</v>
      </c>
      <c r="B86" s="37"/>
      <c r="C86" s="38"/>
      <c r="D86" s="37"/>
      <c r="E86" s="38"/>
      <c r="F86" s="37"/>
      <c r="G86" s="40"/>
      <c r="H86" s="41"/>
      <c r="I86" s="37"/>
      <c r="J86" s="40"/>
      <c r="K86" s="41"/>
      <c r="L86" s="42"/>
      <c r="M86" s="43">
        <f t="shared" si="18"/>
        <v>1011</v>
      </c>
      <c r="N86" s="41">
        <v>108</v>
      </c>
      <c r="O86" s="37"/>
      <c r="P86" s="41"/>
      <c r="Q86" s="39">
        <v>311</v>
      </c>
      <c r="Y86" s="45" t="str">
        <f t="shared" si="19"/>
        <v>OK</v>
      </c>
      <c r="Z86" s="45">
        <f t="shared" si="12"/>
        <v>102</v>
      </c>
      <c r="AA86" s="45">
        <f t="shared" si="11"/>
        <v>0</v>
      </c>
      <c r="AB86" s="45">
        <f>IFERROR(Z86/#REF!,0)</f>
        <v>0</v>
      </c>
      <c r="AC86" s="46" t="s">
        <v>36</v>
      </c>
      <c r="AD86" s="46"/>
      <c r="AE86" s="47">
        <f t="shared" si="13"/>
        <v>1</v>
      </c>
      <c r="AF86">
        <f t="shared" si="14"/>
        <v>1258</v>
      </c>
      <c r="AI86">
        <f t="shared" si="20"/>
        <v>2</v>
      </c>
      <c r="AJ86">
        <f t="shared" ca="1" si="15"/>
        <v>0</v>
      </c>
      <c r="AK86">
        <f t="shared" ca="1" si="16"/>
        <v>0</v>
      </c>
      <c r="AL86">
        <f t="shared" ca="1" si="17"/>
        <v>0</v>
      </c>
      <c r="AM86">
        <f t="shared" ca="1" si="21"/>
        <v>0</v>
      </c>
    </row>
    <row r="87" spans="1:39">
      <c r="A87" s="36">
        <v>44585</v>
      </c>
      <c r="B87" s="37"/>
      <c r="C87" s="38"/>
      <c r="D87" s="37"/>
      <c r="E87" s="38"/>
      <c r="F87" s="37"/>
      <c r="G87" s="40"/>
      <c r="H87" s="41"/>
      <c r="I87" s="37"/>
      <c r="J87" s="40"/>
      <c r="K87" s="41"/>
      <c r="L87" s="42"/>
      <c r="M87" s="43">
        <f t="shared" si="18"/>
        <v>1011</v>
      </c>
      <c r="N87" s="41">
        <v>109</v>
      </c>
      <c r="O87" s="37"/>
      <c r="P87" s="41"/>
      <c r="Q87" s="39">
        <v>317</v>
      </c>
      <c r="Y87" s="45" t="str">
        <f t="shared" si="19"/>
        <v>OK</v>
      </c>
      <c r="Z87" s="45">
        <f t="shared" si="12"/>
        <v>102</v>
      </c>
      <c r="AA87" s="45">
        <f t="shared" si="11"/>
        <v>0</v>
      </c>
      <c r="AB87" s="45">
        <f>IFERROR(Z87/#REF!,0)</f>
        <v>0</v>
      </c>
      <c r="AC87" s="46" t="s">
        <v>36</v>
      </c>
      <c r="AD87" s="46"/>
      <c r="AE87" s="47">
        <f t="shared" si="13"/>
        <v>1</v>
      </c>
      <c r="AF87">
        <f t="shared" si="14"/>
        <v>1258</v>
      </c>
      <c r="AI87">
        <f t="shared" si="20"/>
        <v>2</v>
      </c>
      <c r="AJ87">
        <f t="shared" ca="1" si="15"/>
        <v>0</v>
      </c>
      <c r="AK87">
        <f t="shared" ca="1" si="16"/>
        <v>0</v>
      </c>
      <c r="AL87">
        <f t="shared" ca="1" si="17"/>
        <v>0</v>
      </c>
      <c r="AM87">
        <f t="shared" ca="1" si="21"/>
        <v>0</v>
      </c>
    </row>
    <row r="88" spans="1:39">
      <c r="A88" s="36">
        <v>44586</v>
      </c>
      <c r="B88" s="37"/>
      <c r="C88" s="38"/>
      <c r="D88" s="37"/>
      <c r="E88" s="38"/>
      <c r="F88" s="37"/>
      <c r="G88" s="40"/>
      <c r="H88" s="41"/>
      <c r="I88" s="37"/>
      <c r="J88" s="40"/>
      <c r="K88" s="41"/>
      <c r="L88" s="42"/>
      <c r="M88" s="43">
        <f t="shared" si="18"/>
        <v>1011</v>
      </c>
      <c r="N88" s="41">
        <v>110</v>
      </c>
      <c r="O88" s="37"/>
      <c r="P88" s="41"/>
      <c r="Q88" s="39">
        <v>326</v>
      </c>
      <c r="Y88" s="45" t="str">
        <f t="shared" si="19"/>
        <v>OK</v>
      </c>
      <c r="Z88" s="45">
        <f t="shared" si="12"/>
        <v>102</v>
      </c>
      <c r="AA88" s="45">
        <f t="shared" si="11"/>
        <v>0</v>
      </c>
      <c r="AB88" s="45">
        <f>IFERROR(Z88/#REF!,0)</f>
        <v>0</v>
      </c>
      <c r="AC88" s="46" t="s">
        <v>36</v>
      </c>
      <c r="AD88" s="46"/>
      <c r="AE88" s="47">
        <f t="shared" si="13"/>
        <v>1</v>
      </c>
      <c r="AF88">
        <f t="shared" si="14"/>
        <v>1258</v>
      </c>
      <c r="AI88">
        <f t="shared" si="20"/>
        <v>2</v>
      </c>
      <c r="AJ88">
        <f t="shared" ca="1" si="15"/>
        <v>0</v>
      </c>
      <c r="AK88">
        <f t="shared" ca="1" si="16"/>
        <v>0</v>
      </c>
      <c r="AL88">
        <f t="shared" ca="1" si="17"/>
        <v>0</v>
      </c>
      <c r="AM88">
        <f t="shared" ca="1" si="21"/>
        <v>0</v>
      </c>
    </row>
    <row r="89" spans="1:39">
      <c r="A89" s="36">
        <v>44587</v>
      </c>
      <c r="B89" s="37"/>
      <c r="C89" s="38"/>
      <c r="D89" s="37"/>
      <c r="E89" s="38"/>
      <c r="F89" s="37"/>
      <c r="G89" s="40"/>
      <c r="H89" s="41"/>
      <c r="I89" s="37"/>
      <c r="J89" s="40"/>
      <c r="K89" s="41"/>
      <c r="L89" s="42"/>
      <c r="M89" s="43">
        <f t="shared" si="18"/>
        <v>1011</v>
      </c>
      <c r="N89" s="41">
        <v>111</v>
      </c>
      <c r="O89" s="37"/>
      <c r="P89" s="41"/>
      <c r="Q89" s="39">
        <v>335</v>
      </c>
      <c r="Y89" s="45" t="str">
        <f t="shared" si="19"/>
        <v>OK</v>
      </c>
      <c r="Z89" s="45">
        <f t="shared" si="12"/>
        <v>102</v>
      </c>
      <c r="AA89" s="45">
        <f t="shared" si="11"/>
        <v>0</v>
      </c>
      <c r="AB89" s="45">
        <f>IFERROR(Z89/#REF!,0)</f>
        <v>0</v>
      </c>
      <c r="AC89" s="46" t="s">
        <v>36</v>
      </c>
      <c r="AD89" s="46"/>
      <c r="AE89" s="47">
        <f t="shared" si="13"/>
        <v>1</v>
      </c>
      <c r="AF89">
        <f t="shared" si="14"/>
        <v>1258</v>
      </c>
      <c r="AI89">
        <f t="shared" si="20"/>
        <v>2</v>
      </c>
      <c r="AJ89">
        <f t="shared" ca="1" si="15"/>
        <v>0</v>
      </c>
      <c r="AK89">
        <f t="shared" ca="1" si="16"/>
        <v>0</v>
      </c>
      <c r="AL89">
        <f t="shared" ca="1" si="17"/>
        <v>0</v>
      </c>
      <c r="AM89">
        <f t="shared" ca="1" si="21"/>
        <v>0</v>
      </c>
    </row>
    <row r="90" spans="1:39">
      <c r="A90" s="36">
        <v>44588</v>
      </c>
      <c r="B90" s="37"/>
      <c r="C90" s="38"/>
      <c r="D90" s="37"/>
      <c r="E90" s="38"/>
      <c r="F90" s="37"/>
      <c r="G90" s="40"/>
      <c r="H90" s="41"/>
      <c r="I90" s="37"/>
      <c r="J90" s="40"/>
      <c r="K90" s="41"/>
      <c r="L90" s="42"/>
      <c r="M90" s="43">
        <f t="shared" si="18"/>
        <v>1011</v>
      </c>
      <c r="N90" s="41">
        <v>112</v>
      </c>
      <c r="O90" s="37"/>
      <c r="P90" s="41"/>
      <c r="Q90" s="39">
        <v>338</v>
      </c>
      <c r="Y90" s="45" t="str">
        <f t="shared" si="19"/>
        <v>OK</v>
      </c>
      <c r="Z90" s="45">
        <f t="shared" si="12"/>
        <v>102</v>
      </c>
      <c r="AA90" s="45">
        <f t="shared" si="11"/>
        <v>0</v>
      </c>
      <c r="AB90" s="45">
        <f>IFERROR(Z90/#REF!,0)</f>
        <v>0</v>
      </c>
      <c r="AC90" s="46" t="s">
        <v>36</v>
      </c>
      <c r="AD90" s="46"/>
      <c r="AE90" s="47">
        <f t="shared" si="13"/>
        <v>1</v>
      </c>
      <c r="AF90">
        <f t="shared" si="14"/>
        <v>1258</v>
      </c>
      <c r="AI90">
        <f t="shared" si="20"/>
        <v>2</v>
      </c>
      <c r="AJ90">
        <f t="shared" ca="1" si="15"/>
        <v>0</v>
      </c>
      <c r="AK90">
        <f t="shared" ca="1" si="16"/>
        <v>0</v>
      </c>
      <c r="AL90">
        <f t="shared" ca="1" si="17"/>
        <v>0</v>
      </c>
      <c r="AM90">
        <f t="shared" ca="1" si="21"/>
        <v>0</v>
      </c>
    </row>
    <row r="91" spans="1:39">
      <c r="A91" s="36">
        <v>44589</v>
      </c>
      <c r="B91" s="37">
        <v>1</v>
      </c>
      <c r="C91" s="38" t="s">
        <v>60</v>
      </c>
      <c r="D91" s="37"/>
      <c r="E91" s="38"/>
      <c r="F91" s="37"/>
      <c r="G91" s="40"/>
      <c r="H91" s="41"/>
      <c r="I91" s="37"/>
      <c r="J91" s="40"/>
      <c r="K91" s="41"/>
      <c r="L91" s="42"/>
      <c r="M91" s="43">
        <f t="shared" si="18"/>
        <v>1010</v>
      </c>
      <c r="N91" s="41">
        <v>113</v>
      </c>
      <c r="O91" s="37"/>
      <c r="P91" s="41"/>
      <c r="Q91" s="39">
        <v>345</v>
      </c>
      <c r="Y91" s="45" t="str">
        <f t="shared" si="19"/>
        <v>OK</v>
      </c>
      <c r="Z91" s="45">
        <f t="shared" si="12"/>
        <v>103</v>
      </c>
      <c r="AA91" s="45">
        <f t="shared" si="11"/>
        <v>9.9009900990099011E-4</v>
      </c>
      <c r="AB91" s="45">
        <f>IFERROR(Z91/#REF!,0)</f>
        <v>0</v>
      </c>
      <c r="AC91" s="46" t="s">
        <v>36</v>
      </c>
      <c r="AD91" s="46"/>
      <c r="AE91" s="47">
        <f t="shared" si="13"/>
        <v>1</v>
      </c>
      <c r="AF91">
        <f t="shared" si="14"/>
        <v>1258</v>
      </c>
      <c r="AI91">
        <f t="shared" si="20"/>
        <v>2</v>
      </c>
      <c r="AJ91">
        <f t="shared" ca="1" si="15"/>
        <v>0</v>
      </c>
      <c r="AK91">
        <f t="shared" ca="1" si="16"/>
        <v>0</v>
      </c>
      <c r="AL91">
        <f t="shared" ca="1" si="17"/>
        <v>0</v>
      </c>
      <c r="AM91">
        <f t="shared" ca="1" si="21"/>
        <v>0</v>
      </c>
    </row>
    <row r="92" spans="1:39">
      <c r="A92" s="36">
        <v>44590</v>
      </c>
      <c r="B92" s="37">
        <v>1</v>
      </c>
      <c r="C92" s="38" t="s">
        <v>39</v>
      </c>
      <c r="D92" s="37"/>
      <c r="E92" s="38"/>
      <c r="F92" s="37"/>
      <c r="G92" s="40"/>
      <c r="H92" s="41"/>
      <c r="I92" s="37"/>
      <c r="J92" s="40"/>
      <c r="K92" s="41"/>
      <c r="L92" s="42"/>
      <c r="M92" s="43">
        <f t="shared" si="18"/>
        <v>1009</v>
      </c>
      <c r="N92" s="41">
        <v>114</v>
      </c>
      <c r="O92" s="37"/>
      <c r="P92" s="41"/>
      <c r="Q92" s="39">
        <v>350</v>
      </c>
      <c r="Y92" s="45" t="str">
        <f t="shared" si="19"/>
        <v>OK</v>
      </c>
      <c r="Z92" s="45">
        <f t="shared" si="12"/>
        <v>104</v>
      </c>
      <c r="AA92" s="45">
        <f t="shared" si="11"/>
        <v>9.9108027750247768E-4</v>
      </c>
      <c r="AB92" s="45">
        <f>IFERROR(Z92/#REF!,0)</f>
        <v>0</v>
      </c>
      <c r="AC92" s="46" t="s">
        <v>36</v>
      </c>
      <c r="AD92" s="46"/>
      <c r="AE92" s="47">
        <f t="shared" si="13"/>
        <v>1</v>
      </c>
      <c r="AF92">
        <f t="shared" si="14"/>
        <v>1258</v>
      </c>
      <c r="AI92">
        <f t="shared" si="20"/>
        <v>2</v>
      </c>
      <c r="AJ92">
        <f t="shared" ca="1" si="15"/>
        <v>0</v>
      </c>
      <c r="AK92">
        <f t="shared" ca="1" si="16"/>
        <v>0</v>
      </c>
      <c r="AL92">
        <f t="shared" ca="1" si="17"/>
        <v>0</v>
      </c>
      <c r="AM92">
        <f t="shared" ca="1" si="21"/>
        <v>0</v>
      </c>
    </row>
    <row r="93" spans="1:39">
      <c r="A93" s="36">
        <v>44591</v>
      </c>
      <c r="B93" s="37"/>
      <c r="C93" s="38"/>
      <c r="D93" s="37"/>
      <c r="E93" s="38"/>
      <c r="F93" s="37"/>
      <c r="G93" s="40"/>
      <c r="H93" s="41"/>
      <c r="I93" s="37"/>
      <c r="J93" s="40"/>
      <c r="K93" s="41"/>
      <c r="L93" s="42"/>
      <c r="M93" s="43">
        <f t="shared" si="18"/>
        <v>1009</v>
      </c>
      <c r="N93" s="41">
        <v>115</v>
      </c>
      <c r="O93" s="37"/>
      <c r="P93" s="41"/>
      <c r="Q93" s="39">
        <v>355</v>
      </c>
      <c r="X93" s="44">
        <v>6</v>
      </c>
      <c r="Y93" s="45" t="str">
        <f t="shared" si="19"/>
        <v>OK</v>
      </c>
      <c r="Z93" s="45">
        <f t="shared" si="12"/>
        <v>104</v>
      </c>
      <c r="AA93" s="45">
        <f t="shared" si="11"/>
        <v>0</v>
      </c>
      <c r="AB93" s="45">
        <f>IFERROR(Z93/#REF!,0)</f>
        <v>0</v>
      </c>
      <c r="AC93" s="46" t="s">
        <v>36</v>
      </c>
      <c r="AD93" s="46"/>
      <c r="AE93" s="47">
        <f t="shared" si="13"/>
        <v>1</v>
      </c>
      <c r="AF93">
        <f t="shared" si="14"/>
        <v>1258</v>
      </c>
      <c r="AI93">
        <f t="shared" si="20"/>
        <v>2</v>
      </c>
      <c r="AJ93">
        <f t="shared" ca="1" si="15"/>
        <v>0</v>
      </c>
      <c r="AK93">
        <f t="shared" ca="1" si="16"/>
        <v>0</v>
      </c>
      <c r="AL93">
        <f t="shared" ca="1" si="17"/>
        <v>0</v>
      </c>
      <c r="AM93">
        <f t="shared" ca="1" si="21"/>
        <v>0</v>
      </c>
    </row>
    <row r="94" spans="1:39">
      <c r="A94" s="36">
        <v>44592</v>
      </c>
      <c r="B94" s="37">
        <v>1</v>
      </c>
      <c r="C94" s="38" t="s">
        <v>61</v>
      </c>
      <c r="D94" s="37"/>
      <c r="E94" s="38"/>
      <c r="F94" s="37"/>
      <c r="G94" s="40"/>
      <c r="H94" s="41"/>
      <c r="I94" s="37"/>
      <c r="J94" s="40"/>
      <c r="K94" s="41"/>
      <c r="L94" s="42"/>
      <c r="M94" s="43">
        <f t="shared" si="18"/>
        <v>1008</v>
      </c>
      <c r="N94" s="41">
        <v>116</v>
      </c>
      <c r="O94" s="37"/>
      <c r="P94" s="41"/>
      <c r="Q94" s="39">
        <v>360</v>
      </c>
      <c r="X94" s="44">
        <v>6</v>
      </c>
      <c r="Y94" s="45" t="str">
        <f t="shared" si="19"/>
        <v>OK</v>
      </c>
      <c r="Z94" s="45">
        <f t="shared" si="12"/>
        <v>105</v>
      </c>
      <c r="AA94" s="45">
        <f t="shared" si="11"/>
        <v>9.9206349206349201E-4</v>
      </c>
      <c r="AB94" s="45">
        <f>IFERROR(Z94/#REF!,0)</f>
        <v>0</v>
      </c>
      <c r="AC94" s="46" t="s">
        <v>36</v>
      </c>
      <c r="AD94" s="46"/>
      <c r="AE94" s="47">
        <f t="shared" si="13"/>
        <v>1</v>
      </c>
      <c r="AF94">
        <f t="shared" si="14"/>
        <v>1258</v>
      </c>
      <c r="AI94">
        <f t="shared" si="20"/>
        <v>2</v>
      </c>
      <c r="AJ94">
        <f t="shared" ca="1" si="15"/>
        <v>0</v>
      </c>
      <c r="AK94">
        <f t="shared" ca="1" si="16"/>
        <v>0</v>
      </c>
      <c r="AL94">
        <f t="shared" ca="1" si="17"/>
        <v>0</v>
      </c>
      <c r="AM94">
        <f t="shared" ca="1" si="21"/>
        <v>0</v>
      </c>
    </row>
    <row r="95" spans="1:39">
      <c r="A95" s="36">
        <v>44593</v>
      </c>
      <c r="B95" s="37">
        <v>1</v>
      </c>
      <c r="C95" s="38" t="s">
        <v>42</v>
      </c>
      <c r="D95" s="37"/>
      <c r="E95" s="38"/>
      <c r="F95" s="37"/>
      <c r="G95" s="40"/>
      <c r="H95" s="41"/>
      <c r="I95" s="37"/>
      <c r="J95" s="40"/>
      <c r="K95" s="41"/>
      <c r="L95" s="42"/>
      <c r="M95" s="43">
        <f t="shared" si="18"/>
        <v>1007</v>
      </c>
      <c r="N95" s="41">
        <v>117</v>
      </c>
      <c r="O95" s="37"/>
      <c r="P95" s="41"/>
      <c r="Q95" s="39">
        <v>365</v>
      </c>
      <c r="X95" s="44">
        <v>6</v>
      </c>
      <c r="Y95" s="45" t="str">
        <f t="shared" si="19"/>
        <v>OK</v>
      </c>
      <c r="Z95" s="45">
        <f t="shared" si="12"/>
        <v>106</v>
      </c>
      <c r="AA95" s="45">
        <f t="shared" si="11"/>
        <v>9.930486593843098E-4</v>
      </c>
      <c r="AB95" s="45">
        <f>IFERROR(Z95/#REF!,0)</f>
        <v>0</v>
      </c>
      <c r="AC95" s="46" t="s">
        <v>36</v>
      </c>
      <c r="AD95" s="46"/>
      <c r="AE95" s="47">
        <f t="shared" si="13"/>
        <v>1</v>
      </c>
      <c r="AF95">
        <f t="shared" si="14"/>
        <v>1258</v>
      </c>
      <c r="AI95">
        <f t="shared" si="20"/>
        <v>2</v>
      </c>
      <c r="AJ95">
        <f t="shared" ca="1" si="15"/>
        <v>0</v>
      </c>
      <c r="AK95">
        <f t="shared" ca="1" si="16"/>
        <v>0</v>
      </c>
      <c r="AL95">
        <f t="shared" ca="1" si="17"/>
        <v>0</v>
      </c>
      <c r="AM95">
        <f t="shared" ca="1" si="21"/>
        <v>0</v>
      </c>
    </row>
    <row r="96" spans="1:39">
      <c r="A96" s="36">
        <v>44594</v>
      </c>
      <c r="B96" s="37">
        <v>3</v>
      </c>
      <c r="C96" s="38" t="s">
        <v>62</v>
      </c>
      <c r="D96" s="37"/>
      <c r="E96" s="38"/>
      <c r="F96" s="37"/>
      <c r="G96" s="40"/>
      <c r="H96" s="41"/>
      <c r="I96" s="37"/>
      <c r="J96" s="40"/>
      <c r="K96" s="41"/>
      <c r="L96" s="42"/>
      <c r="M96" s="43">
        <f t="shared" si="18"/>
        <v>1004</v>
      </c>
      <c r="N96" s="41">
        <v>118</v>
      </c>
      <c r="O96" s="37"/>
      <c r="P96" s="41"/>
      <c r="Q96" s="44">
        <v>391</v>
      </c>
      <c r="X96" s="44">
        <v>6</v>
      </c>
      <c r="Y96" s="45" t="str">
        <f t="shared" si="19"/>
        <v>OK</v>
      </c>
      <c r="Z96" s="45">
        <f t="shared" si="12"/>
        <v>109</v>
      </c>
      <c r="AA96" s="45">
        <f t="shared" si="11"/>
        <v>2.9880478087649402E-3</v>
      </c>
      <c r="AB96" s="45">
        <f>IFERROR(Z96/#REF!,0)</f>
        <v>0</v>
      </c>
      <c r="AC96" s="46" t="s">
        <v>36</v>
      </c>
      <c r="AD96" s="46"/>
      <c r="AE96" s="47">
        <f t="shared" si="13"/>
        <v>1</v>
      </c>
      <c r="AF96">
        <f t="shared" si="14"/>
        <v>1258</v>
      </c>
      <c r="AI96">
        <f t="shared" si="20"/>
        <v>2</v>
      </c>
      <c r="AJ96">
        <f t="shared" ca="1" si="15"/>
        <v>0</v>
      </c>
      <c r="AK96">
        <f t="shared" ca="1" si="16"/>
        <v>0</v>
      </c>
      <c r="AL96">
        <f t="shared" ca="1" si="17"/>
        <v>0</v>
      </c>
      <c r="AM96">
        <f t="shared" ca="1" si="21"/>
        <v>0</v>
      </c>
    </row>
    <row r="97" spans="1:39">
      <c r="A97" s="36">
        <v>44595</v>
      </c>
      <c r="B97" s="37"/>
      <c r="C97" s="38"/>
      <c r="D97" s="37"/>
      <c r="E97" s="38"/>
      <c r="F97" s="37"/>
      <c r="G97" s="40"/>
      <c r="H97" s="41"/>
      <c r="I97" s="37"/>
      <c r="J97" s="40"/>
      <c r="K97" s="41"/>
      <c r="L97" s="42"/>
      <c r="M97" s="43">
        <f t="shared" si="18"/>
        <v>1004</v>
      </c>
      <c r="N97" s="41">
        <v>119</v>
      </c>
      <c r="O97" s="37"/>
      <c r="P97" s="41"/>
      <c r="Q97" s="44">
        <v>400</v>
      </c>
      <c r="X97" s="44">
        <v>6</v>
      </c>
      <c r="Y97" s="45" t="str">
        <f t="shared" si="19"/>
        <v>OK</v>
      </c>
      <c r="Z97" s="45">
        <f t="shared" si="12"/>
        <v>109</v>
      </c>
      <c r="AA97" s="45">
        <f t="shared" si="11"/>
        <v>0</v>
      </c>
      <c r="AB97" s="45">
        <f>IFERROR(Z97/#REF!,0)</f>
        <v>0</v>
      </c>
      <c r="AC97" s="46" t="s">
        <v>36</v>
      </c>
      <c r="AD97" s="46"/>
      <c r="AE97" s="47">
        <f t="shared" si="13"/>
        <v>1</v>
      </c>
      <c r="AF97">
        <f t="shared" si="14"/>
        <v>1258</v>
      </c>
      <c r="AI97">
        <f t="shared" si="20"/>
        <v>2</v>
      </c>
      <c r="AJ97">
        <f t="shared" ca="1" si="15"/>
        <v>0</v>
      </c>
      <c r="AK97">
        <f t="shared" ca="1" si="16"/>
        <v>0</v>
      </c>
      <c r="AL97">
        <f t="shared" ca="1" si="17"/>
        <v>0</v>
      </c>
      <c r="AM97">
        <f t="shared" ca="1" si="21"/>
        <v>0</v>
      </c>
    </row>
    <row r="98" spans="1:39">
      <c r="A98" s="36">
        <v>44596</v>
      </c>
      <c r="B98" s="37"/>
      <c r="C98" s="38"/>
      <c r="D98" s="37"/>
      <c r="E98" s="38"/>
      <c r="F98" s="37"/>
      <c r="G98" s="40"/>
      <c r="H98" s="41"/>
      <c r="I98" s="37"/>
      <c r="J98" s="40"/>
      <c r="K98" s="41"/>
      <c r="L98" s="42"/>
      <c r="M98" s="43">
        <f t="shared" si="18"/>
        <v>1004</v>
      </c>
      <c r="N98" s="41">
        <v>120</v>
      </c>
      <c r="O98" s="37"/>
      <c r="P98" s="41"/>
      <c r="Q98" s="44">
        <v>408</v>
      </c>
      <c r="X98" s="44">
        <v>6</v>
      </c>
      <c r="Y98" s="45" t="str">
        <f t="shared" si="19"/>
        <v>OK</v>
      </c>
      <c r="Z98" s="45">
        <f t="shared" si="12"/>
        <v>109</v>
      </c>
      <c r="AA98" s="45">
        <f t="shared" si="11"/>
        <v>0</v>
      </c>
      <c r="AB98" s="45">
        <f>IFERROR(Z98/#REF!,0)</f>
        <v>0</v>
      </c>
      <c r="AC98" s="46" t="s">
        <v>36</v>
      </c>
      <c r="AD98" s="46"/>
      <c r="AE98" s="47">
        <f t="shared" si="13"/>
        <v>1</v>
      </c>
      <c r="AF98">
        <f t="shared" si="14"/>
        <v>1258</v>
      </c>
      <c r="AI98">
        <f t="shared" si="20"/>
        <v>2</v>
      </c>
      <c r="AJ98">
        <f t="shared" ca="1" si="15"/>
        <v>0</v>
      </c>
      <c r="AK98">
        <f t="shared" ca="1" si="16"/>
        <v>0</v>
      </c>
      <c r="AL98">
        <f t="shared" ca="1" si="17"/>
        <v>0</v>
      </c>
      <c r="AM98">
        <f t="shared" ca="1" si="21"/>
        <v>0</v>
      </c>
    </row>
    <row r="99" spans="1:39">
      <c r="A99" s="36">
        <v>44597</v>
      </c>
      <c r="B99" s="37">
        <v>4</v>
      </c>
      <c r="C99" s="38" t="s">
        <v>63</v>
      </c>
      <c r="D99" s="37"/>
      <c r="E99" s="38"/>
      <c r="F99" s="37"/>
      <c r="G99" s="40"/>
      <c r="H99" s="41"/>
      <c r="I99" s="37"/>
      <c r="J99" s="40"/>
      <c r="K99" s="41"/>
      <c r="L99" s="42"/>
      <c r="M99" s="43">
        <f t="shared" si="18"/>
        <v>1000</v>
      </c>
      <c r="N99" s="41">
        <v>121</v>
      </c>
      <c r="O99" s="37"/>
      <c r="P99" s="41"/>
      <c r="Q99" s="44">
        <v>413</v>
      </c>
      <c r="X99" s="44">
        <v>6</v>
      </c>
      <c r="Y99" s="45" t="str">
        <f t="shared" si="19"/>
        <v>OK</v>
      </c>
      <c r="Z99" s="45">
        <f t="shared" si="12"/>
        <v>113</v>
      </c>
      <c r="AA99" s="45">
        <f t="shared" si="11"/>
        <v>4.0000000000000001E-3</v>
      </c>
      <c r="AB99" s="45">
        <f>IFERROR(Z99/#REF!,0)</f>
        <v>0</v>
      </c>
      <c r="AC99" s="46" t="s">
        <v>36</v>
      </c>
      <c r="AD99" s="46"/>
      <c r="AE99" s="47">
        <f t="shared" si="13"/>
        <v>1</v>
      </c>
      <c r="AF99">
        <f t="shared" si="14"/>
        <v>1258</v>
      </c>
      <c r="AI99">
        <f t="shared" si="20"/>
        <v>2</v>
      </c>
      <c r="AJ99">
        <f t="shared" ca="1" si="15"/>
        <v>0</v>
      </c>
      <c r="AK99">
        <f t="shared" ca="1" si="16"/>
        <v>0</v>
      </c>
      <c r="AL99">
        <f t="shared" ca="1" si="17"/>
        <v>0</v>
      </c>
      <c r="AM99">
        <f t="shared" ca="1" si="21"/>
        <v>0</v>
      </c>
    </row>
    <row r="100" spans="1:39">
      <c r="A100" s="36">
        <v>44598</v>
      </c>
      <c r="B100" s="37"/>
      <c r="C100" s="38"/>
      <c r="D100" s="37"/>
      <c r="E100" s="38"/>
      <c r="F100" s="37"/>
      <c r="G100" s="40"/>
      <c r="H100" s="41"/>
      <c r="I100" s="37"/>
      <c r="J100" s="40"/>
      <c r="K100" s="41"/>
      <c r="L100" s="42"/>
      <c r="M100" s="43">
        <f t="shared" si="18"/>
        <v>1000</v>
      </c>
      <c r="N100" s="41">
        <v>122</v>
      </c>
      <c r="O100" s="37"/>
      <c r="P100" s="41"/>
      <c r="Q100" s="44">
        <v>418</v>
      </c>
      <c r="X100" s="44">
        <v>6</v>
      </c>
      <c r="Y100" s="45" t="str">
        <f t="shared" si="19"/>
        <v>OK</v>
      </c>
      <c r="Z100" s="45">
        <f t="shared" si="12"/>
        <v>113</v>
      </c>
      <c r="AA100" s="45">
        <f t="shared" si="11"/>
        <v>0</v>
      </c>
      <c r="AB100" s="45">
        <f>IFERROR(Z100/#REF!,0)</f>
        <v>0</v>
      </c>
      <c r="AC100" s="46" t="s">
        <v>36</v>
      </c>
      <c r="AD100" s="46"/>
      <c r="AE100" s="47">
        <f t="shared" si="13"/>
        <v>1</v>
      </c>
      <c r="AF100">
        <f t="shared" si="14"/>
        <v>1258</v>
      </c>
      <c r="AI100">
        <f t="shared" si="20"/>
        <v>2</v>
      </c>
      <c r="AJ100">
        <f t="shared" ca="1" si="15"/>
        <v>0</v>
      </c>
      <c r="AK100">
        <f t="shared" ca="1" si="16"/>
        <v>0</v>
      </c>
      <c r="AL100">
        <f t="shared" ca="1" si="17"/>
        <v>0</v>
      </c>
      <c r="AM100">
        <f t="shared" ca="1" si="21"/>
        <v>0</v>
      </c>
    </row>
    <row r="101" spans="1:39">
      <c r="A101" s="36">
        <v>44599</v>
      </c>
      <c r="B101" s="37"/>
      <c r="C101" s="38"/>
      <c r="D101" s="37"/>
      <c r="E101" s="38"/>
      <c r="F101" s="37"/>
      <c r="G101" s="40"/>
      <c r="H101" s="41"/>
      <c r="I101" s="37"/>
      <c r="J101" s="40"/>
      <c r="K101" s="41"/>
      <c r="L101" s="42"/>
      <c r="M101" s="43">
        <f t="shared" si="18"/>
        <v>1000</v>
      </c>
      <c r="N101" s="41">
        <v>123</v>
      </c>
      <c r="O101" s="37"/>
      <c r="P101" s="41"/>
      <c r="Q101" s="44">
        <v>424</v>
      </c>
      <c r="X101" s="44">
        <v>6</v>
      </c>
      <c r="Y101" s="45" t="str">
        <f t="shared" si="19"/>
        <v>OK</v>
      </c>
      <c r="Z101" s="45">
        <f t="shared" si="12"/>
        <v>113</v>
      </c>
      <c r="AA101" s="45">
        <f t="shared" si="11"/>
        <v>0</v>
      </c>
      <c r="AB101" s="45">
        <f>IFERROR(Z101/#REF!,0)</f>
        <v>0</v>
      </c>
      <c r="AC101" s="46" t="s">
        <v>36</v>
      </c>
      <c r="AD101" s="46"/>
      <c r="AE101" s="47">
        <f t="shared" si="13"/>
        <v>1</v>
      </c>
      <c r="AF101">
        <f t="shared" si="14"/>
        <v>1258</v>
      </c>
      <c r="AI101">
        <f t="shared" si="20"/>
        <v>2</v>
      </c>
      <c r="AJ101">
        <f t="shared" ca="1" si="15"/>
        <v>0</v>
      </c>
      <c r="AK101">
        <f t="shared" ca="1" si="16"/>
        <v>0</v>
      </c>
      <c r="AL101">
        <f t="shared" ca="1" si="17"/>
        <v>0</v>
      </c>
      <c r="AM101">
        <f t="shared" ca="1" si="21"/>
        <v>0</v>
      </c>
    </row>
    <row r="102" spans="1:39">
      <c r="A102" s="36">
        <v>44600</v>
      </c>
      <c r="B102" s="37">
        <v>1</v>
      </c>
      <c r="C102" s="38" t="s">
        <v>39</v>
      </c>
      <c r="D102" s="37"/>
      <c r="E102" s="38"/>
      <c r="F102" s="37"/>
      <c r="G102" s="40"/>
      <c r="H102" s="41"/>
      <c r="I102" s="37"/>
      <c r="J102" s="40"/>
      <c r="K102" s="41"/>
      <c r="L102" s="42"/>
      <c r="M102" s="43">
        <f t="shared" si="18"/>
        <v>999</v>
      </c>
      <c r="N102" s="41">
        <v>124</v>
      </c>
      <c r="O102" s="37"/>
      <c r="P102" s="41"/>
      <c r="Q102" s="44">
        <v>432</v>
      </c>
      <c r="X102" s="44">
        <v>6</v>
      </c>
      <c r="Y102" s="45" t="str">
        <f t="shared" si="19"/>
        <v>OK</v>
      </c>
      <c r="Z102" s="45">
        <f t="shared" si="12"/>
        <v>114</v>
      </c>
      <c r="AA102" s="45">
        <f t="shared" si="11"/>
        <v>1.001001001001001E-3</v>
      </c>
      <c r="AB102" s="45">
        <f>IFERROR(Z102/#REF!,0)</f>
        <v>0</v>
      </c>
      <c r="AC102" s="46" t="s">
        <v>36</v>
      </c>
      <c r="AD102" s="46"/>
      <c r="AE102" s="47">
        <f t="shared" si="13"/>
        <v>1</v>
      </c>
      <c r="AF102">
        <f t="shared" si="14"/>
        <v>1258</v>
      </c>
      <c r="AI102">
        <f t="shared" si="20"/>
        <v>2</v>
      </c>
      <c r="AJ102">
        <f t="shared" ca="1" si="15"/>
        <v>0</v>
      </c>
      <c r="AK102">
        <f t="shared" ca="1" si="16"/>
        <v>0</v>
      </c>
      <c r="AL102">
        <f t="shared" ca="1" si="17"/>
        <v>0</v>
      </c>
      <c r="AM102">
        <f t="shared" ca="1" si="21"/>
        <v>0</v>
      </c>
    </row>
    <row r="103" spans="1:39">
      <c r="A103" s="36">
        <v>44601</v>
      </c>
      <c r="B103" s="37">
        <v>2</v>
      </c>
      <c r="C103" s="48" t="s">
        <v>64</v>
      </c>
      <c r="D103" s="37"/>
      <c r="E103" s="38"/>
      <c r="F103" s="37"/>
      <c r="G103" s="40"/>
      <c r="H103" s="41"/>
      <c r="I103" s="37"/>
      <c r="J103" s="40"/>
      <c r="K103" s="41"/>
      <c r="L103" s="42"/>
      <c r="M103" s="43">
        <f t="shared" si="18"/>
        <v>997</v>
      </c>
      <c r="N103" s="41">
        <v>125</v>
      </c>
      <c r="O103" s="37"/>
      <c r="P103" s="41"/>
      <c r="Q103" s="44">
        <v>440</v>
      </c>
      <c r="X103" s="44">
        <v>6</v>
      </c>
      <c r="Y103" s="45" t="str">
        <f t="shared" si="19"/>
        <v>OK</v>
      </c>
      <c r="Z103" s="45">
        <f t="shared" si="12"/>
        <v>116</v>
      </c>
      <c r="AA103" s="45">
        <f t="shared" si="11"/>
        <v>2.0060180541624875E-3</v>
      </c>
      <c r="AB103" s="45">
        <f>IFERROR(Z103/#REF!,0)</f>
        <v>0</v>
      </c>
      <c r="AC103" s="46" t="s">
        <v>36</v>
      </c>
      <c r="AD103" s="46"/>
      <c r="AE103" s="47">
        <f t="shared" si="13"/>
        <v>1</v>
      </c>
      <c r="AF103">
        <f t="shared" si="14"/>
        <v>1258</v>
      </c>
      <c r="AI103">
        <f t="shared" si="20"/>
        <v>2</v>
      </c>
      <c r="AJ103">
        <f t="shared" ca="1" si="15"/>
        <v>0</v>
      </c>
      <c r="AK103">
        <f t="shared" ca="1" si="16"/>
        <v>0</v>
      </c>
      <c r="AL103">
        <f t="shared" ca="1" si="17"/>
        <v>0</v>
      </c>
      <c r="AM103">
        <f t="shared" ca="1" si="21"/>
        <v>0</v>
      </c>
    </row>
    <row r="104" spans="1:39">
      <c r="A104" s="36">
        <v>44602</v>
      </c>
      <c r="B104" s="37"/>
      <c r="C104" s="38"/>
      <c r="D104" s="37"/>
      <c r="E104" s="38"/>
      <c r="F104" s="37"/>
      <c r="G104" s="40"/>
      <c r="H104" s="41"/>
      <c r="I104" s="37"/>
      <c r="J104" s="40"/>
      <c r="K104" s="41"/>
      <c r="L104" s="42"/>
      <c r="M104" s="43">
        <f t="shared" si="18"/>
        <v>997</v>
      </c>
      <c r="N104" s="41">
        <v>126</v>
      </c>
      <c r="O104" s="37"/>
      <c r="P104" s="41"/>
      <c r="Q104" s="44">
        <v>448</v>
      </c>
      <c r="X104" s="44">
        <v>8</v>
      </c>
      <c r="Y104" s="45" t="str">
        <f t="shared" si="19"/>
        <v>OK</v>
      </c>
      <c r="Z104" s="45">
        <f t="shared" si="12"/>
        <v>116</v>
      </c>
      <c r="AA104" s="45">
        <f t="shared" si="11"/>
        <v>0</v>
      </c>
      <c r="AB104" s="45">
        <f>IFERROR(Z104/#REF!,0)</f>
        <v>0</v>
      </c>
      <c r="AC104" s="46" t="s">
        <v>36</v>
      </c>
      <c r="AD104" s="46"/>
      <c r="AE104" s="47">
        <f t="shared" si="13"/>
        <v>1</v>
      </c>
      <c r="AF104">
        <f t="shared" si="14"/>
        <v>1258</v>
      </c>
      <c r="AI104">
        <f t="shared" si="20"/>
        <v>2</v>
      </c>
      <c r="AJ104">
        <f t="shared" ca="1" si="15"/>
        <v>0</v>
      </c>
      <c r="AK104">
        <f t="shared" ca="1" si="16"/>
        <v>0</v>
      </c>
      <c r="AL104">
        <f t="shared" ca="1" si="17"/>
        <v>0</v>
      </c>
      <c r="AM104">
        <f t="shared" ca="1" si="21"/>
        <v>0</v>
      </c>
    </row>
    <row r="105" spans="1:39">
      <c r="A105" s="36">
        <v>44603</v>
      </c>
      <c r="B105" s="37"/>
      <c r="C105" s="38"/>
      <c r="D105" s="37"/>
      <c r="E105" s="38"/>
      <c r="F105" s="37"/>
      <c r="G105" s="40"/>
      <c r="H105" s="41"/>
      <c r="I105" s="37"/>
      <c r="J105" s="40"/>
      <c r="K105" s="41"/>
      <c r="L105" s="42"/>
      <c r="M105" s="43">
        <f t="shared" si="18"/>
        <v>997</v>
      </c>
      <c r="N105" s="41">
        <v>127</v>
      </c>
      <c r="O105" s="37"/>
      <c r="P105" s="41"/>
      <c r="Q105" s="44">
        <v>550</v>
      </c>
      <c r="X105" s="44">
        <v>8</v>
      </c>
      <c r="Y105" s="45" t="str">
        <f t="shared" si="19"/>
        <v>OK</v>
      </c>
      <c r="Z105" s="45">
        <f t="shared" si="12"/>
        <v>116</v>
      </c>
      <c r="AA105" s="45">
        <f t="shared" si="11"/>
        <v>0</v>
      </c>
      <c r="AB105" s="45">
        <f>IFERROR(Z105/#REF!,0)</f>
        <v>0</v>
      </c>
      <c r="AC105" s="46" t="s">
        <v>36</v>
      </c>
      <c r="AD105" s="46"/>
      <c r="AE105" s="47">
        <f t="shared" si="13"/>
        <v>1</v>
      </c>
      <c r="AF105">
        <f t="shared" si="14"/>
        <v>1258</v>
      </c>
      <c r="AI105">
        <f t="shared" si="20"/>
        <v>2</v>
      </c>
      <c r="AJ105">
        <f t="shared" ca="1" si="15"/>
        <v>0</v>
      </c>
      <c r="AK105">
        <f t="shared" ca="1" si="16"/>
        <v>0</v>
      </c>
      <c r="AL105">
        <f t="shared" ca="1" si="17"/>
        <v>0</v>
      </c>
      <c r="AM105">
        <f t="shared" ca="1" si="21"/>
        <v>0</v>
      </c>
    </row>
    <row r="106" spans="1:39">
      <c r="A106" s="36">
        <v>44604</v>
      </c>
      <c r="B106" s="37"/>
      <c r="C106" s="38"/>
      <c r="D106" s="37"/>
      <c r="E106" s="38"/>
      <c r="F106" s="37"/>
      <c r="G106" s="40"/>
      <c r="H106" s="41"/>
      <c r="I106" s="37"/>
      <c r="J106" s="40"/>
      <c r="K106" s="41"/>
      <c r="L106" s="42"/>
      <c r="M106" s="43">
        <f t="shared" si="18"/>
        <v>997</v>
      </c>
      <c r="N106" s="41">
        <v>128</v>
      </c>
      <c r="O106" s="37"/>
      <c r="P106" s="41"/>
      <c r="Q106" s="44">
        <v>567</v>
      </c>
      <c r="X106" s="44">
        <v>8</v>
      </c>
      <c r="Y106" s="45" t="str">
        <f t="shared" si="19"/>
        <v>OK</v>
      </c>
      <c r="Z106" s="45">
        <f t="shared" si="12"/>
        <v>116</v>
      </c>
      <c r="AA106" s="45">
        <f t="shared" si="11"/>
        <v>0</v>
      </c>
      <c r="AB106" s="45">
        <f>IFERROR(Z106/#REF!,0)</f>
        <v>0</v>
      </c>
      <c r="AC106" s="46" t="s">
        <v>36</v>
      </c>
      <c r="AD106" s="46"/>
      <c r="AE106" s="47">
        <f t="shared" si="13"/>
        <v>1</v>
      </c>
      <c r="AF106">
        <f t="shared" si="14"/>
        <v>1258</v>
      </c>
      <c r="AI106">
        <f t="shared" si="20"/>
        <v>2</v>
      </c>
      <c r="AJ106">
        <f t="shared" ca="1" si="15"/>
        <v>0</v>
      </c>
      <c r="AK106">
        <f t="shared" ca="1" si="16"/>
        <v>0</v>
      </c>
      <c r="AL106">
        <f t="shared" ca="1" si="17"/>
        <v>0</v>
      </c>
      <c r="AM106">
        <f t="shared" ca="1" si="21"/>
        <v>0</v>
      </c>
    </row>
    <row r="107" spans="1:39">
      <c r="A107" s="36">
        <v>44605</v>
      </c>
      <c r="B107" s="37">
        <v>1</v>
      </c>
      <c r="C107" s="38" t="s">
        <v>65</v>
      </c>
      <c r="D107" s="37"/>
      <c r="E107" s="38"/>
      <c r="F107" s="37"/>
      <c r="G107" s="40"/>
      <c r="H107" s="41"/>
      <c r="I107" s="37"/>
      <c r="J107" s="40"/>
      <c r="K107" s="41"/>
      <c r="L107" s="42"/>
      <c r="M107" s="43">
        <f t="shared" si="18"/>
        <v>996</v>
      </c>
      <c r="N107" s="41">
        <v>129</v>
      </c>
      <c r="O107" s="37"/>
      <c r="P107" s="41"/>
      <c r="Q107" s="44">
        <v>469</v>
      </c>
      <c r="X107" s="44">
        <v>8</v>
      </c>
      <c r="Y107" s="45" t="str">
        <f t="shared" si="19"/>
        <v>OK</v>
      </c>
      <c r="Z107" s="45">
        <f t="shared" si="12"/>
        <v>117</v>
      </c>
      <c r="AA107" s="45">
        <f t="shared" si="11"/>
        <v>1.004016064257028E-3</v>
      </c>
      <c r="AB107" s="45">
        <f>IFERROR(Z107/#REF!,0)</f>
        <v>0</v>
      </c>
      <c r="AC107" s="46" t="s">
        <v>36</v>
      </c>
      <c r="AD107" s="46"/>
      <c r="AE107" s="47">
        <f t="shared" si="13"/>
        <v>1</v>
      </c>
      <c r="AF107">
        <f t="shared" si="14"/>
        <v>1258</v>
      </c>
      <c r="AI107">
        <f t="shared" si="20"/>
        <v>2</v>
      </c>
      <c r="AJ107">
        <f t="shared" ca="1" si="15"/>
        <v>0</v>
      </c>
      <c r="AK107">
        <f t="shared" ca="1" si="16"/>
        <v>0</v>
      </c>
      <c r="AL107">
        <f t="shared" ca="1" si="17"/>
        <v>0</v>
      </c>
      <c r="AM107">
        <f t="shared" ca="1" si="21"/>
        <v>0</v>
      </c>
    </row>
    <row r="108" spans="1:39">
      <c r="A108" s="36">
        <v>44606</v>
      </c>
      <c r="B108" s="37">
        <v>3</v>
      </c>
      <c r="C108" s="38" t="s">
        <v>66</v>
      </c>
      <c r="D108" s="37"/>
      <c r="E108" s="38"/>
      <c r="F108" s="37"/>
      <c r="G108" s="40"/>
      <c r="H108" s="41"/>
      <c r="I108" s="37"/>
      <c r="J108" s="40"/>
      <c r="K108" s="41"/>
      <c r="L108" s="42"/>
      <c r="M108" s="43">
        <f t="shared" si="18"/>
        <v>993</v>
      </c>
      <c r="N108" s="41">
        <v>130</v>
      </c>
      <c r="O108" s="37"/>
      <c r="P108" s="41"/>
      <c r="Q108" s="44">
        <v>479</v>
      </c>
      <c r="X108" s="44">
        <v>8</v>
      </c>
      <c r="Y108" s="45" t="str">
        <f t="shared" si="19"/>
        <v>OK</v>
      </c>
      <c r="Z108" s="45">
        <f t="shared" si="12"/>
        <v>120</v>
      </c>
      <c r="AA108" s="45">
        <f t="shared" si="11"/>
        <v>3.0211480362537764E-3</v>
      </c>
      <c r="AB108" s="45">
        <f>IFERROR(Z108/#REF!,0)</f>
        <v>0</v>
      </c>
      <c r="AC108" s="46" t="s">
        <v>36</v>
      </c>
      <c r="AD108" s="46"/>
      <c r="AE108" s="47">
        <f t="shared" si="13"/>
        <v>1</v>
      </c>
      <c r="AF108">
        <f t="shared" si="14"/>
        <v>1258</v>
      </c>
      <c r="AI108">
        <f t="shared" si="20"/>
        <v>2</v>
      </c>
      <c r="AJ108">
        <f t="shared" ca="1" si="15"/>
        <v>0</v>
      </c>
      <c r="AK108">
        <f t="shared" ca="1" si="16"/>
        <v>0</v>
      </c>
      <c r="AL108">
        <f t="shared" ca="1" si="17"/>
        <v>0</v>
      </c>
      <c r="AM108">
        <f t="shared" ca="1" si="21"/>
        <v>0</v>
      </c>
    </row>
    <row r="109" spans="1:39">
      <c r="A109" s="36">
        <v>44607</v>
      </c>
      <c r="B109" s="37">
        <v>2</v>
      </c>
      <c r="C109" s="38" t="s">
        <v>67</v>
      </c>
      <c r="D109" s="37"/>
      <c r="E109" s="38"/>
      <c r="F109" s="37"/>
      <c r="G109" s="40"/>
      <c r="H109" s="41"/>
      <c r="I109" s="37"/>
      <c r="J109" s="40"/>
      <c r="K109" s="41"/>
      <c r="L109" s="42"/>
      <c r="M109" s="43">
        <f t="shared" si="18"/>
        <v>991</v>
      </c>
      <c r="N109" s="41">
        <v>131</v>
      </c>
      <c r="O109" s="37"/>
      <c r="P109" s="41"/>
      <c r="Q109" s="44">
        <v>489</v>
      </c>
      <c r="X109" s="44">
        <v>8</v>
      </c>
      <c r="Y109" s="45" t="str">
        <f t="shared" si="19"/>
        <v>OK</v>
      </c>
      <c r="Z109" s="45">
        <f t="shared" si="12"/>
        <v>122</v>
      </c>
      <c r="AA109" s="45">
        <f t="shared" si="11"/>
        <v>2.0181634712411706E-3</v>
      </c>
      <c r="AB109" s="45">
        <f>IFERROR(Z109/#REF!,0)</f>
        <v>0</v>
      </c>
      <c r="AC109" s="46" t="s">
        <v>36</v>
      </c>
      <c r="AD109" s="46"/>
      <c r="AE109" s="47">
        <f t="shared" si="13"/>
        <v>1</v>
      </c>
      <c r="AF109">
        <f t="shared" si="14"/>
        <v>1258</v>
      </c>
      <c r="AI109">
        <f t="shared" si="20"/>
        <v>2</v>
      </c>
      <c r="AJ109">
        <f t="shared" ca="1" si="15"/>
        <v>0</v>
      </c>
      <c r="AK109">
        <f t="shared" ca="1" si="16"/>
        <v>0</v>
      </c>
      <c r="AL109">
        <f t="shared" ca="1" si="17"/>
        <v>0</v>
      </c>
      <c r="AM109">
        <f t="shared" ca="1" si="21"/>
        <v>0</v>
      </c>
    </row>
    <row r="110" spans="1:39">
      <c r="A110" s="36">
        <v>44608</v>
      </c>
      <c r="B110" s="37"/>
      <c r="C110" s="38"/>
      <c r="D110" s="37"/>
      <c r="E110" s="38"/>
      <c r="F110" s="37"/>
      <c r="G110" s="40"/>
      <c r="H110" s="41"/>
      <c r="I110" s="37"/>
      <c r="J110" s="40"/>
      <c r="K110" s="41"/>
      <c r="L110" s="42"/>
      <c r="M110" s="43">
        <f t="shared" si="18"/>
        <v>991</v>
      </c>
      <c r="N110" s="41">
        <v>132</v>
      </c>
      <c r="O110" s="37"/>
      <c r="P110" s="41"/>
      <c r="Q110" s="44">
        <v>505</v>
      </c>
      <c r="X110" s="44">
        <v>8</v>
      </c>
      <c r="Y110" s="45" t="str">
        <f t="shared" si="19"/>
        <v>OK</v>
      </c>
      <c r="Z110" s="45">
        <f t="shared" si="12"/>
        <v>122</v>
      </c>
      <c r="AA110" s="45">
        <f t="shared" si="11"/>
        <v>0</v>
      </c>
      <c r="AB110" s="45">
        <f>IFERROR(Z110/#REF!,0)</f>
        <v>0</v>
      </c>
      <c r="AC110" s="46" t="s">
        <v>36</v>
      </c>
      <c r="AD110" s="46"/>
      <c r="AE110" s="47">
        <f t="shared" si="13"/>
        <v>1</v>
      </c>
      <c r="AF110">
        <f t="shared" si="14"/>
        <v>1258</v>
      </c>
      <c r="AI110">
        <f t="shared" si="20"/>
        <v>2</v>
      </c>
      <c r="AJ110">
        <f t="shared" ca="1" si="15"/>
        <v>0</v>
      </c>
      <c r="AK110">
        <f t="shared" ca="1" si="16"/>
        <v>0</v>
      </c>
      <c r="AL110">
        <f t="shared" ca="1" si="17"/>
        <v>0</v>
      </c>
      <c r="AM110">
        <f t="shared" ca="1" si="21"/>
        <v>0</v>
      </c>
    </row>
    <row r="111" spans="1:39">
      <c r="A111" s="36">
        <v>44609</v>
      </c>
      <c r="B111" s="37"/>
      <c r="C111" s="38"/>
      <c r="D111" s="37"/>
      <c r="E111" s="38"/>
      <c r="F111" s="37"/>
      <c r="G111" s="40"/>
      <c r="H111" s="41"/>
      <c r="I111" s="37"/>
      <c r="J111" s="40"/>
      <c r="K111" s="41"/>
      <c r="L111" s="42"/>
      <c r="M111" s="43">
        <f t="shared" si="18"/>
        <v>991</v>
      </c>
      <c r="N111" s="41">
        <v>133</v>
      </c>
      <c r="O111" s="37"/>
      <c r="P111" s="41"/>
      <c r="Q111" s="44">
        <v>515</v>
      </c>
      <c r="X111" s="44">
        <v>8</v>
      </c>
      <c r="Y111" s="45" t="str">
        <f t="shared" si="19"/>
        <v>OK</v>
      </c>
      <c r="Z111" s="45">
        <f t="shared" si="12"/>
        <v>122</v>
      </c>
      <c r="AA111" s="45">
        <f t="shared" si="11"/>
        <v>0</v>
      </c>
      <c r="AB111" s="45">
        <f>IFERROR(Z111/#REF!,0)</f>
        <v>0</v>
      </c>
      <c r="AC111" s="46" t="s">
        <v>36</v>
      </c>
      <c r="AD111" s="46"/>
      <c r="AE111" s="47">
        <f t="shared" si="13"/>
        <v>1</v>
      </c>
      <c r="AF111">
        <f t="shared" si="14"/>
        <v>1258</v>
      </c>
      <c r="AI111">
        <f t="shared" si="20"/>
        <v>2</v>
      </c>
      <c r="AJ111">
        <f t="shared" ca="1" si="15"/>
        <v>0</v>
      </c>
      <c r="AK111">
        <f t="shared" ca="1" si="16"/>
        <v>0</v>
      </c>
      <c r="AL111">
        <f t="shared" ca="1" si="17"/>
        <v>0</v>
      </c>
      <c r="AM111">
        <f t="shared" ca="1" si="21"/>
        <v>0</v>
      </c>
    </row>
    <row r="112" spans="1:39">
      <c r="A112" s="36">
        <v>44610</v>
      </c>
      <c r="B112" s="37"/>
      <c r="C112" s="38"/>
      <c r="D112" s="37"/>
      <c r="E112" s="38"/>
      <c r="F112" s="37"/>
      <c r="G112" s="40"/>
      <c r="H112" s="41"/>
      <c r="I112" s="37"/>
      <c r="J112" s="40"/>
      <c r="K112" s="41"/>
      <c r="L112" s="42"/>
      <c r="M112" s="43">
        <f t="shared" si="18"/>
        <v>991</v>
      </c>
      <c r="N112" s="41">
        <v>134</v>
      </c>
      <c r="O112" s="37"/>
      <c r="P112" s="41"/>
      <c r="Q112" s="44">
        <v>522</v>
      </c>
      <c r="X112" s="44">
        <v>8</v>
      </c>
      <c r="Y112" s="45" t="str">
        <f t="shared" si="19"/>
        <v>OK</v>
      </c>
      <c r="Z112" s="45">
        <f t="shared" si="12"/>
        <v>122</v>
      </c>
      <c r="AA112" s="45">
        <f t="shared" si="11"/>
        <v>0</v>
      </c>
      <c r="AB112" s="45">
        <f>IFERROR(Z112/#REF!,0)</f>
        <v>0</v>
      </c>
      <c r="AC112" s="46" t="s">
        <v>36</v>
      </c>
      <c r="AD112" s="46"/>
      <c r="AE112" s="47">
        <f t="shared" si="13"/>
        <v>1</v>
      </c>
      <c r="AF112">
        <f t="shared" si="14"/>
        <v>1258</v>
      </c>
      <c r="AI112">
        <f t="shared" si="20"/>
        <v>2</v>
      </c>
      <c r="AJ112">
        <f t="shared" ca="1" si="15"/>
        <v>0</v>
      </c>
      <c r="AK112">
        <f t="shared" ca="1" si="16"/>
        <v>0</v>
      </c>
      <c r="AL112">
        <f t="shared" ca="1" si="17"/>
        <v>0</v>
      </c>
      <c r="AM112">
        <f t="shared" ca="1" si="21"/>
        <v>0</v>
      </c>
    </row>
    <row r="113" spans="1:39">
      <c r="A113" s="36">
        <v>44611</v>
      </c>
      <c r="B113" s="37"/>
      <c r="C113" s="38"/>
      <c r="D113" s="37"/>
      <c r="E113" s="38"/>
      <c r="F113" s="37"/>
      <c r="G113" s="40"/>
      <c r="H113" s="41"/>
      <c r="I113" s="37"/>
      <c r="J113" s="40"/>
      <c r="K113" s="41"/>
      <c r="L113" s="42"/>
      <c r="M113" s="43">
        <f t="shared" si="18"/>
        <v>991</v>
      </c>
      <c r="N113" s="41">
        <v>135</v>
      </c>
      <c r="O113" s="37"/>
      <c r="P113" s="41"/>
      <c r="Q113" s="44">
        <v>534</v>
      </c>
      <c r="X113" s="44">
        <v>8</v>
      </c>
      <c r="Y113" s="45" t="str">
        <f t="shared" si="19"/>
        <v>OK</v>
      </c>
      <c r="Z113" s="45">
        <f t="shared" si="12"/>
        <v>122</v>
      </c>
      <c r="AA113" s="45">
        <f t="shared" si="11"/>
        <v>0</v>
      </c>
      <c r="AB113" s="45">
        <f>IFERROR(Z113/#REF!,0)</f>
        <v>0</v>
      </c>
      <c r="AC113" s="46" t="s">
        <v>36</v>
      </c>
      <c r="AD113" s="46"/>
      <c r="AE113" s="47">
        <f t="shared" si="13"/>
        <v>1</v>
      </c>
      <c r="AF113">
        <f t="shared" si="14"/>
        <v>1258</v>
      </c>
      <c r="AI113">
        <f t="shared" si="20"/>
        <v>2</v>
      </c>
      <c r="AJ113">
        <f t="shared" ca="1" si="15"/>
        <v>0</v>
      </c>
      <c r="AK113">
        <f t="shared" ca="1" si="16"/>
        <v>0</v>
      </c>
      <c r="AL113">
        <f t="shared" ca="1" si="17"/>
        <v>0</v>
      </c>
      <c r="AM113">
        <f t="shared" ca="1" si="21"/>
        <v>0</v>
      </c>
    </row>
    <row r="114" spans="1:39">
      <c r="A114" s="36">
        <v>44612</v>
      </c>
      <c r="B114" s="37"/>
      <c r="C114" s="38"/>
      <c r="D114" s="37"/>
      <c r="E114" s="38"/>
      <c r="F114" s="37"/>
      <c r="G114" s="40"/>
      <c r="H114" s="41"/>
      <c r="I114" s="37"/>
      <c r="J114" s="40"/>
      <c r="K114" s="41"/>
      <c r="L114" s="42"/>
      <c r="M114" s="43">
        <f t="shared" si="18"/>
        <v>991</v>
      </c>
      <c r="N114" s="41">
        <v>136</v>
      </c>
      <c r="O114" s="37"/>
      <c r="P114" s="41"/>
      <c r="Q114" s="44">
        <v>540</v>
      </c>
      <c r="X114" s="44">
        <v>8</v>
      </c>
      <c r="Y114" s="45" t="str">
        <f t="shared" si="19"/>
        <v>OK</v>
      </c>
      <c r="Z114" s="45">
        <f t="shared" si="12"/>
        <v>122</v>
      </c>
      <c r="AA114" s="45">
        <f t="shared" si="11"/>
        <v>0</v>
      </c>
      <c r="AB114" s="45">
        <f>IFERROR(Z114/#REF!,0)</f>
        <v>0</v>
      </c>
      <c r="AC114" s="46" t="s">
        <v>36</v>
      </c>
      <c r="AD114" s="46"/>
      <c r="AE114" s="47">
        <f t="shared" si="13"/>
        <v>1</v>
      </c>
      <c r="AF114">
        <f t="shared" si="14"/>
        <v>1258</v>
      </c>
      <c r="AI114">
        <f t="shared" si="20"/>
        <v>2</v>
      </c>
      <c r="AJ114">
        <f t="shared" ca="1" si="15"/>
        <v>0</v>
      </c>
      <c r="AK114">
        <f t="shared" ca="1" si="16"/>
        <v>0</v>
      </c>
      <c r="AL114">
        <f t="shared" ca="1" si="17"/>
        <v>0</v>
      </c>
      <c r="AM114">
        <f t="shared" ca="1" si="21"/>
        <v>0</v>
      </c>
    </row>
    <row r="115" spans="1:39">
      <c r="A115" s="36">
        <v>44613</v>
      </c>
      <c r="B115" s="37">
        <v>1</v>
      </c>
      <c r="C115" s="38" t="s">
        <v>61</v>
      </c>
      <c r="D115" s="37"/>
      <c r="E115" s="38"/>
      <c r="F115" s="37"/>
      <c r="G115" s="40"/>
      <c r="H115" s="41"/>
      <c r="I115" s="37"/>
      <c r="J115" s="40"/>
      <c r="K115" s="41"/>
      <c r="L115" s="42"/>
      <c r="M115" s="43">
        <f t="shared" si="18"/>
        <v>990</v>
      </c>
      <c r="N115" s="41">
        <v>137</v>
      </c>
      <c r="O115" s="37"/>
      <c r="P115" s="41"/>
      <c r="Q115" s="44">
        <v>550</v>
      </c>
      <c r="X115" s="44">
        <v>8</v>
      </c>
      <c r="Y115" s="45" t="str">
        <f t="shared" si="19"/>
        <v>OK</v>
      </c>
      <c r="Z115" s="45">
        <f t="shared" si="12"/>
        <v>123</v>
      </c>
      <c r="AA115" s="45">
        <f t="shared" si="11"/>
        <v>1.0101010101010101E-3</v>
      </c>
      <c r="AB115" s="45">
        <f>IFERROR(Z115/#REF!,0)</f>
        <v>0</v>
      </c>
      <c r="AC115" s="46" t="s">
        <v>36</v>
      </c>
      <c r="AD115" s="46"/>
      <c r="AE115" s="47">
        <f t="shared" si="13"/>
        <v>1</v>
      </c>
      <c r="AF115">
        <f t="shared" si="14"/>
        <v>1258</v>
      </c>
      <c r="AI115">
        <f t="shared" si="20"/>
        <v>2</v>
      </c>
      <c r="AJ115">
        <f t="shared" ca="1" si="15"/>
        <v>0</v>
      </c>
      <c r="AK115">
        <f t="shared" ca="1" si="16"/>
        <v>0</v>
      </c>
      <c r="AL115">
        <f t="shared" ca="1" si="17"/>
        <v>0</v>
      </c>
      <c r="AM115">
        <f t="shared" ca="1" si="21"/>
        <v>0</v>
      </c>
    </row>
    <row r="116" spans="1:39">
      <c r="A116" s="36">
        <v>44614</v>
      </c>
      <c r="B116" s="37"/>
      <c r="C116" s="38"/>
      <c r="D116" s="37"/>
      <c r="E116" s="38"/>
      <c r="F116" s="37"/>
      <c r="G116" s="40"/>
      <c r="H116" s="41"/>
      <c r="I116" s="37"/>
      <c r="J116" s="40"/>
      <c r="K116" s="41"/>
      <c r="L116" s="42"/>
      <c r="M116" s="43">
        <f t="shared" si="18"/>
        <v>990</v>
      </c>
      <c r="N116" s="41">
        <v>138</v>
      </c>
      <c r="O116" s="37"/>
      <c r="P116" s="41"/>
      <c r="Q116" s="44">
        <v>558</v>
      </c>
      <c r="X116" s="44">
        <v>8</v>
      </c>
      <c r="Y116" s="45" t="str">
        <f t="shared" si="19"/>
        <v>OK</v>
      </c>
      <c r="Z116" s="45">
        <f t="shared" si="12"/>
        <v>123</v>
      </c>
      <c r="AA116" s="45">
        <f t="shared" si="11"/>
        <v>0</v>
      </c>
      <c r="AB116" s="45">
        <f>IFERROR(Z116/#REF!,0)</f>
        <v>0</v>
      </c>
      <c r="AC116" s="46" t="s">
        <v>36</v>
      </c>
      <c r="AD116" s="46"/>
      <c r="AE116" s="47">
        <f t="shared" si="13"/>
        <v>1</v>
      </c>
      <c r="AF116">
        <f t="shared" si="14"/>
        <v>1258</v>
      </c>
      <c r="AI116">
        <f t="shared" si="20"/>
        <v>2</v>
      </c>
      <c r="AJ116">
        <f t="shared" ca="1" si="15"/>
        <v>0</v>
      </c>
      <c r="AK116">
        <f t="shared" ca="1" si="16"/>
        <v>0</v>
      </c>
      <c r="AL116">
        <f t="shared" ca="1" si="17"/>
        <v>0</v>
      </c>
      <c r="AM116">
        <f t="shared" ca="1" si="21"/>
        <v>0</v>
      </c>
    </row>
    <row r="117" spans="1:39">
      <c r="A117" s="36">
        <v>44615</v>
      </c>
      <c r="B117" s="37"/>
      <c r="C117" s="38"/>
      <c r="D117" s="37"/>
      <c r="E117" s="38"/>
      <c r="F117" s="37"/>
      <c r="G117" s="40"/>
      <c r="H117" s="41"/>
      <c r="I117" s="37"/>
      <c r="J117" s="40"/>
      <c r="K117" s="41"/>
      <c r="L117" s="42"/>
      <c r="M117" s="43">
        <f t="shared" si="18"/>
        <v>990</v>
      </c>
      <c r="N117" s="41">
        <v>139</v>
      </c>
      <c r="O117" s="37"/>
      <c r="P117" s="41"/>
      <c r="Q117" s="44">
        <v>567</v>
      </c>
      <c r="X117" s="44">
        <v>8</v>
      </c>
      <c r="Y117" s="45" t="str">
        <f t="shared" si="19"/>
        <v>OK</v>
      </c>
      <c r="Z117" s="45">
        <f t="shared" si="12"/>
        <v>123</v>
      </c>
      <c r="AA117" s="45">
        <f t="shared" si="11"/>
        <v>0</v>
      </c>
      <c r="AB117" s="45">
        <f>IFERROR(Z117/#REF!,0)</f>
        <v>0</v>
      </c>
      <c r="AC117" s="46" t="s">
        <v>36</v>
      </c>
      <c r="AD117" s="46"/>
      <c r="AE117" s="47">
        <f t="shared" si="13"/>
        <v>1</v>
      </c>
      <c r="AF117">
        <f t="shared" si="14"/>
        <v>1258</v>
      </c>
      <c r="AI117">
        <f t="shared" si="20"/>
        <v>2</v>
      </c>
      <c r="AJ117">
        <f t="shared" ca="1" si="15"/>
        <v>0</v>
      </c>
      <c r="AK117">
        <f t="shared" ca="1" si="16"/>
        <v>0</v>
      </c>
      <c r="AL117">
        <f t="shared" ca="1" si="17"/>
        <v>0</v>
      </c>
      <c r="AM117">
        <f t="shared" ca="1" si="21"/>
        <v>0</v>
      </c>
    </row>
    <row r="118" spans="1:39">
      <c r="A118" s="36">
        <v>44616</v>
      </c>
      <c r="B118" s="37"/>
      <c r="C118" s="38"/>
      <c r="D118" s="37"/>
      <c r="E118" s="38"/>
      <c r="F118" s="37"/>
      <c r="G118" s="40"/>
      <c r="H118" s="41"/>
      <c r="I118" s="37"/>
      <c r="J118" s="40"/>
      <c r="K118" s="41"/>
      <c r="L118" s="42"/>
      <c r="M118" s="43">
        <f t="shared" si="18"/>
        <v>990</v>
      </c>
      <c r="N118" s="41">
        <v>140</v>
      </c>
      <c r="O118" s="37"/>
      <c r="P118" s="41"/>
      <c r="Q118" s="44">
        <v>577</v>
      </c>
      <c r="R118" s="44" t="s">
        <v>68</v>
      </c>
      <c r="X118" s="44">
        <v>8</v>
      </c>
      <c r="Y118" s="45" t="str">
        <f t="shared" si="19"/>
        <v>OK</v>
      </c>
      <c r="Z118" s="45">
        <f t="shared" si="12"/>
        <v>123</v>
      </c>
      <c r="AA118" s="45">
        <f t="shared" si="11"/>
        <v>0</v>
      </c>
      <c r="AB118" s="45">
        <f>IFERROR(Z118/#REF!,0)</f>
        <v>0</v>
      </c>
      <c r="AC118" s="46" t="s">
        <v>36</v>
      </c>
      <c r="AD118" s="46"/>
      <c r="AE118" s="47">
        <f t="shared" si="13"/>
        <v>1</v>
      </c>
      <c r="AF118">
        <f t="shared" si="14"/>
        <v>1258</v>
      </c>
      <c r="AI118">
        <f t="shared" si="20"/>
        <v>2</v>
      </c>
      <c r="AJ118">
        <f t="shared" ca="1" si="15"/>
        <v>0</v>
      </c>
      <c r="AK118">
        <f t="shared" ca="1" si="16"/>
        <v>0</v>
      </c>
      <c r="AL118">
        <f t="shared" ca="1" si="17"/>
        <v>0</v>
      </c>
      <c r="AM118">
        <f t="shared" ca="1" si="21"/>
        <v>0</v>
      </c>
    </row>
    <row r="119" spans="1:39">
      <c r="A119" s="36">
        <v>44617</v>
      </c>
      <c r="B119" s="37"/>
      <c r="C119" s="38"/>
      <c r="D119" s="37"/>
      <c r="E119" s="38"/>
      <c r="F119" s="37"/>
      <c r="G119" s="40"/>
      <c r="H119" s="41"/>
      <c r="I119" s="37"/>
      <c r="J119" s="40"/>
      <c r="K119" s="41"/>
      <c r="L119" s="42"/>
      <c r="M119" s="43">
        <f t="shared" si="18"/>
        <v>990</v>
      </c>
      <c r="N119" s="41">
        <v>141</v>
      </c>
      <c r="O119" s="37"/>
      <c r="P119" s="41"/>
      <c r="Q119" s="44">
        <v>588</v>
      </c>
      <c r="R119" s="49" t="s">
        <v>69</v>
      </c>
      <c r="X119" s="44">
        <v>8</v>
      </c>
      <c r="Y119" s="45" t="str">
        <f t="shared" si="19"/>
        <v>OK</v>
      </c>
      <c r="Z119" s="45">
        <f t="shared" si="12"/>
        <v>123</v>
      </c>
      <c r="AA119" s="45">
        <f t="shared" si="11"/>
        <v>0</v>
      </c>
      <c r="AB119" s="45">
        <f>IFERROR(Z119/#REF!,0)</f>
        <v>0</v>
      </c>
      <c r="AC119" s="46" t="s">
        <v>36</v>
      </c>
      <c r="AD119" s="46"/>
      <c r="AE119" s="47">
        <f t="shared" si="13"/>
        <v>1</v>
      </c>
      <c r="AF119">
        <f t="shared" si="14"/>
        <v>1258</v>
      </c>
      <c r="AI119">
        <f t="shared" si="20"/>
        <v>2</v>
      </c>
      <c r="AJ119">
        <f t="shared" ca="1" si="15"/>
        <v>0</v>
      </c>
      <c r="AK119">
        <f t="shared" ca="1" si="16"/>
        <v>0</v>
      </c>
      <c r="AL119">
        <f t="shared" ca="1" si="17"/>
        <v>0</v>
      </c>
      <c r="AM119">
        <f t="shared" ca="1" si="21"/>
        <v>0</v>
      </c>
    </row>
    <row r="120" spans="1:39">
      <c r="A120" s="36">
        <v>44618</v>
      </c>
      <c r="B120" s="37"/>
      <c r="C120" s="38"/>
      <c r="D120" s="37"/>
      <c r="E120" s="38"/>
      <c r="F120" s="37"/>
      <c r="G120" s="40"/>
      <c r="H120" s="41"/>
      <c r="I120" s="37"/>
      <c r="J120" s="40"/>
      <c r="K120" s="41"/>
      <c r="L120" s="42"/>
      <c r="M120" s="43">
        <f t="shared" si="18"/>
        <v>990</v>
      </c>
      <c r="N120" s="41">
        <v>142</v>
      </c>
      <c r="O120" s="37"/>
      <c r="P120" s="41"/>
      <c r="Q120" s="44">
        <v>598</v>
      </c>
      <c r="X120" s="44">
        <v>8</v>
      </c>
      <c r="Y120" s="45" t="str">
        <f t="shared" si="19"/>
        <v>OK</v>
      </c>
      <c r="Z120" s="45">
        <f t="shared" si="12"/>
        <v>123</v>
      </c>
      <c r="AA120" s="45">
        <f t="shared" si="11"/>
        <v>0</v>
      </c>
      <c r="AB120" s="45">
        <f>IFERROR(Z120/#REF!,0)</f>
        <v>0</v>
      </c>
      <c r="AC120" s="46" t="s">
        <v>36</v>
      </c>
      <c r="AD120" s="46"/>
      <c r="AE120" s="47">
        <f t="shared" si="13"/>
        <v>1</v>
      </c>
      <c r="AF120">
        <f t="shared" si="14"/>
        <v>1258</v>
      </c>
      <c r="AI120">
        <f t="shared" si="20"/>
        <v>2</v>
      </c>
      <c r="AJ120">
        <f t="shared" ca="1" si="15"/>
        <v>0</v>
      </c>
      <c r="AK120">
        <f t="shared" ca="1" si="16"/>
        <v>0</v>
      </c>
      <c r="AL120">
        <f t="shared" ca="1" si="17"/>
        <v>0</v>
      </c>
      <c r="AM120">
        <f t="shared" ca="1" si="21"/>
        <v>0</v>
      </c>
    </row>
    <row r="121" spans="1:39">
      <c r="A121" s="36">
        <v>44619</v>
      </c>
      <c r="B121" s="37"/>
      <c r="C121" s="38"/>
      <c r="D121" s="37"/>
      <c r="E121" s="38"/>
      <c r="F121" s="37"/>
      <c r="G121" s="40"/>
      <c r="H121" s="41"/>
      <c r="I121" s="37"/>
      <c r="J121" s="40"/>
      <c r="K121" s="41"/>
      <c r="L121" s="42"/>
      <c r="M121" s="43">
        <f t="shared" si="18"/>
        <v>990</v>
      </c>
      <c r="N121" s="41">
        <v>143</v>
      </c>
      <c r="O121" s="37"/>
      <c r="P121" s="41"/>
      <c r="Q121" s="44">
        <v>610</v>
      </c>
      <c r="X121" s="44">
        <v>8</v>
      </c>
      <c r="Y121" s="45" t="str">
        <f t="shared" si="19"/>
        <v>OK</v>
      </c>
      <c r="Z121" s="45">
        <f t="shared" si="12"/>
        <v>123</v>
      </c>
      <c r="AA121" s="45">
        <f t="shared" si="11"/>
        <v>0</v>
      </c>
      <c r="AB121" s="45">
        <f>IFERROR(Z121/#REF!,0)</f>
        <v>0</v>
      </c>
      <c r="AC121" s="46" t="s">
        <v>36</v>
      </c>
      <c r="AD121" s="46"/>
      <c r="AE121" s="47">
        <f t="shared" si="13"/>
        <v>1</v>
      </c>
      <c r="AF121">
        <f t="shared" si="14"/>
        <v>1258</v>
      </c>
      <c r="AI121">
        <f t="shared" si="20"/>
        <v>2</v>
      </c>
      <c r="AJ121">
        <f t="shared" ca="1" si="15"/>
        <v>0</v>
      </c>
      <c r="AK121">
        <f t="shared" ca="1" si="16"/>
        <v>0</v>
      </c>
      <c r="AL121">
        <f t="shared" ca="1" si="17"/>
        <v>0</v>
      </c>
      <c r="AM121">
        <f t="shared" ca="1" si="21"/>
        <v>0</v>
      </c>
    </row>
    <row r="122" spans="1:39">
      <c r="A122" s="36">
        <v>44620</v>
      </c>
      <c r="B122" s="37"/>
      <c r="C122" s="38"/>
      <c r="D122" s="37"/>
      <c r="E122" s="38"/>
      <c r="F122" s="37"/>
      <c r="G122" s="40"/>
      <c r="H122" s="41"/>
      <c r="I122" s="37"/>
      <c r="J122" s="40"/>
      <c r="K122" s="41"/>
      <c r="L122" s="42"/>
      <c r="M122" s="43">
        <f t="shared" si="18"/>
        <v>990</v>
      </c>
      <c r="N122" s="41">
        <v>144</v>
      </c>
      <c r="O122" s="37"/>
      <c r="P122" s="41"/>
      <c r="Q122" s="44">
        <v>620</v>
      </c>
      <c r="X122" s="44">
        <v>8</v>
      </c>
      <c r="Y122" s="45" t="str">
        <f t="shared" si="19"/>
        <v>OK</v>
      </c>
      <c r="Z122" s="45">
        <f t="shared" si="12"/>
        <v>123</v>
      </c>
      <c r="AA122" s="45">
        <f t="shared" si="11"/>
        <v>0</v>
      </c>
      <c r="AB122" s="45">
        <f>IFERROR(Z122/#REF!,0)</f>
        <v>0</v>
      </c>
      <c r="AC122" s="46" t="s">
        <v>36</v>
      </c>
      <c r="AD122" s="46"/>
      <c r="AE122" s="47">
        <f t="shared" si="13"/>
        <v>1</v>
      </c>
      <c r="AF122">
        <f t="shared" si="14"/>
        <v>1258</v>
      </c>
      <c r="AI122">
        <f t="shared" si="20"/>
        <v>2</v>
      </c>
      <c r="AJ122">
        <f t="shared" ca="1" si="15"/>
        <v>0</v>
      </c>
      <c r="AK122">
        <f t="shared" ca="1" si="16"/>
        <v>0</v>
      </c>
      <c r="AL122">
        <f t="shared" ca="1" si="17"/>
        <v>0</v>
      </c>
      <c r="AM122">
        <f t="shared" ca="1" si="21"/>
        <v>0</v>
      </c>
    </row>
    <row r="123" spans="1:39">
      <c r="A123" s="36">
        <v>44621</v>
      </c>
      <c r="B123" s="37"/>
      <c r="C123" s="38"/>
      <c r="D123" s="37"/>
      <c r="E123" s="38"/>
      <c r="F123" s="37"/>
      <c r="G123" s="40"/>
      <c r="H123" s="41"/>
      <c r="I123" s="37"/>
      <c r="J123" s="40"/>
      <c r="K123" s="41"/>
      <c r="L123" s="42"/>
      <c r="M123" s="43">
        <f t="shared" si="18"/>
        <v>990</v>
      </c>
      <c r="N123" s="41">
        <v>145</v>
      </c>
      <c r="O123" s="37"/>
      <c r="P123" s="41"/>
      <c r="Q123" s="44">
        <v>630</v>
      </c>
      <c r="X123" s="44">
        <v>8</v>
      </c>
      <c r="Y123" s="45" t="str">
        <f t="shared" si="19"/>
        <v>OK</v>
      </c>
      <c r="Z123" s="45">
        <f t="shared" si="12"/>
        <v>123</v>
      </c>
      <c r="AA123" s="45">
        <f t="shared" si="11"/>
        <v>0</v>
      </c>
      <c r="AB123" s="45">
        <f>IFERROR(Z123/#REF!,0)</f>
        <v>0</v>
      </c>
      <c r="AC123" s="46" t="s">
        <v>36</v>
      </c>
      <c r="AD123" s="46"/>
      <c r="AE123" s="47">
        <f t="shared" si="13"/>
        <v>1</v>
      </c>
      <c r="AF123">
        <f t="shared" si="14"/>
        <v>1258</v>
      </c>
      <c r="AI123">
        <f t="shared" si="20"/>
        <v>2</v>
      </c>
      <c r="AJ123">
        <f t="shared" ca="1" si="15"/>
        <v>0</v>
      </c>
      <c r="AK123">
        <f t="shared" ca="1" si="16"/>
        <v>0</v>
      </c>
      <c r="AL123">
        <f t="shared" ca="1" si="17"/>
        <v>0</v>
      </c>
      <c r="AM123">
        <f t="shared" ca="1" si="21"/>
        <v>0</v>
      </c>
    </row>
    <row r="124" spans="1:39">
      <c r="A124" s="36">
        <v>44622</v>
      </c>
      <c r="B124" s="37"/>
      <c r="C124" s="38"/>
      <c r="D124" s="37"/>
      <c r="E124" s="38"/>
      <c r="F124" s="37"/>
      <c r="G124" s="40"/>
      <c r="H124" s="41"/>
      <c r="I124" s="37"/>
      <c r="J124" s="40"/>
      <c r="K124" s="41"/>
      <c r="L124" s="42"/>
      <c r="M124" s="43">
        <f t="shared" si="18"/>
        <v>990</v>
      </c>
      <c r="N124" s="41">
        <v>146</v>
      </c>
      <c r="O124" s="37"/>
      <c r="P124" s="41"/>
      <c r="Q124" s="44">
        <v>638</v>
      </c>
      <c r="X124" s="44">
        <v>8</v>
      </c>
      <c r="Y124" s="45" t="str">
        <f t="shared" si="19"/>
        <v>OK</v>
      </c>
      <c r="Z124" s="45">
        <f t="shared" si="12"/>
        <v>123</v>
      </c>
      <c r="AA124" s="45">
        <f t="shared" si="11"/>
        <v>0</v>
      </c>
      <c r="AB124" s="45">
        <f>IFERROR(Z124/#REF!,0)</f>
        <v>0</v>
      </c>
      <c r="AC124" s="46" t="s">
        <v>36</v>
      </c>
      <c r="AD124" s="46"/>
      <c r="AE124" s="47">
        <f t="shared" si="13"/>
        <v>1</v>
      </c>
      <c r="AF124">
        <f t="shared" si="14"/>
        <v>1258</v>
      </c>
      <c r="AI124">
        <f t="shared" si="20"/>
        <v>2</v>
      </c>
      <c r="AJ124">
        <f t="shared" ca="1" si="15"/>
        <v>0</v>
      </c>
      <c r="AK124">
        <f t="shared" ca="1" si="16"/>
        <v>0</v>
      </c>
      <c r="AL124">
        <f t="shared" ca="1" si="17"/>
        <v>0</v>
      </c>
      <c r="AM124">
        <f t="shared" ca="1" si="21"/>
        <v>0</v>
      </c>
    </row>
    <row r="125" spans="1:39">
      <c r="A125" s="36">
        <v>44623</v>
      </c>
      <c r="B125" s="37"/>
      <c r="C125" s="38"/>
      <c r="D125" s="37"/>
      <c r="E125" s="38"/>
      <c r="F125" s="37"/>
      <c r="G125" s="40"/>
      <c r="H125" s="41"/>
      <c r="I125" s="37"/>
      <c r="J125" s="40"/>
      <c r="K125" s="41"/>
      <c r="L125" s="42"/>
      <c r="M125" s="43">
        <f t="shared" si="18"/>
        <v>990</v>
      </c>
      <c r="N125" s="41">
        <v>147</v>
      </c>
      <c r="O125" s="37"/>
      <c r="P125" s="41"/>
      <c r="X125" s="44">
        <v>8</v>
      </c>
      <c r="Y125" s="45" t="str">
        <f t="shared" si="19"/>
        <v>OK</v>
      </c>
      <c r="Z125" s="45">
        <f t="shared" si="12"/>
        <v>123</v>
      </c>
      <c r="AA125" s="45">
        <f t="shared" si="11"/>
        <v>0</v>
      </c>
      <c r="AB125" s="45">
        <f>IFERROR(Z125/#REF!,0)</f>
        <v>0</v>
      </c>
      <c r="AC125" s="46" t="s">
        <v>36</v>
      </c>
      <c r="AD125" s="46"/>
      <c r="AE125" s="47">
        <f t="shared" si="13"/>
        <v>1</v>
      </c>
      <c r="AF125">
        <f t="shared" si="14"/>
        <v>1258</v>
      </c>
      <c r="AI125">
        <f t="shared" si="20"/>
        <v>2</v>
      </c>
      <c r="AJ125">
        <f t="shared" ca="1" si="15"/>
        <v>0</v>
      </c>
      <c r="AK125">
        <f t="shared" ca="1" si="16"/>
        <v>0</v>
      </c>
      <c r="AL125">
        <f t="shared" ca="1" si="17"/>
        <v>0</v>
      </c>
      <c r="AM125">
        <f t="shared" ca="1" si="21"/>
        <v>0</v>
      </c>
    </row>
    <row r="126" spans="1:39">
      <c r="A126" s="36">
        <v>44624</v>
      </c>
      <c r="B126" s="37"/>
      <c r="C126" s="38"/>
      <c r="D126" s="37"/>
      <c r="E126" s="38"/>
      <c r="F126" s="37"/>
      <c r="G126" s="40"/>
      <c r="H126" s="41"/>
      <c r="I126" s="37"/>
      <c r="J126" s="40"/>
      <c r="K126" s="41"/>
      <c r="L126" s="42"/>
      <c r="M126" s="43">
        <f t="shared" si="18"/>
        <v>990</v>
      </c>
      <c r="N126" s="41">
        <v>148</v>
      </c>
      <c r="O126" s="37"/>
      <c r="P126" s="41"/>
      <c r="X126" s="44">
        <v>8</v>
      </c>
      <c r="Y126" s="45" t="str">
        <f t="shared" si="19"/>
        <v>OK</v>
      </c>
      <c r="Z126" s="45">
        <f t="shared" si="12"/>
        <v>123</v>
      </c>
      <c r="AA126" s="45">
        <f t="shared" si="11"/>
        <v>0</v>
      </c>
      <c r="AB126" s="45">
        <f>IFERROR(Z126/#REF!,0)</f>
        <v>0</v>
      </c>
      <c r="AC126" s="46" t="s">
        <v>36</v>
      </c>
      <c r="AD126" s="46"/>
      <c r="AE126" s="47">
        <f t="shared" si="13"/>
        <v>1</v>
      </c>
      <c r="AF126">
        <f t="shared" si="14"/>
        <v>1258</v>
      </c>
      <c r="AI126">
        <f t="shared" si="20"/>
        <v>2</v>
      </c>
      <c r="AJ126">
        <f t="shared" ca="1" si="15"/>
        <v>0</v>
      </c>
      <c r="AK126">
        <f t="shared" ca="1" si="16"/>
        <v>0</v>
      </c>
      <c r="AL126">
        <f t="shared" ca="1" si="17"/>
        <v>0</v>
      </c>
      <c r="AM126">
        <f t="shared" ca="1" si="21"/>
        <v>0</v>
      </c>
    </row>
    <row r="127" spans="1:39">
      <c r="A127" s="36">
        <v>44625</v>
      </c>
      <c r="B127" s="37">
        <v>1</v>
      </c>
      <c r="C127" s="38" t="s">
        <v>39</v>
      </c>
      <c r="D127" s="37"/>
      <c r="E127" s="38"/>
      <c r="F127" s="37"/>
      <c r="G127" s="40"/>
      <c r="H127" s="41"/>
      <c r="I127" s="37"/>
      <c r="J127" s="40"/>
      <c r="K127" s="41"/>
      <c r="L127" s="42"/>
      <c r="M127" s="43">
        <f t="shared" si="18"/>
        <v>989</v>
      </c>
      <c r="N127" s="41">
        <v>149</v>
      </c>
      <c r="O127" s="37"/>
      <c r="P127" s="41"/>
      <c r="X127" s="44">
        <v>8</v>
      </c>
      <c r="Y127" s="45" t="str">
        <f t="shared" si="19"/>
        <v>OK</v>
      </c>
      <c r="Z127" s="45">
        <f t="shared" si="12"/>
        <v>124</v>
      </c>
      <c r="AA127" s="45">
        <f t="shared" si="11"/>
        <v>1.0111223458038423E-3</v>
      </c>
      <c r="AB127" s="45">
        <f>IFERROR(Z127/#REF!,0)</f>
        <v>0</v>
      </c>
      <c r="AC127" s="46" t="s">
        <v>36</v>
      </c>
      <c r="AD127" s="46"/>
      <c r="AE127" s="47">
        <f t="shared" si="13"/>
        <v>1</v>
      </c>
      <c r="AF127">
        <f t="shared" si="14"/>
        <v>1258</v>
      </c>
      <c r="AI127">
        <f t="shared" si="20"/>
        <v>2</v>
      </c>
      <c r="AJ127">
        <f t="shared" ca="1" si="15"/>
        <v>0</v>
      </c>
      <c r="AK127">
        <f t="shared" ca="1" si="16"/>
        <v>0</v>
      </c>
      <c r="AL127">
        <f t="shared" ca="1" si="17"/>
        <v>0</v>
      </c>
      <c r="AM127">
        <f t="shared" ca="1" si="21"/>
        <v>0</v>
      </c>
    </row>
    <row r="128" spans="1:39">
      <c r="A128" s="36">
        <v>44626</v>
      </c>
      <c r="B128" s="37"/>
      <c r="C128" s="38"/>
      <c r="D128" s="37"/>
      <c r="E128" s="38"/>
      <c r="F128" s="37"/>
      <c r="G128" s="40"/>
      <c r="H128" s="41"/>
      <c r="I128" s="37"/>
      <c r="J128" s="40"/>
      <c r="K128" s="41"/>
      <c r="L128" s="42"/>
      <c r="M128" s="43">
        <f t="shared" si="18"/>
        <v>989</v>
      </c>
      <c r="N128" s="41">
        <v>150</v>
      </c>
      <c r="O128" s="37"/>
      <c r="P128" s="41"/>
      <c r="X128" s="44">
        <v>8</v>
      </c>
      <c r="Y128" s="45" t="str">
        <f t="shared" si="19"/>
        <v>OK</v>
      </c>
      <c r="Z128" s="45">
        <f t="shared" si="12"/>
        <v>124</v>
      </c>
      <c r="AA128" s="45">
        <f t="shared" si="11"/>
        <v>0</v>
      </c>
      <c r="AB128" s="45">
        <f>IFERROR(Z128/#REF!,0)</f>
        <v>0</v>
      </c>
      <c r="AC128" s="46" t="s">
        <v>36</v>
      </c>
      <c r="AD128" s="46"/>
      <c r="AE128" s="47">
        <f t="shared" si="13"/>
        <v>1</v>
      </c>
      <c r="AF128">
        <f t="shared" si="14"/>
        <v>1258</v>
      </c>
      <c r="AI128">
        <f t="shared" si="20"/>
        <v>2</v>
      </c>
      <c r="AJ128">
        <f t="shared" ca="1" si="15"/>
        <v>0</v>
      </c>
      <c r="AK128">
        <f t="shared" ca="1" si="16"/>
        <v>0</v>
      </c>
      <c r="AL128">
        <f t="shared" ca="1" si="17"/>
        <v>0</v>
      </c>
      <c r="AM128">
        <f t="shared" ca="1" si="21"/>
        <v>0</v>
      </c>
    </row>
    <row r="129" spans="1:39">
      <c r="A129" s="36">
        <v>44627</v>
      </c>
      <c r="B129" s="37"/>
      <c r="C129" s="38"/>
      <c r="D129" s="37"/>
      <c r="E129" s="38"/>
      <c r="F129" s="37"/>
      <c r="G129" s="40"/>
      <c r="H129" s="41"/>
      <c r="I129" s="37"/>
      <c r="J129" s="40"/>
      <c r="K129" s="41"/>
      <c r="L129" s="42"/>
      <c r="M129" s="43">
        <f t="shared" si="18"/>
        <v>989</v>
      </c>
      <c r="N129" s="41">
        <v>151</v>
      </c>
      <c r="O129" s="37"/>
      <c r="P129" s="41"/>
      <c r="X129" s="44">
        <v>8</v>
      </c>
      <c r="Y129" s="45" t="str">
        <f t="shared" si="19"/>
        <v>OK</v>
      </c>
      <c r="Z129" s="45">
        <f t="shared" si="12"/>
        <v>124</v>
      </c>
      <c r="AA129" s="45">
        <f t="shared" si="11"/>
        <v>0</v>
      </c>
      <c r="AB129" s="45">
        <f>IFERROR(Z129/#REF!,0)</f>
        <v>0</v>
      </c>
      <c r="AC129" s="46" t="s">
        <v>36</v>
      </c>
      <c r="AD129" s="46"/>
      <c r="AE129" s="47">
        <f t="shared" si="13"/>
        <v>1</v>
      </c>
      <c r="AF129">
        <f t="shared" si="14"/>
        <v>1258</v>
      </c>
      <c r="AI129">
        <f t="shared" si="20"/>
        <v>2</v>
      </c>
      <c r="AJ129">
        <f t="shared" ca="1" si="15"/>
        <v>0</v>
      </c>
      <c r="AK129">
        <f t="shared" ca="1" si="16"/>
        <v>0</v>
      </c>
      <c r="AL129">
        <f t="shared" ca="1" si="17"/>
        <v>0</v>
      </c>
      <c r="AM129">
        <f t="shared" ca="1" si="21"/>
        <v>0</v>
      </c>
    </row>
    <row r="130" spans="1:39">
      <c r="A130" s="36">
        <v>44628</v>
      </c>
      <c r="B130" s="37">
        <v>1</v>
      </c>
      <c r="C130" s="38" t="s">
        <v>65</v>
      </c>
      <c r="D130" s="37"/>
      <c r="E130" s="38"/>
      <c r="F130" s="37"/>
      <c r="G130" s="40"/>
      <c r="H130" s="41"/>
      <c r="I130" s="37"/>
      <c r="J130" s="40"/>
      <c r="K130" s="41"/>
      <c r="L130" s="42"/>
      <c r="M130" s="43">
        <f t="shared" si="18"/>
        <v>988</v>
      </c>
      <c r="N130" s="41">
        <v>152</v>
      </c>
      <c r="O130" s="37"/>
      <c r="P130" s="41"/>
      <c r="X130" s="44">
        <v>8</v>
      </c>
      <c r="Y130" s="45" t="str">
        <f t="shared" si="19"/>
        <v>OK</v>
      </c>
      <c r="Z130" s="45">
        <f t="shared" si="12"/>
        <v>125</v>
      </c>
      <c r="AA130" s="45">
        <f t="shared" si="11"/>
        <v>1.0121457489878543E-3</v>
      </c>
      <c r="AB130" s="45">
        <f>IFERROR(Z130/#REF!,0)</f>
        <v>0</v>
      </c>
      <c r="AC130" s="46" t="s">
        <v>36</v>
      </c>
      <c r="AD130" s="46"/>
      <c r="AE130" s="47">
        <f t="shared" si="13"/>
        <v>1</v>
      </c>
      <c r="AF130">
        <f t="shared" si="14"/>
        <v>1258</v>
      </c>
      <c r="AI130">
        <f t="shared" si="20"/>
        <v>2</v>
      </c>
      <c r="AJ130">
        <f t="shared" ca="1" si="15"/>
        <v>0</v>
      </c>
      <c r="AK130">
        <f t="shared" ca="1" si="16"/>
        <v>0</v>
      </c>
      <c r="AL130">
        <f t="shared" ca="1" si="17"/>
        <v>0</v>
      </c>
      <c r="AM130">
        <f t="shared" ca="1" si="21"/>
        <v>0</v>
      </c>
    </row>
    <row r="131" spans="1:39">
      <c r="A131" s="36">
        <v>44629</v>
      </c>
      <c r="B131" s="37">
        <v>1</v>
      </c>
      <c r="C131" s="38" t="s">
        <v>52</v>
      </c>
      <c r="D131" s="37"/>
      <c r="E131" s="38"/>
      <c r="F131" s="37"/>
      <c r="G131" s="40"/>
      <c r="H131" s="41"/>
      <c r="I131" s="37"/>
      <c r="J131" s="40"/>
      <c r="K131" s="41"/>
      <c r="L131" s="42"/>
      <c r="M131" s="43">
        <f t="shared" si="18"/>
        <v>987</v>
      </c>
      <c r="N131" s="41">
        <v>153</v>
      </c>
      <c r="O131" s="37"/>
      <c r="P131" s="41"/>
      <c r="X131" s="44">
        <v>8</v>
      </c>
      <c r="Y131" s="45" t="str">
        <f t="shared" si="19"/>
        <v>OK</v>
      </c>
      <c r="Z131" s="45">
        <f t="shared" si="12"/>
        <v>126</v>
      </c>
      <c r="AA131" s="45">
        <f t="shared" ref="AA131:AA194" si="22">IFERROR((B131+D131)/M131,0)</f>
        <v>1.0131712259371835E-3</v>
      </c>
      <c r="AB131" s="45">
        <f>IFERROR(Z131/#REF!,0)</f>
        <v>0</v>
      </c>
      <c r="AC131" s="46" t="s">
        <v>36</v>
      </c>
      <c r="AD131" s="46"/>
      <c r="AE131" s="47">
        <f t="shared" si="13"/>
        <v>1</v>
      </c>
      <c r="AF131">
        <f t="shared" si="14"/>
        <v>1258</v>
      </c>
      <c r="AI131">
        <f t="shared" si="20"/>
        <v>2</v>
      </c>
      <c r="AJ131">
        <f t="shared" ca="1" si="15"/>
        <v>0</v>
      </c>
      <c r="AK131">
        <f t="shared" ca="1" si="16"/>
        <v>0</v>
      </c>
      <c r="AL131">
        <f t="shared" ca="1" si="17"/>
        <v>0</v>
      </c>
      <c r="AM131">
        <f t="shared" ca="1" si="21"/>
        <v>0</v>
      </c>
    </row>
    <row r="132" spans="1:39">
      <c r="A132" s="36">
        <v>44630</v>
      </c>
      <c r="B132" s="37"/>
      <c r="C132" s="38"/>
      <c r="D132" s="37"/>
      <c r="E132" s="38"/>
      <c r="F132" s="37"/>
      <c r="G132" s="40"/>
      <c r="H132" s="41"/>
      <c r="I132" s="37"/>
      <c r="J132" s="40"/>
      <c r="K132" s="41"/>
      <c r="L132" s="42"/>
      <c r="M132" s="43">
        <f t="shared" si="18"/>
        <v>987</v>
      </c>
      <c r="N132" s="41">
        <v>154</v>
      </c>
      <c r="O132" s="37"/>
      <c r="P132" s="41"/>
      <c r="X132" s="44">
        <v>8</v>
      </c>
      <c r="Y132" s="45" t="str">
        <f t="shared" si="19"/>
        <v>OK</v>
      </c>
      <c r="Z132" s="45">
        <f t="shared" ref="Z132:Z195" si="23">B132+D132+Z131</f>
        <v>126</v>
      </c>
      <c r="AA132" s="45">
        <f t="shared" si="22"/>
        <v>0</v>
      </c>
      <c r="AB132" s="45">
        <f>IFERROR(Z132/#REF!,0)</f>
        <v>0</v>
      </c>
      <c r="AC132" s="46" t="s">
        <v>36</v>
      </c>
      <c r="AD132" s="46"/>
      <c r="AE132" s="47">
        <f t="shared" ref="AE132:AE195" si="24">IF(M132&gt;0,IF(M131=0,AE131+1,AE131),AE131)</f>
        <v>1</v>
      </c>
      <c r="AF132">
        <f t="shared" ref="AF132:AF195" si="25">IF(AE132=AE131,AF131+H132+F132,H132+F132)</f>
        <v>1258</v>
      </c>
      <c r="AI132">
        <f t="shared" si="20"/>
        <v>2</v>
      </c>
      <c r="AJ132">
        <f t="shared" ref="AJ132:AJ195" ca="1" si="26">IF(AI132=$AI$2,M132,0)</f>
        <v>0</v>
      </c>
      <c r="AK132">
        <f t="shared" ref="AK132:AK195" ca="1" si="27">IF(AI132=$AI$2,B132+D132,0)</f>
        <v>0</v>
      </c>
      <c r="AL132">
        <f t="shared" ref="AL132:AL195" ca="1" si="28">IF(AI132=$AI$2,IF(AI131=$AI$2,AL131+AK132,AK132),0)</f>
        <v>0</v>
      </c>
      <c r="AM132">
        <f t="shared" ca="1" si="21"/>
        <v>0</v>
      </c>
    </row>
    <row r="133" spans="1:39">
      <c r="A133" s="36">
        <v>44631</v>
      </c>
      <c r="B133" s="37"/>
      <c r="C133" s="38"/>
      <c r="D133" s="37"/>
      <c r="E133" s="38"/>
      <c r="F133" s="37"/>
      <c r="G133" s="40"/>
      <c r="H133" s="41"/>
      <c r="I133" s="37"/>
      <c r="J133" s="40"/>
      <c r="K133" s="41"/>
      <c r="L133" s="42"/>
      <c r="M133" s="43">
        <f t="shared" ref="M133:M196" si="29">M132+F133+H133-I133-K133-L133-B133-D133</f>
        <v>987</v>
      </c>
      <c r="N133" s="41">
        <v>155</v>
      </c>
      <c r="O133" s="37"/>
      <c r="P133" s="41"/>
      <c r="X133" s="44">
        <v>8</v>
      </c>
      <c r="Y133" s="45" t="str">
        <f t="shared" ref="Y133:Y196" si="30">IF(M132+F133+H133-I133-K133-L133-M133-D133-B133=0,"OK","矫正")</f>
        <v>OK</v>
      </c>
      <c r="Z133" s="45">
        <f t="shared" si="23"/>
        <v>126</v>
      </c>
      <c r="AA133" s="45">
        <f t="shared" si="22"/>
        <v>0</v>
      </c>
      <c r="AB133" s="45">
        <f>IFERROR(Z133/#REF!,0)</f>
        <v>0</v>
      </c>
      <c r="AC133" s="46" t="s">
        <v>36</v>
      </c>
      <c r="AD133" s="46"/>
      <c r="AE133" s="47">
        <f t="shared" si="24"/>
        <v>1</v>
      </c>
      <c r="AF133">
        <f t="shared" si="25"/>
        <v>1258</v>
      </c>
      <c r="AI133">
        <f t="shared" ref="AI133:AI196" si="31">IF(M133+L133+I133+H133+F133+D133+B133=0,IF(M132=0,IF(M131=0,AI132,AI132+1),AI132+1),IF(M132=0,AI132+1,AI132))</f>
        <v>2</v>
      </c>
      <c r="AJ133">
        <f t="shared" ca="1" si="26"/>
        <v>0</v>
      </c>
      <c r="AK133">
        <f t="shared" ca="1" si="27"/>
        <v>0</v>
      </c>
      <c r="AL133">
        <f t="shared" ca="1" si="28"/>
        <v>0</v>
      </c>
      <c r="AM133">
        <f t="shared" ref="AM133:AM196" ca="1" si="32">IF(AI133=$AI$2,IF(AI132=$AI$2,AM132+H133+F133,H133+F133),0)</f>
        <v>0</v>
      </c>
    </row>
    <row r="134" spans="1:39">
      <c r="A134" s="36">
        <v>44632</v>
      </c>
      <c r="B134" s="37">
        <v>2</v>
      </c>
      <c r="C134" s="38" t="s">
        <v>70</v>
      </c>
      <c r="D134" s="37"/>
      <c r="E134" s="38"/>
      <c r="F134" s="37"/>
      <c r="G134" s="40"/>
      <c r="H134" s="41"/>
      <c r="I134" s="37"/>
      <c r="J134" s="40"/>
      <c r="K134" s="41"/>
      <c r="L134" s="42"/>
      <c r="M134" s="43">
        <f t="shared" si="29"/>
        <v>985</v>
      </c>
      <c r="N134" s="41">
        <v>156</v>
      </c>
      <c r="O134" s="37"/>
      <c r="P134" s="41"/>
      <c r="X134" s="44">
        <v>8</v>
      </c>
      <c r="Y134" s="45" t="str">
        <f t="shared" si="30"/>
        <v>OK</v>
      </c>
      <c r="Z134" s="45">
        <f t="shared" si="23"/>
        <v>128</v>
      </c>
      <c r="AA134" s="45">
        <f t="shared" si="22"/>
        <v>2.0304568527918783E-3</v>
      </c>
      <c r="AB134" s="45">
        <f>IFERROR(Z134/#REF!,0)</f>
        <v>0</v>
      </c>
      <c r="AC134" s="46"/>
      <c r="AD134" s="46"/>
      <c r="AE134" s="47">
        <f t="shared" si="24"/>
        <v>1</v>
      </c>
      <c r="AF134">
        <f t="shared" si="25"/>
        <v>1258</v>
      </c>
      <c r="AI134">
        <f t="shared" si="31"/>
        <v>2</v>
      </c>
      <c r="AJ134">
        <f t="shared" ca="1" si="26"/>
        <v>0</v>
      </c>
      <c r="AK134">
        <f t="shared" ca="1" si="27"/>
        <v>0</v>
      </c>
      <c r="AL134">
        <f t="shared" ca="1" si="28"/>
        <v>0</v>
      </c>
      <c r="AM134">
        <f t="shared" ca="1" si="32"/>
        <v>0</v>
      </c>
    </row>
    <row r="135" spans="1:39">
      <c r="A135" s="36">
        <v>44633</v>
      </c>
      <c r="B135" s="37">
        <v>1</v>
      </c>
      <c r="C135" s="38" t="s">
        <v>39</v>
      </c>
      <c r="D135" s="37"/>
      <c r="E135" s="38"/>
      <c r="F135" s="37"/>
      <c r="G135" s="40"/>
      <c r="H135" s="41"/>
      <c r="I135" s="37"/>
      <c r="J135" s="40"/>
      <c r="K135" s="41"/>
      <c r="L135" s="42"/>
      <c r="M135" s="43">
        <f t="shared" si="29"/>
        <v>984</v>
      </c>
      <c r="N135" s="41">
        <v>157</v>
      </c>
      <c r="O135" s="37"/>
      <c r="P135" s="41"/>
      <c r="X135" s="44">
        <v>8</v>
      </c>
      <c r="Y135" s="45" t="str">
        <f t="shared" si="30"/>
        <v>OK</v>
      </c>
      <c r="Z135" s="45">
        <f t="shared" si="23"/>
        <v>129</v>
      </c>
      <c r="AA135" s="45">
        <f t="shared" si="22"/>
        <v>1.0162601626016261E-3</v>
      </c>
      <c r="AB135" s="45">
        <f>IFERROR(Z135/#REF!,0)</f>
        <v>0</v>
      </c>
      <c r="AC135" s="46"/>
      <c r="AD135" s="46"/>
      <c r="AE135" s="47">
        <f t="shared" si="24"/>
        <v>1</v>
      </c>
      <c r="AF135">
        <f t="shared" si="25"/>
        <v>1258</v>
      </c>
      <c r="AI135">
        <f t="shared" si="31"/>
        <v>2</v>
      </c>
      <c r="AJ135">
        <f t="shared" ca="1" si="26"/>
        <v>0</v>
      </c>
      <c r="AK135">
        <f t="shared" ca="1" si="27"/>
        <v>0</v>
      </c>
      <c r="AL135">
        <f t="shared" ca="1" si="28"/>
        <v>0</v>
      </c>
      <c r="AM135">
        <f t="shared" ca="1" si="32"/>
        <v>0</v>
      </c>
    </row>
    <row r="136" spans="1:39">
      <c r="A136" s="36">
        <v>44634</v>
      </c>
      <c r="B136" s="37"/>
      <c r="C136" s="38"/>
      <c r="D136" s="37"/>
      <c r="E136" s="38"/>
      <c r="F136" s="37"/>
      <c r="G136" s="40"/>
      <c r="H136" s="41"/>
      <c r="I136" s="37"/>
      <c r="J136" s="40"/>
      <c r="K136" s="41"/>
      <c r="L136" s="42"/>
      <c r="M136" s="43">
        <f t="shared" si="29"/>
        <v>984</v>
      </c>
      <c r="N136" s="41">
        <v>158</v>
      </c>
      <c r="O136" s="37"/>
      <c r="P136" s="41"/>
      <c r="Q136" s="44">
        <v>749</v>
      </c>
      <c r="X136" s="44">
        <v>8</v>
      </c>
      <c r="Y136" s="45" t="str">
        <f t="shared" si="30"/>
        <v>OK</v>
      </c>
      <c r="Z136" s="45">
        <f t="shared" si="23"/>
        <v>129</v>
      </c>
      <c r="AA136" s="45">
        <f t="shared" si="22"/>
        <v>0</v>
      </c>
      <c r="AB136" s="45">
        <f>IFERROR(Z136/#REF!,0)</f>
        <v>0</v>
      </c>
      <c r="AC136" s="46"/>
      <c r="AD136" s="46"/>
      <c r="AE136" s="47">
        <f t="shared" si="24"/>
        <v>1</v>
      </c>
      <c r="AF136">
        <f t="shared" si="25"/>
        <v>1258</v>
      </c>
      <c r="AI136">
        <f t="shared" si="31"/>
        <v>2</v>
      </c>
      <c r="AJ136">
        <f t="shared" ca="1" si="26"/>
        <v>0</v>
      </c>
      <c r="AK136">
        <f t="shared" ca="1" si="27"/>
        <v>0</v>
      </c>
      <c r="AL136">
        <f t="shared" ca="1" si="28"/>
        <v>0</v>
      </c>
      <c r="AM136">
        <f t="shared" ca="1" si="32"/>
        <v>0</v>
      </c>
    </row>
    <row r="137" spans="1:39">
      <c r="A137" s="36">
        <v>44635</v>
      </c>
      <c r="B137" s="37">
        <v>1</v>
      </c>
      <c r="C137" s="38" t="s">
        <v>60</v>
      </c>
      <c r="D137" s="37"/>
      <c r="E137" s="38"/>
      <c r="F137" s="37"/>
      <c r="G137" s="40"/>
      <c r="H137" s="41"/>
      <c r="I137" s="37"/>
      <c r="J137" s="40"/>
      <c r="K137" s="41"/>
      <c r="L137" s="42"/>
      <c r="M137" s="43">
        <f t="shared" si="29"/>
        <v>983</v>
      </c>
      <c r="N137" s="41">
        <v>159</v>
      </c>
      <c r="O137" s="37"/>
      <c r="P137" s="41"/>
      <c r="Q137" s="44">
        <v>762</v>
      </c>
      <c r="X137" s="44">
        <v>8</v>
      </c>
      <c r="Y137" s="45" t="str">
        <f t="shared" si="30"/>
        <v>OK</v>
      </c>
      <c r="Z137" s="45">
        <f t="shared" si="23"/>
        <v>130</v>
      </c>
      <c r="AA137" s="45">
        <f t="shared" si="22"/>
        <v>1.017293997965412E-3</v>
      </c>
      <c r="AB137" s="45">
        <f>IFERROR(Z137/#REF!,0)</f>
        <v>0</v>
      </c>
      <c r="AC137" s="46"/>
      <c r="AD137" s="46"/>
      <c r="AE137" s="47">
        <f t="shared" si="24"/>
        <v>1</v>
      </c>
      <c r="AF137">
        <f t="shared" si="25"/>
        <v>1258</v>
      </c>
      <c r="AI137">
        <f t="shared" si="31"/>
        <v>2</v>
      </c>
      <c r="AJ137">
        <f t="shared" ca="1" si="26"/>
        <v>0</v>
      </c>
      <c r="AK137">
        <f t="shared" ca="1" si="27"/>
        <v>0</v>
      </c>
      <c r="AL137">
        <f t="shared" ca="1" si="28"/>
        <v>0</v>
      </c>
      <c r="AM137">
        <f t="shared" ca="1" si="32"/>
        <v>0</v>
      </c>
    </row>
    <row r="138" spans="1:39">
      <c r="A138" s="36">
        <v>44636</v>
      </c>
      <c r="B138" s="37"/>
      <c r="C138" s="38"/>
      <c r="D138" s="37"/>
      <c r="E138" s="38"/>
      <c r="F138" s="37"/>
      <c r="G138" s="40"/>
      <c r="H138" s="41"/>
      <c r="I138" s="37"/>
      <c r="J138" s="40"/>
      <c r="K138" s="41"/>
      <c r="L138" s="42"/>
      <c r="M138" s="43">
        <f t="shared" si="29"/>
        <v>983</v>
      </c>
      <c r="N138" s="41">
        <v>160</v>
      </c>
      <c r="O138" s="37"/>
      <c r="P138" s="41"/>
      <c r="Q138" s="44">
        <v>772</v>
      </c>
      <c r="X138" s="44">
        <v>8</v>
      </c>
      <c r="Y138" s="45" t="str">
        <f t="shared" si="30"/>
        <v>OK</v>
      </c>
      <c r="Z138" s="45">
        <f t="shared" si="23"/>
        <v>130</v>
      </c>
      <c r="AA138" s="45">
        <f t="shared" si="22"/>
        <v>0</v>
      </c>
      <c r="AB138" s="45">
        <f>IFERROR(Z138/#REF!,0)</f>
        <v>0</v>
      </c>
      <c r="AC138" s="46"/>
      <c r="AD138" s="46"/>
      <c r="AE138" s="47">
        <f t="shared" si="24"/>
        <v>1</v>
      </c>
      <c r="AF138">
        <f t="shared" si="25"/>
        <v>1258</v>
      </c>
      <c r="AI138">
        <f t="shared" si="31"/>
        <v>2</v>
      </c>
      <c r="AJ138">
        <f t="shared" ca="1" si="26"/>
        <v>0</v>
      </c>
      <c r="AK138">
        <f t="shared" ca="1" si="27"/>
        <v>0</v>
      </c>
      <c r="AL138">
        <f t="shared" ca="1" si="28"/>
        <v>0</v>
      </c>
      <c r="AM138">
        <f t="shared" ca="1" si="32"/>
        <v>0</v>
      </c>
    </row>
    <row r="139" spans="1:39">
      <c r="A139" s="36">
        <v>44637</v>
      </c>
      <c r="B139" s="37"/>
      <c r="C139" s="38"/>
      <c r="D139" s="37"/>
      <c r="E139" s="38"/>
      <c r="F139" s="37"/>
      <c r="G139" s="40"/>
      <c r="H139" s="41"/>
      <c r="I139" s="37"/>
      <c r="J139" s="40"/>
      <c r="K139" s="41"/>
      <c r="L139" s="42"/>
      <c r="M139" s="43">
        <f t="shared" si="29"/>
        <v>983</v>
      </c>
      <c r="N139" s="41">
        <v>161</v>
      </c>
      <c r="O139" s="37"/>
      <c r="P139" s="41"/>
      <c r="X139" s="44">
        <v>8</v>
      </c>
      <c r="Y139" s="45" t="str">
        <f t="shared" si="30"/>
        <v>OK</v>
      </c>
      <c r="Z139" s="45">
        <f t="shared" si="23"/>
        <v>130</v>
      </c>
      <c r="AA139" s="45">
        <f t="shared" si="22"/>
        <v>0</v>
      </c>
      <c r="AB139" s="45">
        <f>IFERROR(Z139/#REF!,0)</f>
        <v>0</v>
      </c>
      <c r="AC139" s="46"/>
      <c r="AD139" s="46"/>
      <c r="AE139" s="47">
        <f t="shared" si="24"/>
        <v>1</v>
      </c>
      <c r="AF139">
        <f t="shared" si="25"/>
        <v>1258</v>
      </c>
      <c r="AI139">
        <f t="shared" si="31"/>
        <v>2</v>
      </c>
      <c r="AJ139">
        <f t="shared" ca="1" si="26"/>
        <v>0</v>
      </c>
      <c r="AK139">
        <f t="shared" ca="1" si="27"/>
        <v>0</v>
      </c>
      <c r="AL139">
        <f t="shared" ca="1" si="28"/>
        <v>0</v>
      </c>
      <c r="AM139">
        <f t="shared" ca="1" si="32"/>
        <v>0</v>
      </c>
    </row>
    <row r="140" spans="1:39">
      <c r="A140" s="36">
        <v>44638</v>
      </c>
      <c r="B140" s="37">
        <v>1</v>
      </c>
      <c r="C140" s="38" t="s">
        <v>71</v>
      </c>
      <c r="D140" s="37"/>
      <c r="E140" s="38"/>
      <c r="F140" s="37"/>
      <c r="G140" s="40"/>
      <c r="H140" s="41"/>
      <c r="I140" s="37"/>
      <c r="J140" s="40"/>
      <c r="K140" s="41"/>
      <c r="L140" s="42"/>
      <c r="M140" s="43">
        <f t="shared" si="29"/>
        <v>982</v>
      </c>
      <c r="N140" s="41">
        <v>162</v>
      </c>
      <c r="O140" s="37"/>
      <c r="P140" s="41"/>
      <c r="X140" s="44">
        <v>8</v>
      </c>
      <c r="Y140" s="45" t="str">
        <f t="shared" si="30"/>
        <v>OK</v>
      </c>
      <c r="Z140" s="45">
        <f t="shared" si="23"/>
        <v>131</v>
      </c>
      <c r="AA140" s="45">
        <f t="shared" si="22"/>
        <v>1.0183299389002036E-3</v>
      </c>
      <c r="AB140" s="45">
        <f>IFERROR(Z140/#REF!,0)</f>
        <v>0</v>
      </c>
      <c r="AC140" s="46"/>
      <c r="AD140" s="46"/>
      <c r="AE140" s="47">
        <f t="shared" si="24"/>
        <v>1</v>
      </c>
      <c r="AF140">
        <f t="shared" si="25"/>
        <v>1258</v>
      </c>
      <c r="AI140">
        <f t="shared" si="31"/>
        <v>2</v>
      </c>
      <c r="AJ140">
        <f t="shared" ca="1" si="26"/>
        <v>0</v>
      </c>
      <c r="AK140">
        <f t="shared" ca="1" si="27"/>
        <v>0</v>
      </c>
      <c r="AL140">
        <f t="shared" ca="1" si="28"/>
        <v>0</v>
      </c>
      <c r="AM140">
        <f t="shared" ca="1" si="32"/>
        <v>0</v>
      </c>
    </row>
    <row r="141" spans="1:39">
      <c r="A141" s="36">
        <v>44639</v>
      </c>
      <c r="B141" s="37"/>
      <c r="C141" s="38"/>
      <c r="D141" s="37"/>
      <c r="E141" s="38"/>
      <c r="F141" s="37"/>
      <c r="G141" s="40"/>
      <c r="H141" s="41"/>
      <c r="I141" s="37"/>
      <c r="J141" s="40"/>
      <c r="K141" s="41"/>
      <c r="L141" s="42"/>
      <c r="M141" s="43">
        <f t="shared" si="29"/>
        <v>982</v>
      </c>
      <c r="N141" s="41">
        <v>163</v>
      </c>
      <c r="O141" s="37"/>
      <c r="P141" s="41"/>
      <c r="X141" s="44">
        <v>8</v>
      </c>
      <c r="Y141" s="45" t="str">
        <f t="shared" si="30"/>
        <v>OK</v>
      </c>
      <c r="Z141" s="45">
        <f t="shared" si="23"/>
        <v>131</v>
      </c>
      <c r="AA141" s="45">
        <f t="shared" si="22"/>
        <v>0</v>
      </c>
      <c r="AB141" s="45">
        <f>IFERROR(Z141/#REF!,0)</f>
        <v>0</v>
      </c>
      <c r="AC141" s="46"/>
      <c r="AD141" s="46"/>
      <c r="AE141" s="47">
        <f t="shared" si="24"/>
        <v>1</v>
      </c>
      <c r="AF141">
        <f t="shared" si="25"/>
        <v>1258</v>
      </c>
      <c r="AI141">
        <f t="shared" si="31"/>
        <v>2</v>
      </c>
      <c r="AJ141">
        <f t="shared" ca="1" si="26"/>
        <v>0</v>
      </c>
      <c r="AK141">
        <f t="shared" ca="1" si="27"/>
        <v>0</v>
      </c>
      <c r="AL141">
        <f t="shared" ca="1" si="28"/>
        <v>0</v>
      </c>
      <c r="AM141">
        <f t="shared" ca="1" si="32"/>
        <v>0</v>
      </c>
    </row>
    <row r="142" spans="1:39">
      <c r="A142" s="36">
        <v>44640</v>
      </c>
      <c r="B142" s="37">
        <v>2</v>
      </c>
      <c r="C142" s="38" t="s">
        <v>72</v>
      </c>
      <c r="D142" s="37"/>
      <c r="E142" s="38"/>
      <c r="F142" s="37"/>
      <c r="G142" s="40"/>
      <c r="H142" s="41"/>
      <c r="I142" s="37"/>
      <c r="J142" s="40"/>
      <c r="K142" s="41"/>
      <c r="L142" s="42"/>
      <c r="M142" s="43">
        <f t="shared" si="29"/>
        <v>980</v>
      </c>
      <c r="N142" s="41">
        <v>164</v>
      </c>
      <c r="O142" s="37"/>
      <c r="P142" s="41"/>
      <c r="X142" s="44">
        <v>8</v>
      </c>
      <c r="Y142" s="45" t="str">
        <f t="shared" si="30"/>
        <v>OK</v>
      </c>
      <c r="Z142" s="45">
        <f t="shared" si="23"/>
        <v>133</v>
      </c>
      <c r="AA142" s="45">
        <f t="shared" si="22"/>
        <v>2.0408163265306124E-3</v>
      </c>
      <c r="AB142" s="45">
        <f>IFERROR(Z142/#REF!,0)</f>
        <v>0</v>
      </c>
      <c r="AC142" s="46"/>
      <c r="AD142" s="46"/>
      <c r="AE142" s="47">
        <f t="shared" si="24"/>
        <v>1</v>
      </c>
      <c r="AF142">
        <f t="shared" si="25"/>
        <v>1258</v>
      </c>
      <c r="AI142">
        <f t="shared" si="31"/>
        <v>2</v>
      </c>
      <c r="AJ142">
        <f t="shared" ca="1" si="26"/>
        <v>0</v>
      </c>
      <c r="AK142">
        <f t="shared" ca="1" si="27"/>
        <v>0</v>
      </c>
      <c r="AL142">
        <f t="shared" ca="1" si="28"/>
        <v>0</v>
      </c>
      <c r="AM142">
        <f t="shared" ca="1" si="32"/>
        <v>0</v>
      </c>
    </row>
    <row r="143" spans="1:39">
      <c r="A143" s="36">
        <v>44641</v>
      </c>
      <c r="B143" s="37">
        <v>9</v>
      </c>
      <c r="C143" s="38" t="s">
        <v>73</v>
      </c>
      <c r="D143" s="37"/>
      <c r="E143" s="38"/>
      <c r="F143" s="37"/>
      <c r="G143" s="40"/>
      <c r="H143" s="41"/>
      <c r="I143" s="37"/>
      <c r="J143" s="40"/>
      <c r="K143" s="41"/>
      <c r="L143" s="42"/>
      <c r="M143" s="43">
        <f t="shared" si="29"/>
        <v>971</v>
      </c>
      <c r="N143" s="41">
        <v>165</v>
      </c>
      <c r="O143" s="37"/>
      <c r="P143" s="41"/>
      <c r="X143" s="44">
        <v>8</v>
      </c>
      <c r="Y143" s="45" t="str">
        <f t="shared" si="30"/>
        <v>OK</v>
      </c>
      <c r="Z143" s="45">
        <f t="shared" si="23"/>
        <v>142</v>
      </c>
      <c r="AA143" s="45">
        <f t="shared" si="22"/>
        <v>9.2687950566426366E-3</v>
      </c>
      <c r="AB143" s="45">
        <f>IFERROR(Z143/#REF!,0)</f>
        <v>0</v>
      </c>
      <c r="AC143" s="46"/>
      <c r="AD143" s="46"/>
      <c r="AE143" s="47">
        <f t="shared" si="24"/>
        <v>1</v>
      </c>
      <c r="AF143">
        <f t="shared" si="25"/>
        <v>1258</v>
      </c>
      <c r="AI143">
        <f t="shared" si="31"/>
        <v>2</v>
      </c>
      <c r="AJ143">
        <f t="shared" ca="1" si="26"/>
        <v>0</v>
      </c>
      <c r="AK143">
        <f t="shared" ca="1" si="27"/>
        <v>0</v>
      </c>
      <c r="AL143">
        <f t="shared" ca="1" si="28"/>
        <v>0</v>
      </c>
      <c r="AM143">
        <f t="shared" ca="1" si="32"/>
        <v>0</v>
      </c>
    </row>
    <row r="144" spans="1:39">
      <c r="A144" s="36">
        <v>44642</v>
      </c>
      <c r="B144" s="37">
        <v>6</v>
      </c>
      <c r="C144" s="38" t="s">
        <v>74</v>
      </c>
      <c r="D144" s="37"/>
      <c r="E144" s="38"/>
      <c r="F144" s="37"/>
      <c r="G144" s="40"/>
      <c r="H144" s="41"/>
      <c r="I144" s="37">
        <v>51</v>
      </c>
      <c r="J144" s="40" t="s">
        <v>75</v>
      </c>
      <c r="K144" s="41"/>
      <c r="L144" s="42"/>
      <c r="M144" s="43">
        <f t="shared" si="29"/>
        <v>914</v>
      </c>
      <c r="N144" s="41">
        <v>166</v>
      </c>
      <c r="O144" s="37"/>
      <c r="P144" s="41"/>
      <c r="X144" s="44">
        <v>8</v>
      </c>
      <c r="Y144" s="45" t="str">
        <f t="shared" si="30"/>
        <v>OK</v>
      </c>
      <c r="Z144" s="45">
        <f t="shared" si="23"/>
        <v>148</v>
      </c>
      <c r="AA144" s="45">
        <f t="shared" si="22"/>
        <v>6.5645514223194746E-3</v>
      </c>
      <c r="AB144" s="45">
        <f>IFERROR(Z144/#REF!,0)</f>
        <v>0</v>
      </c>
      <c r="AC144" s="46"/>
      <c r="AD144" s="46"/>
      <c r="AE144" s="47">
        <f t="shared" si="24"/>
        <v>1</v>
      </c>
      <c r="AF144">
        <f t="shared" si="25"/>
        <v>1258</v>
      </c>
      <c r="AI144">
        <f t="shared" si="31"/>
        <v>2</v>
      </c>
      <c r="AJ144">
        <f t="shared" ca="1" si="26"/>
        <v>0</v>
      </c>
      <c r="AK144">
        <f t="shared" ca="1" si="27"/>
        <v>0</v>
      </c>
      <c r="AL144">
        <f t="shared" ca="1" si="28"/>
        <v>0</v>
      </c>
      <c r="AM144">
        <f t="shared" ca="1" si="32"/>
        <v>0</v>
      </c>
    </row>
    <row r="145" spans="1:39">
      <c r="A145" s="36">
        <v>44643</v>
      </c>
      <c r="B145" s="37">
        <v>3</v>
      </c>
      <c r="C145" s="38" t="s">
        <v>76</v>
      </c>
      <c r="D145" s="37"/>
      <c r="E145" s="38"/>
      <c r="F145" s="37"/>
      <c r="G145" s="40"/>
      <c r="H145" s="41"/>
      <c r="I145" s="37"/>
      <c r="J145" s="40"/>
      <c r="K145" s="41"/>
      <c r="L145" s="42"/>
      <c r="M145" s="43">
        <f t="shared" si="29"/>
        <v>911</v>
      </c>
      <c r="N145" s="41">
        <v>167</v>
      </c>
      <c r="O145" s="37"/>
      <c r="P145" s="41"/>
      <c r="X145" s="44">
        <v>8</v>
      </c>
      <c r="Y145" s="45" t="str">
        <f t="shared" si="30"/>
        <v>OK</v>
      </c>
      <c r="Z145" s="45">
        <f t="shared" si="23"/>
        <v>151</v>
      </c>
      <c r="AA145" s="45">
        <f t="shared" si="22"/>
        <v>3.2930845225027441E-3</v>
      </c>
      <c r="AB145" s="45">
        <f>IFERROR(Z145/#REF!,0)</f>
        <v>0</v>
      </c>
      <c r="AC145" s="46"/>
      <c r="AD145" s="46"/>
      <c r="AE145" s="47">
        <f t="shared" si="24"/>
        <v>1</v>
      </c>
      <c r="AF145">
        <f t="shared" si="25"/>
        <v>1258</v>
      </c>
      <c r="AI145">
        <f t="shared" si="31"/>
        <v>2</v>
      </c>
      <c r="AJ145">
        <f t="shared" ca="1" si="26"/>
        <v>0</v>
      </c>
      <c r="AK145">
        <f t="shared" ca="1" si="27"/>
        <v>0</v>
      </c>
      <c r="AL145">
        <f t="shared" ca="1" si="28"/>
        <v>0</v>
      </c>
      <c r="AM145">
        <f t="shared" ca="1" si="32"/>
        <v>0</v>
      </c>
    </row>
    <row r="146" spans="1:39">
      <c r="A146" s="36">
        <v>44644</v>
      </c>
      <c r="B146" s="37">
        <v>6</v>
      </c>
      <c r="C146" s="38" t="s">
        <v>77</v>
      </c>
      <c r="D146" s="37"/>
      <c r="E146" s="38"/>
      <c r="F146" s="37"/>
      <c r="G146" s="40"/>
      <c r="H146" s="41"/>
      <c r="I146" s="37"/>
      <c r="J146" s="40"/>
      <c r="K146" s="41"/>
      <c r="L146" s="42"/>
      <c r="M146" s="43">
        <f t="shared" si="29"/>
        <v>905</v>
      </c>
      <c r="N146" s="41">
        <v>168</v>
      </c>
      <c r="O146" s="37"/>
      <c r="P146" s="41"/>
      <c r="Y146" s="45" t="str">
        <f t="shared" si="30"/>
        <v>OK</v>
      </c>
      <c r="Z146" s="45">
        <f t="shared" si="23"/>
        <v>157</v>
      </c>
      <c r="AA146" s="45">
        <f t="shared" si="22"/>
        <v>6.6298342541436465E-3</v>
      </c>
      <c r="AB146" s="45">
        <f>IFERROR(Z146/#REF!,0)</f>
        <v>0</v>
      </c>
      <c r="AC146" s="46"/>
      <c r="AD146" s="46"/>
      <c r="AE146" s="47">
        <f t="shared" si="24"/>
        <v>1</v>
      </c>
      <c r="AF146">
        <f t="shared" si="25"/>
        <v>1258</v>
      </c>
      <c r="AI146">
        <f t="shared" si="31"/>
        <v>2</v>
      </c>
      <c r="AJ146">
        <f t="shared" ca="1" si="26"/>
        <v>0</v>
      </c>
      <c r="AK146">
        <f t="shared" ca="1" si="27"/>
        <v>0</v>
      </c>
      <c r="AL146">
        <f t="shared" ca="1" si="28"/>
        <v>0</v>
      </c>
      <c r="AM146">
        <f t="shared" ca="1" si="32"/>
        <v>0</v>
      </c>
    </row>
    <row r="147" spans="1:39">
      <c r="A147" s="36">
        <v>44645</v>
      </c>
      <c r="B147" s="37">
        <v>1</v>
      </c>
      <c r="C147" s="38" t="s">
        <v>60</v>
      </c>
      <c r="D147" s="37"/>
      <c r="E147" s="38"/>
      <c r="F147" s="37"/>
      <c r="G147" s="40"/>
      <c r="H147" s="41"/>
      <c r="I147" s="37"/>
      <c r="J147" s="40"/>
      <c r="K147" s="41"/>
      <c r="L147" s="42">
        <v>294</v>
      </c>
      <c r="M147" s="43">
        <f t="shared" si="29"/>
        <v>610</v>
      </c>
      <c r="N147" s="41">
        <v>169</v>
      </c>
      <c r="O147" s="37"/>
      <c r="P147" s="41"/>
      <c r="Y147" s="45" t="str">
        <f t="shared" si="30"/>
        <v>OK</v>
      </c>
      <c r="Z147" s="45">
        <f t="shared" si="23"/>
        <v>158</v>
      </c>
      <c r="AA147" s="45">
        <f t="shared" si="22"/>
        <v>1.639344262295082E-3</v>
      </c>
      <c r="AB147" s="45">
        <f>IFERROR(Z147/#REF!,0)</f>
        <v>0</v>
      </c>
      <c r="AC147" s="46"/>
      <c r="AD147" s="46"/>
      <c r="AE147" s="47">
        <f t="shared" si="24"/>
        <v>1</v>
      </c>
      <c r="AF147">
        <f t="shared" si="25"/>
        <v>1258</v>
      </c>
      <c r="AI147">
        <f t="shared" si="31"/>
        <v>2</v>
      </c>
      <c r="AJ147">
        <f t="shared" ca="1" si="26"/>
        <v>0</v>
      </c>
      <c r="AK147">
        <f t="shared" ca="1" si="27"/>
        <v>0</v>
      </c>
      <c r="AL147">
        <f t="shared" ca="1" si="28"/>
        <v>0</v>
      </c>
      <c r="AM147">
        <f t="shared" ca="1" si="32"/>
        <v>0</v>
      </c>
    </row>
    <row r="148" spans="1:39">
      <c r="A148" s="36">
        <v>44646</v>
      </c>
      <c r="B148" s="37">
        <v>2</v>
      </c>
      <c r="C148" s="38" t="s">
        <v>78</v>
      </c>
      <c r="D148" s="37"/>
      <c r="E148" s="38"/>
      <c r="F148" s="37"/>
      <c r="G148" s="40"/>
      <c r="H148" s="41"/>
      <c r="I148" s="37"/>
      <c r="J148" s="40"/>
      <c r="K148" s="41"/>
      <c r="L148" s="42">
        <v>226</v>
      </c>
      <c r="M148" s="43">
        <f t="shared" si="29"/>
        <v>382</v>
      </c>
      <c r="N148" s="41">
        <v>170</v>
      </c>
      <c r="O148" s="37"/>
      <c r="P148" s="41"/>
      <c r="Y148" s="45" t="str">
        <f t="shared" si="30"/>
        <v>OK</v>
      </c>
      <c r="Z148" s="45">
        <f t="shared" si="23"/>
        <v>160</v>
      </c>
      <c r="AA148" s="45">
        <f t="shared" si="22"/>
        <v>5.235602094240838E-3</v>
      </c>
      <c r="AB148" s="45">
        <f>IFERROR(Z148/#REF!,0)</f>
        <v>0</v>
      </c>
      <c r="AC148" s="46"/>
      <c r="AD148" s="46"/>
      <c r="AE148" s="47">
        <f t="shared" si="24"/>
        <v>1</v>
      </c>
      <c r="AF148">
        <f t="shared" si="25"/>
        <v>1258</v>
      </c>
      <c r="AI148">
        <f t="shared" si="31"/>
        <v>2</v>
      </c>
      <c r="AJ148">
        <f t="shared" ca="1" si="26"/>
        <v>0</v>
      </c>
      <c r="AK148">
        <f t="shared" ca="1" si="27"/>
        <v>0</v>
      </c>
      <c r="AL148">
        <f t="shared" ca="1" si="28"/>
        <v>0</v>
      </c>
      <c r="AM148">
        <f t="shared" ca="1" si="32"/>
        <v>0</v>
      </c>
    </row>
    <row r="149" spans="1:39">
      <c r="A149" s="36">
        <v>44647</v>
      </c>
      <c r="B149" s="37">
        <v>3</v>
      </c>
      <c r="C149" s="38" t="s">
        <v>60</v>
      </c>
      <c r="D149" s="37"/>
      <c r="E149" s="38"/>
      <c r="F149" s="37"/>
      <c r="G149" s="40"/>
      <c r="H149" s="41"/>
      <c r="I149" s="37"/>
      <c r="J149" s="40"/>
      <c r="K149" s="41"/>
      <c r="L149" s="42"/>
      <c r="M149" s="43">
        <f t="shared" si="29"/>
        <v>379</v>
      </c>
      <c r="N149" s="41">
        <v>171</v>
      </c>
      <c r="O149" s="37"/>
      <c r="P149" s="41"/>
      <c r="Y149" s="45" t="str">
        <f t="shared" si="30"/>
        <v>OK</v>
      </c>
      <c r="Z149" s="45">
        <f t="shared" si="23"/>
        <v>163</v>
      </c>
      <c r="AA149" s="45">
        <f t="shared" si="22"/>
        <v>7.9155672823219003E-3</v>
      </c>
      <c r="AB149" s="45">
        <f>IFERROR(Z149/#REF!,0)</f>
        <v>0</v>
      </c>
      <c r="AC149" s="46"/>
      <c r="AD149" s="46"/>
      <c r="AE149" s="47">
        <f t="shared" si="24"/>
        <v>1</v>
      </c>
      <c r="AF149">
        <f t="shared" si="25"/>
        <v>1258</v>
      </c>
      <c r="AI149">
        <f t="shared" si="31"/>
        <v>2</v>
      </c>
      <c r="AJ149">
        <f t="shared" ca="1" si="26"/>
        <v>0</v>
      </c>
      <c r="AK149">
        <f t="shared" ca="1" si="27"/>
        <v>0</v>
      </c>
      <c r="AL149">
        <f t="shared" ca="1" si="28"/>
        <v>0</v>
      </c>
      <c r="AM149">
        <f t="shared" ca="1" si="32"/>
        <v>0</v>
      </c>
    </row>
    <row r="150" spans="1:39">
      <c r="A150" s="36">
        <v>44648</v>
      </c>
      <c r="B150" s="37">
        <v>2</v>
      </c>
      <c r="C150" s="38" t="s">
        <v>78</v>
      </c>
      <c r="D150" s="37"/>
      <c r="E150" s="38"/>
      <c r="F150" s="37"/>
      <c r="G150" s="40"/>
      <c r="H150" s="41"/>
      <c r="I150" s="37"/>
      <c r="J150" s="40"/>
      <c r="K150" s="41"/>
      <c r="L150" s="42"/>
      <c r="M150" s="43">
        <f t="shared" si="29"/>
        <v>377</v>
      </c>
      <c r="N150" s="41">
        <v>172</v>
      </c>
      <c r="O150" s="37"/>
      <c r="P150" s="41"/>
      <c r="Y150" s="45" t="str">
        <f t="shared" si="30"/>
        <v>OK</v>
      </c>
      <c r="Z150" s="45">
        <f t="shared" si="23"/>
        <v>165</v>
      </c>
      <c r="AA150" s="45">
        <f t="shared" si="22"/>
        <v>5.3050397877984082E-3</v>
      </c>
      <c r="AB150" s="45">
        <f>IFERROR(Z150/#REF!,0)</f>
        <v>0</v>
      </c>
      <c r="AC150" s="46"/>
      <c r="AD150" s="46"/>
      <c r="AE150" s="47">
        <f t="shared" si="24"/>
        <v>1</v>
      </c>
      <c r="AF150">
        <f t="shared" si="25"/>
        <v>1258</v>
      </c>
      <c r="AI150">
        <f t="shared" si="31"/>
        <v>2</v>
      </c>
      <c r="AJ150">
        <f t="shared" ca="1" si="26"/>
        <v>0</v>
      </c>
      <c r="AK150">
        <f t="shared" ca="1" si="27"/>
        <v>0</v>
      </c>
      <c r="AL150">
        <f t="shared" ca="1" si="28"/>
        <v>0</v>
      </c>
      <c r="AM150">
        <f t="shared" ca="1" si="32"/>
        <v>0</v>
      </c>
    </row>
    <row r="151" spans="1:39">
      <c r="A151" s="36">
        <v>44649</v>
      </c>
      <c r="B151" s="37">
        <v>6</v>
      </c>
      <c r="C151" s="38" t="s">
        <v>74</v>
      </c>
      <c r="D151" s="37"/>
      <c r="E151" s="38"/>
      <c r="F151" s="37"/>
      <c r="G151" s="40"/>
      <c r="H151" s="41"/>
      <c r="I151" s="37"/>
      <c r="J151" s="40"/>
      <c r="K151" s="41"/>
      <c r="L151" s="42"/>
      <c r="M151" s="43">
        <f t="shared" si="29"/>
        <v>371</v>
      </c>
      <c r="N151" s="41">
        <v>173</v>
      </c>
      <c r="O151" s="37"/>
      <c r="P151" s="41"/>
      <c r="Y151" s="45" t="str">
        <f t="shared" si="30"/>
        <v>OK</v>
      </c>
      <c r="Z151" s="45">
        <f t="shared" si="23"/>
        <v>171</v>
      </c>
      <c r="AA151" s="45">
        <f t="shared" si="22"/>
        <v>1.6172506738544475E-2</v>
      </c>
      <c r="AB151" s="45">
        <f>IFERROR(Z151/#REF!,0)</f>
        <v>0</v>
      </c>
      <c r="AC151" s="46"/>
      <c r="AD151" s="46"/>
      <c r="AE151" s="47">
        <f t="shared" si="24"/>
        <v>1</v>
      </c>
      <c r="AF151">
        <f t="shared" si="25"/>
        <v>1258</v>
      </c>
      <c r="AI151">
        <f t="shared" si="31"/>
        <v>2</v>
      </c>
      <c r="AJ151">
        <f t="shared" ca="1" si="26"/>
        <v>0</v>
      </c>
      <c r="AK151">
        <f t="shared" ca="1" si="27"/>
        <v>0</v>
      </c>
      <c r="AL151">
        <f t="shared" ca="1" si="28"/>
        <v>0</v>
      </c>
      <c r="AM151">
        <f t="shared" ca="1" si="32"/>
        <v>0</v>
      </c>
    </row>
    <row r="152" spans="1:39">
      <c r="A152" s="36">
        <v>44650</v>
      </c>
      <c r="B152" s="37">
        <v>6</v>
      </c>
      <c r="C152" s="38" t="s">
        <v>74</v>
      </c>
      <c r="D152" s="37"/>
      <c r="E152" s="38"/>
      <c r="F152" s="37"/>
      <c r="G152" s="40"/>
      <c r="H152" s="41"/>
      <c r="I152" s="37"/>
      <c r="J152" s="40"/>
      <c r="K152" s="41"/>
      <c r="L152" s="42"/>
      <c r="M152" s="43">
        <f t="shared" si="29"/>
        <v>365</v>
      </c>
      <c r="N152" s="41">
        <v>174</v>
      </c>
      <c r="O152" s="37"/>
      <c r="P152" s="41"/>
      <c r="Y152" s="45" t="str">
        <f t="shared" si="30"/>
        <v>OK</v>
      </c>
      <c r="Z152" s="45">
        <f t="shared" si="23"/>
        <v>177</v>
      </c>
      <c r="AA152" s="45">
        <f t="shared" si="22"/>
        <v>1.643835616438356E-2</v>
      </c>
      <c r="AB152" s="45">
        <f>IFERROR(Z152/#REF!,0)</f>
        <v>0</v>
      </c>
      <c r="AC152" s="46"/>
      <c r="AD152" s="46"/>
      <c r="AE152" s="47">
        <f t="shared" si="24"/>
        <v>1</v>
      </c>
      <c r="AF152">
        <f t="shared" si="25"/>
        <v>1258</v>
      </c>
      <c r="AI152">
        <f t="shared" si="31"/>
        <v>2</v>
      </c>
      <c r="AJ152">
        <f t="shared" ca="1" si="26"/>
        <v>0</v>
      </c>
      <c r="AK152">
        <f t="shared" ca="1" si="27"/>
        <v>0</v>
      </c>
      <c r="AL152">
        <f t="shared" ca="1" si="28"/>
        <v>0</v>
      </c>
      <c r="AM152">
        <f t="shared" ca="1" si="32"/>
        <v>0</v>
      </c>
    </row>
    <row r="153" spans="1:39">
      <c r="A153" s="36">
        <v>44651</v>
      </c>
      <c r="B153" s="37"/>
      <c r="C153" s="38"/>
      <c r="D153" s="37"/>
      <c r="E153" s="38"/>
      <c r="F153" s="37"/>
      <c r="G153" s="40"/>
      <c r="H153" s="41"/>
      <c r="I153" s="37"/>
      <c r="J153" s="40"/>
      <c r="K153" s="41"/>
      <c r="L153" s="42"/>
      <c r="M153" s="43">
        <f t="shared" si="29"/>
        <v>365</v>
      </c>
      <c r="N153" s="41">
        <v>175</v>
      </c>
      <c r="O153" s="37"/>
      <c r="P153" s="41"/>
      <c r="Y153" s="45" t="str">
        <f t="shared" si="30"/>
        <v>OK</v>
      </c>
      <c r="Z153" s="45">
        <f t="shared" si="23"/>
        <v>177</v>
      </c>
      <c r="AA153" s="45">
        <f t="shared" si="22"/>
        <v>0</v>
      </c>
      <c r="AB153" s="45">
        <f>IFERROR(Z153/#REF!,0)</f>
        <v>0</v>
      </c>
      <c r="AC153" s="46"/>
      <c r="AD153" s="46"/>
      <c r="AE153" s="47">
        <f t="shared" si="24"/>
        <v>1</v>
      </c>
      <c r="AF153">
        <f t="shared" si="25"/>
        <v>1258</v>
      </c>
      <c r="AI153">
        <f t="shared" si="31"/>
        <v>2</v>
      </c>
      <c r="AJ153">
        <f t="shared" ca="1" si="26"/>
        <v>0</v>
      </c>
      <c r="AK153">
        <f t="shared" ca="1" si="27"/>
        <v>0</v>
      </c>
      <c r="AL153">
        <f t="shared" ca="1" si="28"/>
        <v>0</v>
      </c>
      <c r="AM153">
        <f t="shared" ca="1" si="32"/>
        <v>0</v>
      </c>
    </row>
    <row r="154" spans="1:39">
      <c r="A154" s="36">
        <v>44652</v>
      </c>
      <c r="B154" s="37"/>
      <c r="C154" s="38"/>
      <c r="D154" s="37"/>
      <c r="E154" s="38"/>
      <c r="F154" s="37"/>
      <c r="G154" s="40"/>
      <c r="H154" s="41"/>
      <c r="I154" s="37"/>
      <c r="J154" s="40"/>
      <c r="K154" s="41"/>
      <c r="L154" s="42">
        <v>365</v>
      </c>
      <c r="M154" s="43">
        <f t="shared" si="29"/>
        <v>0</v>
      </c>
      <c r="N154" s="41">
        <v>176</v>
      </c>
      <c r="O154" s="37"/>
      <c r="P154" s="41"/>
      <c r="Y154" s="45" t="str">
        <f t="shared" si="30"/>
        <v>OK</v>
      </c>
      <c r="Z154" s="45">
        <f t="shared" si="23"/>
        <v>177</v>
      </c>
      <c r="AA154" s="45">
        <f t="shared" si="22"/>
        <v>0</v>
      </c>
      <c r="AB154" s="45">
        <f>IFERROR(Z154/#REF!,0)</f>
        <v>0</v>
      </c>
      <c r="AC154" s="46"/>
      <c r="AD154" s="46"/>
      <c r="AE154" s="47">
        <f t="shared" si="24"/>
        <v>1</v>
      </c>
      <c r="AF154">
        <f t="shared" si="25"/>
        <v>1258</v>
      </c>
      <c r="AI154">
        <f t="shared" si="31"/>
        <v>2</v>
      </c>
      <c r="AJ154">
        <f t="shared" ca="1" si="26"/>
        <v>0</v>
      </c>
      <c r="AK154">
        <f t="shared" ca="1" si="27"/>
        <v>0</v>
      </c>
      <c r="AL154">
        <f t="shared" ca="1" si="28"/>
        <v>0</v>
      </c>
      <c r="AM154">
        <f t="shared" ca="1" si="32"/>
        <v>0</v>
      </c>
    </row>
    <row r="155" spans="1:39">
      <c r="A155" s="36">
        <v>44653</v>
      </c>
      <c r="B155" s="37"/>
      <c r="C155" s="38"/>
      <c r="D155" s="37"/>
      <c r="E155" s="38"/>
      <c r="F155" s="37"/>
      <c r="G155" s="40"/>
      <c r="H155" s="41"/>
      <c r="I155" s="37"/>
      <c r="J155" s="40"/>
      <c r="K155" s="41"/>
      <c r="L155" s="42"/>
      <c r="M155" s="43">
        <f t="shared" si="29"/>
        <v>0</v>
      </c>
      <c r="N155" s="41">
        <v>177</v>
      </c>
      <c r="O155" s="37"/>
      <c r="P155" s="41"/>
      <c r="Y155" s="45" t="str">
        <f t="shared" si="30"/>
        <v>OK</v>
      </c>
      <c r="Z155" s="45">
        <f t="shared" si="23"/>
        <v>177</v>
      </c>
      <c r="AA155" s="45">
        <f t="shared" si="22"/>
        <v>0</v>
      </c>
      <c r="AB155" s="45">
        <f>IFERROR(Z155/#REF!,0)</f>
        <v>0</v>
      </c>
      <c r="AC155" s="46"/>
      <c r="AD155" s="46"/>
      <c r="AE155" s="47">
        <f t="shared" si="24"/>
        <v>1</v>
      </c>
      <c r="AF155">
        <f t="shared" si="25"/>
        <v>1258</v>
      </c>
      <c r="AI155">
        <f t="shared" si="31"/>
        <v>3</v>
      </c>
      <c r="AJ155">
        <f t="shared" ca="1" si="26"/>
        <v>0</v>
      </c>
      <c r="AK155">
        <f t="shared" ca="1" si="27"/>
        <v>0</v>
      </c>
      <c r="AL155">
        <f t="shared" ca="1" si="28"/>
        <v>0</v>
      </c>
      <c r="AM155">
        <f t="shared" ca="1" si="32"/>
        <v>0</v>
      </c>
    </row>
    <row r="156" spans="1:39">
      <c r="A156" s="36">
        <v>44654</v>
      </c>
      <c r="B156" s="37"/>
      <c r="C156" s="38"/>
      <c r="D156" s="37"/>
      <c r="E156" s="38"/>
      <c r="F156" s="37"/>
      <c r="G156" s="40"/>
      <c r="H156" s="41"/>
      <c r="I156" s="37"/>
      <c r="J156" s="40"/>
      <c r="K156" s="41"/>
      <c r="L156" s="42"/>
      <c r="M156" s="43">
        <f t="shared" si="29"/>
        <v>0</v>
      </c>
      <c r="N156" s="41">
        <v>178</v>
      </c>
      <c r="O156" s="37"/>
      <c r="P156" s="41"/>
      <c r="Y156" s="45" t="str">
        <f t="shared" si="30"/>
        <v>OK</v>
      </c>
      <c r="Z156" s="45">
        <f t="shared" si="23"/>
        <v>177</v>
      </c>
      <c r="AA156" s="45">
        <f t="shared" si="22"/>
        <v>0</v>
      </c>
      <c r="AB156" s="45">
        <f>IFERROR(Z156/#REF!,0)</f>
        <v>0</v>
      </c>
      <c r="AC156" s="46"/>
      <c r="AD156" s="46"/>
      <c r="AE156" s="47">
        <f t="shared" si="24"/>
        <v>1</v>
      </c>
      <c r="AF156">
        <f t="shared" si="25"/>
        <v>1258</v>
      </c>
      <c r="AI156">
        <f t="shared" si="31"/>
        <v>3</v>
      </c>
      <c r="AJ156">
        <f t="shared" ca="1" si="26"/>
        <v>0</v>
      </c>
      <c r="AK156">
        <f t="shared" ca="1" si="27"/>
        <v>0</v>
      </c>
      <c r="AL156">
        <f t="shared" ca="1" si="28"/>
        <v>0</v>
      </c>
      <c r="AM156">
        <f t="shared" ca="1" si="32"/>
        <v>0</v>
      </c>
    </row>
    <row r="157" spans="1:39">
      <c r="A157" s="36">
        <v>44655</v>
      </c>
      <c r="B157" s="37"/>
      <c r="C157" s="38"/>
      <c r="D157" s="37"/>
      <c r="E157" s="38"/>
      <c r="F157" s="37"/>
      <c r="G157" s="40"/>
      <c r="H157" s="41"/>
      <c r="I157" s="37"/>
      <c r="J157" s="40"/>
      <c r="K157" s="41"/>
      <c r="L157" s="42"/>
      <c r="M157" s="43">
        <f t="shared" si="29"/>
        <v>0</v>
      </c>
      <c r="N157" s="41">
        <v>179</v>
      </c>
      <c r="O157" s="37"/>
      <c r="P157" s="41"/>
      <c r="Y157" s="45" t="str">
        <f t="shared" si="30"/>
        <v>OK</v>
      </c>
      <c r="Z157" s="45">
        <f t="shared" si="23"/>
        <v>177</v>
      </c>
      <c r="AA157" s="45">
        <f t="shared" si="22"/>
        <v>0</v>
      </c>
      <c r="AB157" s="45">
        <f>IFERROR(Z157/#REF!,0)</f>
        <v>0</v>
      </c>
      <c r="AC157" s="46"/>
      <c r="AD157" s="46"/>
      <c r="AE157" s="47">
        <f t="shared" si="24"/>
        <v>1</v>
      </c>
      <c r="AF157">
        <f t="shared" si="25"/>
        <v>1258</v>
      </c>
      <c r="AI157">
        <f t="shared" si="31"/>
        <v>3</v>
      </c>
      <c r="AJ157">
        <f t="shared" ca="1" si="26"/>
        <v>0</v>
      </c>
      <c r="AK157">
        <f t="shared" ca="1" si="27"/>
        <v>0</v>
      </c>
      <c r="AL157">
        <f t="shared" ca="1" si="28"/>
        <v>0</v>
      </c>
      <c r="AM157">
        <f t="shared" ca="1" si="32"/>
        <v>0</v>
      </c>
    </row>
    <row r="158" spans="1:39">
      <c r="A158" s="36">
        <v>44656</v>
      </c>
      <c r="B158" s="37"/>
      <c r="C158" s="38"/>
      <c r="D158" s="37"/>
      <c r="E158" s="38"/>
      <c r="F158" s="37"/>
      <c r="G158" s="40"/>
      <c r="H158" s="41"/>
      <c r="I158" s="37"/>
      <c r="J158" s="40"/>
      <c r="K158" s="41"/>
      <c r="L158" s="42"/>
      <c r="M158" s="43">
        <f t="shared" si="29"/>
        <v>0</v>
      </c>
      <c r="N158" s="41">
        <v>180</v>
      </c>
      <c r="O158" s="37"/>
      <c r="P158" s="41"/>
      <c r="Y158" s="45" t="str">
        <f t="shared" si="30"/>
        <v>OK</v>
      </c>
      <c r="Z158" s="45">
        <f t="shared" si="23"/>
        <v>177</v>
      </c>
      <c r="AA158" s="45">
        <f t="shared" si="22"/>
        <v>0</v>
      </c>
      <c r="AB158" s="45">
        <f>IFERROR(Z158/#REF!,0)</f>
        <v>0</v>
      </c>
      <c r="AC158" s="46"/>
      <c r="AD158" s="46"/>
      <c r="AE158" s="47">
        <f t="shared" si="24"/>
        <v>1</v>
      </c>
      <c r="AF158">
        <f t="shared" si="25"/>
        <v>1258</v>
      </c>
      <c r="AI158">
        <f t="shared" si="31"/>
        <v>3</v>
      </c>
      <c r="AJ158">
        <f t="shared" ca="1" si="26"/>
        <v>0</v>
      </c>
      <c r="AK158">
        <f t="shared" ca="1" si="27"/>
        <v>0</v>
      </c>
      <c r="AL158">
        <f t="shared" ca="1" si="28"/>
        <v>0</v>
      </c>
      <c r="AM158">
        <f t="shared" ca="1" si="32"/>
        <v>0</v>
      </c>
    </row>
    <row r="159" spans="1:39">
      <c r="A159" s="36">
        <v>44657</v>
      </c>
      <c r="B159" s="37"/>
      <c r="C159" s="38"/>
      <c r="D159" s="37"/>
      <c r="E159" s="38"/>
      <c r="F159" s="37"/>
      <c r="G159" s="40"/>
      <c r="H159" s="41"/>
      <c r="I159" s="37"/>
      <c r="J159" s="40"/>
      <c r="K159" s="41"/>
      <c r="L159" s="42"/>
      <c r="M159" s="43">
        <f t="shared" si="29"/>
        <v>0</v>
      </c>
      <c r="N159" s="41">
        <v>181</v>
      </c>
      <c r="O159" s="37"/>
      <c r="P159" s="41"/>
      <c r="Y159" s="45" t="str">
        <f t="shared" si="30"/>
        <v>OK</v>
      </c>
      <c r="Z159" s="45">
        <f t="shared" si="23"/>
        <v>177</v>
      </c>
      <c r="AA159" s="45">
        <f t="shared" si="22"/>
        <v>0</v>
      </c>
      <c r="AB159" s="45">
        <f>IFERROR(Z159/#REF!,0)</f>
        <v>0</v>
      </c>
      <c r="AC159" s="46"/>
      <c r="AD159" s="46"/>
      <c r="AE159" s="47">
        <f t="shared" si="24"/>
        <v>1</v>
      </c>
      <c r="AF159">
        <f t="shared" si="25"/>
        <v>1258</v>
      </c>
      <c r="AI159">
        <f t="shared" si="31"/>
        <v>3</v>
      </c>
      <c r="AJ159">
        <f t="shared" ca="1" si="26"/>
        <v>0</v>
      </c>
      <c r="AK159">
        <f t="shared" ca="1" si="27"/>
        <v>0</v>
      </c>
      <c r="AL159">
        <f t="shared" ca="1" si="28"/>
        <v>0</v>
      </c>
      <c r="AM159">
        <f t="shared" ca="1" si="32"/>
        <v>0</v>
      </c>
    </row>
    <row r="160" spans="1:39">
      <c r="A160" s="36">
        <v>44658</v>
      </c>
      <c r="B160" s="37"/>
      <c r="C160" s="38"/>
      <c r="D160" s="37"/>
      <c r="E160" s="38"/>
      <c r="F160" s="37"/>
      <c r="G160" s="40"/>
      <c r="H160" s="41"/>
      <c r="I160" s="37"/>
      <c r="J160" s="40"/>
      <c r="K160" s="41"/>
      <c r="L160" s="42"/>
      <c r="M160" s="43">
        <f t="shared" si="29"/>
        <v>0</v>
      </c>
      <c r="N160" s="41">
        <v>182</v>
      </c>
      <c r="O160" s="37"/>
      <c r="P160" s="41"/>
      <c r="Y160" s="45" t="str">
        <f t="shared" si="30"/>
        <v>OK</v>
      </c>
      <c r="Z160" s="45">
        <f t="shared" si="23"/>
        <v>177</v>
      </c>
      <c r="AA160" s="45">
        <f t="shared" si="22"/>
        <v>0</v>
      </c>
      <c r="AB160" s="45">
        <f>IFERROR(Z160/#REF!,0)</f>
        <v>0</v>
      </c>
      <c r="AC160" s="46"/>
      <c r="AD160" s="46"/>
      <c r="AE160" s="47">
        <f t="shared" si="24"/>
        <v>1</v>
      </c>
      <c r="AF160">
        <f t="shared" si="25"/>
        <v>1258</v>
      </c>
      <c r="AI160">
        <f t="shared" si="31"/>
        <v>3</v>
      </c>
      <c r="AJ160">
        <f t="shared" ca="1" si="26"/>
        <v>0</v>
      </c>
      <c r="AK160">
        <f t="shared" ca="1" si="27"/>
        <v>0</v>
      </c>
      <c r="AL160">
        <f t="shared" ca="1" si="28"/>
        <v>0</v>
      </c>
      <c r="AM160">
        <f t="shared" ca="1" si="32"/>
        <v>0</v>
      </c>
    </row>
    <row r="161" spans="1:39">
      <c r="A161" s="36">
        <v>44659</v>
      </c>
      <c r="B161" s="37"/>
      <c r="C161" s="38"/>
      <c r="D161" s="37"/>
      <c r="E161" s="38"/>
      <c r="F161" s="37"/>
      <c r="G161" s="40"/>
      <c r="H161" s="41"/>
      <c r="I161" s="37"/>
      <c r="J161" s="40"/>
      <c r="K161" s="41"/>
      <c r="L161" s="42"/>
      <c r="M161" s="43">
        <f t="shared" si="29"/>
        <v>0</v>
      </c>
      <c r="N161" s="41">
        <v>183</v>
      </c>
      <c r="O161" s="37"/>
      <c r="P161" s="41"/>
      <c r="Y161" s="45" t="str">
        <f t="shared" si="30"/>
        <v>OK</v>
      </c>
      <c r="Z161" s="45">
        <f t="shared" si="23"/>
        <v>177</v>
      </c>
      <c r="AA161" s="45">
        <f t="shared" si="22"/>
        <v>0</v>
      </c>
      <c r="AB161" s="45">
        <f>IFERROR(Z161/#REF!,0)</f>
        <v>0</v>
      </c>
      <c r="AC161" s="46"/>
      <c r="AD161" s="46"/>
      <c r="AE161" s="47">
        <f t="shared" si="24"/>
        <v>1</v>
      </c>
      <c r="AF161">
        <f t="shared" si="25"/>
        <v>1258</v>
      </c>
      <c r="AI161">
        <f t="shared" si="31"/>
        <v>3</v>
      </c>
      <c r="AJ161">
        <f t="shared" ca="1" si="26"/>
        <v>0</v>
      </c>
      <c r="AK161">
        <f t="shared" ca="1" si="27"/>
        <v>0</v>
      </c>
      <c r="AL161">
        <f t="shared" ca="1" si="28"/>
        <v>0</v>
      </c>
      <c r="AM161">
        <f t="shared" ca="1" si="32"/>
        <v>0</v>
      </c>
    </row>
    <row r="162" spans="1:39">
      <c r="A162" s="36">
        <v>44660</v>
      </c>
      <c r="B162" s="37"/>
      <c r="C162" s="38"/>
      <c r="D162" s="37"/>
      <c r="E162" s="38"/>
      <c r="F162" s="37"/>
      <c r="G162" s="40"/>
      <c r="H162" s="41"/>
      <c r="I162" s="37"/>
      <c r="J162" s="40"/>
      <c r="K162" s="41"/>
      <c r="L162" s="42"/>
      <c r="M162" s="43">
        <f t="shared" si="29"/>
        <v>0</v>
      </c>
      <c r="N162" s="41">
        <v>184</v>
      </c>
      <c r="O162" s="37"/>
      <c r="P162" s="41"/>
      <c r="Y162" s="45" t="str">
        <f t="shared" si="30"/>
        <v>OK</v>
      </c>
      <c r="Z162" s="45">
        <f t="shared" si="23"/>
        <v>177</v>
      </c>
      <c r="AA162" s="45">
        <f t="shared" si="22"/>
        <v>0</v>
      </c>
      <c r="AB162" s="45">
        <f>IFERROR(Z162/#REF!,0)</f>
        <v>0</v>
      </c>
      <c r="AC162" s="46"/>
      <c r="AD162" s="46"/>
      <c r="AE162" s="47">
        <f t="shared" si="24"/>
        <v>1</v>
      </c>
      <c r="AF162">
        <f t="shared" si="25"/>
        <v>1258</v>
      </c>
      <c r="AI162">
        <f t="shared" si="31"/>
        <v>3</v>
      </c>
      <c r="AJ162">
        <f t="shared" ca="1" si="26"/>
        <v>0</v>
      </c>
      <c r="AK162">
        <f t="shared" ca="1" si="27"/>
        <v>0</v>
      </c>
      <c r="AL162">
        <f t="shared" ca="1" si="28"/>
        <v>0</v>
      </c>
      <c r="AM162">
        <f t="shared" ca="1" si="32"/>
        <v>0</v>
      </c>
    </row>
    <row r="163" spans="1:39">
      <c r="A163" s="36">
        <v>44661</v>
      </c>
      <c r="B163" s="37"/>
      <c r="C163" s="38"/>
      <c r="D163" s="37"/>
      <c r="E163" s="38"/>
      <c r="F163" s="37"/>
      <c r="G163" s="40"/>
      <c r="H163" s="41"/>
      <c r="I163" s="37"/>
      <c r="J163" s="40"/>
      <c r="K163" s="41"/>
      <c r="L163" s="42"/>
      <c r="M163" s="43">
        <f t="shared" si="29"/>
        <v>0</v>
      </c>
      <c r="N163" s="41"/>
      <c r="O163" s="37"/>
      <c r="P163" s="41"/>
      <c r="Y163" s="45" t="str">
        <f t="shared" si="30"/>
        <v>OK</v>
      </c>
      <c r="Z163" s="45">
        <f t="shared" si="23"/>
        <v>177</v>
      </c>
      <c r="AA163" s="45">
        <f t="shared" si="22"/>
        <v>0</v>
      </c>
      <c r="AB163" s="45">
        <f>IFERROR(Z163/#REF!,0)</f>
        <v>0</v>
      </c>
      <c r="AC163" s="46"/>
      <c r="AD163" s="46"/>
      <c r="AE163" s="47">
        <f t="shared" si="24"/>
        <v>1</v>
      </c>
      <c r="AF163">
        <f t="shared" si="25"/>
        <v>1258</v>
      </c>
      <c r="AI163">
        <f t="shared" si="31"/>
        <v>3</v>
      </c>
      <c r="AJ163">
        <f t="shared" ca="1" si="26"/>
        <v>0</v>
      </c>
      <c r="AK163">
        <f t="shared" ca="1" si="27"/>
        <v>0</v>
      </c>
      <c r="AL163">
        <f t="shared" ca="1" si="28"/>
        <v>0</v>
      </c>
      <c r="AM163">
        <f t="shared" ca="1" si="32"/>
        <v>0</v>
      </c>
    </row>
    <row r="164" spans="1:39">
      <c r="A164" s="36">
        <v>44662</v>
      </c>
      <c r="B164" s="37"/>
      <c r="C164" s="38"/>
      <c r="D164" s="37"/>
      <c r="E164" s="38"/>
      <c r="F164" s="37"/>
      <c r="G164" s="40"/>
      <c r="H164" s="41"/>
      <c r="I164" s="37"/>
      <c r="J164" s="40"/>
      <c r="K164" s="41"/>
      <c r="L164" s="42"/>
      <c r="M164" s="43">
        <f t="shared" si="29"/>
        <v>0</v>
      </c>
      <c r="N164" s="41"/>
      <c r="O164" s="37"/>
      <c r="P164" s="41"/>
      <c r="Y164" s="45" t="str">
        <f t="shared" si="30"/>
        <v>OK</v>
      </c>
      <c r="Z164" s="45">
        <f t="shared" si="23"/>
        <v>177</v>
      </c>
      <c r="AA164" s="45">
        <f t="shared" si="22"/>
        <v>0</v>
      </c>
      <c r="AB164" s="45">
        <f>IFERROR(Z164/#REF!,0)</f>
        <v>0</v>
      </c>
      <c r="AC164" s="46"/>
      <c r="AD164" s="46"/>
      <c r="AE164" s="47">
        <f t="shared" si="24"/>
        <v>1</v>
      </c>
      <c r="AF164">
        <f t="shared" si="25"/>
        <v>1258</v>
      </c>
      <c r="AI164">
        <f t="shared" si="31"/>
        <v>3</v>
      </c>
      <c r="AJ164">
        <f t="shared" ca="1" si="26"/>
        <v>0</v>
      </c>
      <c r="AK164">
        <f t="shared" ca="1" si="27"/>
        <v>0</v>
      </c>
      <c r="AL164">
        <f t="shared" ca="1" si="28"/>
        <v>0</v>
      </c>
      <c r="AM164">
        <f t="shared" ca="1" si="32"/>
        <v>0</v>
      </c>
    </row>
    <row r="165" spans="1:39">
      <c r="A165" s="36">
        <v>44663</v>
      </c>
      <c r="B165" s="37"/>
      <c r="C165" s="38"/>
      <c r="D165" s="37"/>
      <c r="E165" s="38"/>
      <c r="F165" s="37"/>
      <c r="G165" s="40"/>
      <c r="H165" s="41"/>
      <c r="I165" s="37"/>
      <c r="J165" s="40"/>
      <c r="K165" s="41"/>
      <c r="L165" s="42"/>
      <c r="M165" s="43">
        <f t="shared" si="29"/>
        <v>0</v>
      </c>
      <c r="N165" s="41"/>
      <c r="O165" s="37"/>
      <c r="P165" s="41"/>
      <c r="Y165" s="45" t="str">
        <f t="shared" si="30"/>
        <v>OK</v>
      </c>
      <c r="Z165" s="45">
        <f t="shared" si="23"/>
        <v>177</v>
      </c>
      <c r="AA165" s="45">
        <f t="shared" si="22"/>
        <v>0</v>
      </c>
      <c r="AB165" s="45">
        <f>IFERROR(Z165/#REF!,0)</f>
        <v>0</v>
      </c>
      <c r="AC165" s="46"/>
      <c r="AD165" s="46"/>
      <c r="AE165" s="47">
        <f t="shared" si="24"/>
        <v>1</v>
      </c>
      <c r="AF165">
        <f t="shared" si="25"/>
        <v>1258</v>
      </c>
      <c r="AI165">
        <f t="shared" si="31"/>
        <v>3</v>
      </c>
      <c r="AJ165">
        <f t="shared" ca="1" si="26"/>
        <v>0</v>
      </c>
      <c r="AK165">
        <f t="shared" ca="1" si="27"/>
        <v>0</v>
      </c>
      <c r="AL165">
        <f t="shared" ca="1" si="28"/>
        <v>0</v>
      </c>
      <c r="AM165">
        <f t="shared" ca="1" si="32"/>
        <v>0</v>
      </c>
    </row>
    <row r="166" spans="1:39">
      <c r="A166" s="36">
        <v>44664</v>
      </c>
      <c r="B166" s="37"/>
      <c r="C166" s="38"/>
      <c r="D166" s="37"/>
      <c r="E166" s="38"/>
      <c r="F166" s="37"/>
      <c r="G166" s="40"/>
      <c r="H166" s="41"/>
      <c r="I166" s="37"/>
      <c r="J166" s="40"/>
      <c r="K166" s="41"/>
      <c r="L166" s="42"/>
      <c r="M166" s="43">
        <f t="shared" si="29"/>
        <v>0</v>
      </c>
      <c r="N166" s="41"/>
      <c r="O166" s="37"/>
      <c r="P166" s="41"/>
      <c r="Y166" s="45" t="str">
        <f t="shared" si="30"/>
        <v>OK</v>
      </c>
      <c r="Z166" s="45">
        <f t="shared" si="23"/>
        <v>177</v>
      </c>
      <c r="AA166" s="45">
        <f t="shared" si="22"/>
        <v>0</v>
      </c>
      <c r="AB166" s="45">
        <f>IFERROR(Z166/#REF!,0)</f>
        <v>0</v>
      </c>
      <c r="AC166" s="46"/>
      <c r="AD166" s="46"/>
      <c r="AE166" s="47">
        <f t="shared" si="24"/>
        <v>1</v>
      </c>
      <c r="AF166">
        <f t="shared" si="25"/>
        <v>1258</v>
      </c>
      <c r="AI166">
        <f t="shared" si="31"/>
        <v>3</v>
      </c>
      <c r="AJ166">
        <f t="shared" ca="1" si="26"/>
        <v>0</v>
      </c>
      <c r="AK166">
        <f t="shared" ca="1" si="27"/>
        <v>0</v>
      </c>
      <c r="AL166">
        <f t="shared" ca="1" si="28"/>
        <v>0</v>
      </c>
      <c r="AM166">
        <f t="shared" ca="1" si="32"/>
        <v>0</v>
      </c>
    </row>
    <row r="167" spans="1:39">
      <c r="A167" s="36">
        <v>44665</v>
      </c>
      <c r="B167" s="37"/>
      <c r="C167" s="38"/>
      <c r="D167" s="37"/>
      <c r="E167" s="38"/>
      <c r="F167" s="37"/>
      <c r="G167" s="40"/>
      <c r="H167" s="41"/>
      <c r="I167" s="37"/>
      <c r="J167" s="40"/>
      <c r="K167" s="41"/>
      <c r="L167" s="42"/>
      <c r="M167" s="43">
        <f t="shared" si="29"/>
        <v>0</v>
      </c>
      <c r="N167" s="41"/>
      <c r="O167" s="37"/>
      <c r="P167" s="41"/>
      <c r="Y167" s="45" t="str">
        <f t="shared" si="30"/>
        <v>OK</v>
      </c>
      <c r="Z167" s="45">
        <f t="shared" si="23"/>
        <v>177</v>
      </c>
      <c r="AA167" s="45">
        <f t="shared" si="22"/>
        <v>0</v>
      </c>
      <c r="AB167" s="45">
        <f>IFERROR(Z167/#REF!,0)</f>
        <v>0</v>
      </c>
      <c r="AC167" s="46"/>
      <c r="AD167" s="46"/>
      <c r="AE167" s="47">
        <f t="shared" si="24"/>
        <v>1</v>
      </c>
      <c r="AF167">
        <f t="shared" si="25"/>
        <v>1258</v>
      </c>
      <c r="AI167">
        <f t="shared" si="31"/>
        <v>3</v>
      </c>
      <c r="AJ167">
        <f t="shared" ca="1" si="26"/>
        <v>0</v>
      </c>
      <c r="AK167">
        <f t="shared" ca="1" si="27"/>
        <v>0</v>
      </c>
      <c r="AL167">
        <f t="shared" ca="1" si="28"/>
        <v>0</v>
      </c>
      <c r="AM167">
        <f t="shared" ca="1" si="32"/>
        <v>0</v>
      </c>
    </row>
    <row r="168" spans="1:39">
      <c r="A168" s="36">
        <v>44666</v>
      </c>
      <c r="B168" s="37"/>
      <c r="C168" s="38"/>
      <c r="D168" s="37"/>
      <c r="E168" s="38"/>
      <c r="F168" s="37"/>
      <c r="G168" s="40"/>
      <c r="H168" s="41"/>
      <c r="I168" s="37"/>
      <c r="J168" s="40"/>
      <c r="K168" s="41"/>
      <c r="L168" s="42"/>
      <c r="M168" s="43">
        <f t="shared" si="29"/>
        <v>0</v>
      </c>
      <c r="N168" s="41"/>
      <c r="O168" s="37"/>
      <c r="P168" s="41"/>
      <c r="Y168" s="45" t="str">
        <f t="shared" si="30"/>
        <v>OK</v>
      </c>
      <c r="Z168" s="45">
        <f t="shared" si="23"/>
        <v>177</v>
      </c>
      <c r="AA168" s="45">
        <f t="shared" si="22"/>
        <v>0</v>
      </c>
      <c r="AB168" s="45">
        <f>IFERROR(Z168/#REF!,0)</f>
        <v>0</v>
      </c>
      <c r="AC168" s="46"/>
      <c r="AD168" s="46"/>
      <c r="AE168" s="47">
        <f t="shared" si="24"/>
        <v>1</v>
      </c>
      <c r="AF168">
        <f t="shared" si="25"/>
        <v>1258</v>
      </c>
      <c r="AI168">
        <f t="shared" si="31"/>
        <v>3</v>
      </c>
      <c r="AJ168">
        <f t="shared" ca="1" si="26"/>
        <v>0</v>
      </c>
      <c r="AK168">
        <f t="shared" ca="1" si="27"/>
        <v>0</v>
      </c>
      <c r="AL168">
        <f t="shared" ca="1" si="28"/>
        <v>0</v>
      </c>
      <c r="AM168">
        <f t="shared" ca="1" si="32"/>
        <v>0</v>
      </c>
    </row>
    <row r="169" spans="1:39">
      <c r="A169" s="36">
        <v>44667</v>
      </c>
      <c r="B169" s="37"/>
      <c r="C169" s="38"/>
      <c r="D169" s="37"/>
      <c r="E169" s="38"/>
      <c r="F169" s="37"/>
      <c r="G169" s="40"/>
      <c r="H169" s="41"/>
      <c r="I169" s="37"/>
      <c r="J169" s="40"/>
      <c r="K169" s="41"/>
      <c r="L169" s="42"/>
      <c r="M169" s="43">
        <f t="shared" si="29"/>
        <v>0</v>
      </c>
      <c r="N169" s="41"/>
      <c r="O169" s="37"/>
      <c r="P169" s="41"/>
      <c r="Y169" s="45" t="str">
        <f t="shared" si="30"/>
        <v>OK</v>
      </c>
      <c r="Z169" s="45">
        <f t="shared" si="23"/>
        <v>177</v>
      </c>
      <c r="AA169" s="45">
        <f t="shared" si="22"/>
        <v>0</v>
      </c>
      <c r="AB169" s="45">
        <f>IFERROR(Z169/#REF!,0)</f>
        <v>0</v>
      </c>
      <c r="AC169" s="46"/>
      <c r="AD169" s="46"/>
      <c r="AE169" s="47">
        <f t="shared" si="24"/>
        <v>1</v>
      </c>
      <c r="AF169">
        <f t="shared" si="25"/>
        <v>1258</v>
      </c>
      <c r="AI169">
        <f t="shared" si="31"/>
        <v>3</v>
      </c>
      <c r="AJ169">
        <f t="shared" ca="1" si="26"/>
        <v>0</v>
      </c>
      <c r="AK169">
        <f t="shared" ca="1" si="27"/>
        <v>0</v>
      </c>
      <c r="AL169">
        <f t="shared" ca="1" si="28"/>
        <v>0</v>
      </c>
      <c r="AM169">
        <f t="shared" ca="1" si="32"/>
        <v>0</v>
      </c>
    </row>
    <row r="170" spans="1:39">
      <c r="A170" s="36">
        <v>44668</v>
      </c>
      <c r="B170" s="37"/>
      <c r="C170" s="38"/>
      <c r="D170" s="37"/>
      <c r="E170" s="38"/>
      <c r="F170" s="37"/>
      <c r="G170" s="40"/>
      <c r="H170" s="41"/>
      <c r="I170" s="37"/>
      <c r="J170" s="40"/>
      <c r="K170" s="41"/>
      <c r="L170" s="42"/>
      <c r="M170" s="43">
        <f t="shared" si="29"/>
        <v>0</v>
      </c>
      <c r="N170" s="41"/>
      <c r="O170" s="37"/>
      <c r="P170" s="41"/>
      <c r="Y170" s="45" t="str">
        <f t="shared" si="30"/>
        <v>OK</v>
      </c>
      <c r="Z170" s="45">
        <f t="shared" si="23"/>
        <v>177</v>
      </c>
      <c r="AA170" s="45">
        <f t="shared" si="22"/>
        <v>0</v>
      </c>
      <c r="AB170" s="45">
        <f>IFERROR(Z170/#REF!,0)</f>
        <v>0</v>
      </c>
      <c r="AC170" s="46"/>
      <c r="AD170" s="46"/>
      <c r="AE170" s="47">
        <f t="shared" si="24"/>
        <v>1</v>
      </c>
      <c r="AF170">
        <f t="shared" si="25"/>
        <v>1258</v>
      </c>
      <c r="AI170">
        <f t="shared" si="31"/>
        <v>3</v>
      </c>
      <c r="AJ170">
        <f t="shared" ca="1" si="26"/>
        <v>0</v>
      </c>
      <c r="AK170">
        <f t="shared" ca="1" si="27"/>
        <v>0</v>
      </c>
      <c r="AL170">
        <f t="shared" ca="1" si="28"/>
        <v>0</v>
      </c>
      <c r="AM170">
        <f t="shared" ca="1" si="32"/>
        <v>0</v>
      </c>
    </row>
    <row r="171" spans="1:39">
      <c r="A171" s="36">
        <v>44669</v>
      </c>
      <c r="B171" s="37"/>
      <c r="C171" s="38"/>
      <c r="D171" s="37"/>
      <c r="E171" s="38"/>
      <c r="F171" s="37"/>
      <c r="G171" s="40"/>
      <c r="H171" s="41"/>
      <c r="I171" s="37"/>
      <c r="J171" s="40"/>
      <c r="K171" s="41"/>
      <c r="L171" s="42"/>
      <c r="M171" s="43">
        <f t="shared" si="29"/>
        <v>0</v>
      </c>
      <c r="N171" s="41"/>
      <c r="O171" s="37"/>
      <c r="P171" s="41"/>
      <c r="Y171" s="45" t="str">
        <f t="shared" si="30"/>
        <v>OK</v>
      </c>
      <c r="Z171" s="45">
        <f t="shared" si="23"/>
        <v>177</v>
      </c>
      <c r="AA171" s="45">
        <f t="shared" si="22"/>
        <v>0</v>
      </c>
      <c r="AB171" s="45">
        <f>IFERROR(Z171/#REF!,0)</f>
        <v>0</v>
      </c>
      <c r="AC171" s="46"/>
      <c r="AD171" s="46"/>
      <c r="AE171" s="47">
        <f t="shared" si="24"/>
        <v>1</v>
      </c>
      <c r="AF171">
        <f t="shared" si="25"/>
        <v>1258</v>
      </c>
      <c r="AI171">
        <f t="shared" si="31"/>
        <v>3</v>
      </c>
      <c r="AJ171">
        <f t="shared" ca="1" si="26"/>
        <v>0</v>
      </c>
      <c r="AK171">
        <f t="shared" ca="1" si="27"/>
        <v>0</v>
      </c>
      <c r="AL171">
        <f t="shared" ca="1" si="28"/>
        <v>0</v>
      </c>
      <c r="AM171">
        <f t="shared" ca="1" si="32"/>
        <v>0</v>
      </c>
    </row>
    <row r="172" spans="1:39">
      <c r="A172" s="36">
        <v>44670</v>
      </c>
      <c r="B172" s="37"/>
      <c r="C172" s="38"/>
      <c r="D172" s="37"/>
      <c r="E172" s="38"/>
      <c r="F172" s="37"/>
      <c r="G172" s="40"/>
      <c r="H172" s="41"/>
      <c r="I172" s="37"/>
      <c r="J172" s="40"/>
      <c r="K172" s="41"/>
      <c r="L172" s="42"/>
      <c r="M172" s="43">
        <f t="shared" si="29"/>
        <v>0</v>
      </c>
      <c r="N172" s="41"/>
      <c r="O172" s="37"/>
      <c r="P172" s="41"/>
      <c r="Y172" s="45" t="str">
        <f t="shared" si="30"/>
        <v>OK</v>
      </c>
      <c r="Z172" s="45">
        <f t="shared" si="23"/>
        <v>177</v>
      </c>
      <c r="AA172" s="45">
        <f t="shared" si="22"/>
        <v>0</v>
      </c>
      <c r="AB172" s="45">
        <f>IFERROR(Z172/#REF!,0)</f>
        <v>0</v>
      </c>
      <c r="AC172" s="46"/>
      <c r="AD172" s="46"/>
      <c r="AE172" s="47">
        <f t="shared" si="24"/>
        <v>1</v>
      </c>
      <c r="AF172">
        <f t="shared" si="25"/>
        <v>1258</v>
      </c>
      <c r="AI172">
        <f t="shared" si="31"/>
        <v>3</v>
      </c>
      <c r="AJ172">
        <f t="shared" ca="1" si="26"/>
        <v>0</v>
      </c>
      <c r="AK172">
        <f t="shared" ca="1" si="27"/>
        <v>0</v>
      </c>
      <c r="AL172">
        <f t="shared" ca="1" si="28"/>
        <v>0</v>
      </c>
      <c r="AM172">
        <f t="shared" ca="1" si="32"/>
        <v>0</v>
      </c>
    </row>
    <row r="173" spans="1:39">
      <c r="A173" s="36">
        <v>44671</v>
      </c>
      <c r="B173" s="37"/>
      <c r="C173" s="38"/>
      <c r="D173" s="37"/>
      <c r="E173" s="38"/>
      <c r="F173" s="37"/>
      <c r="G173" s="40"/>
      <c r="H173" s="41"/>
      <c r="I173" s="37"/>
      <c r="J173" s="40"/>
      <c r="K173" s="41"/>
      <c r="L173" s="42"/>
      <c r="M173" s="43">
        <f t="shared" si="29"/>
        <v>0</v>
      </c>
      <c r="N173" s="41"/>
      <c r="O173" s="37"/>
      <c r="P173" s="41"/>
      <c r="Y173" s="45" t="str">
        <f t="shared" si="30"/>
        <v>OK</v>
      </c>
      <c r="Z173" s="45">
        <f t="shared" si="23"/>
        <v>177</v>
      </c>
      <c r="AA173" s="45">
        <f t="shared" si="22"/>
        <v>0</v>
      </c>
      <c r="AB173" s="45">
        <f>IFERROR(Z173/#REF!,0)</f>
        <v>0</v>
      </c>
      <c r="AC173" s="46"/>
      <c r="AD173" s="46"/>
      <c r="AE173" s="47">
        <f t="shared" si="24"/>
        <v>1</v>
      </c>
      <c r="AF173">
        <f t="shared" si="25"/>
        <v>1258</v>
      </c>
      <c r="AI173">
        <f t="shared" si="31"/>
        <v>3</v>
      </c>
      <c r="AJ173">
        <f t="shared" ca="1" si="26"/>
        <v>0</v>
      </c>
      <c r="AK173">
        <f t="shared" ca="1" si="27"/>
        <v>0</v>
      </c>
      <c r="AL173">
        <f t="shared" ca="1" si="28"/>
        <v>0</v>
      </c>
      <c r="AM173">
        <f t="shared" ca="1" si="32"/>
        <v>0</v>
      </c>
    </row>
    <row r="174" spans="1:39">
      <c r="A174" s="36">
        <v>44672</v>
      </c>
      <c r="B174" s="37"/>
      <c r="C174" s="38"/>
      <c r="D174" s="37"/>
      <c r="E174" s="38"/>
      <c r="F174" s="37"/>
      <c r="G174" s="40"/>
      <c r="H174" s="41"/>
      <c r="I174" s="37"/>
      <c r="J174" s="40"/>
      <c r="K174" s="41"/>
      <c r="L174" s="42"/>
      <c r="M174" s="43">
        <f t="shared" si="29"/>
        <v>0</v>
      </c>
      <c r="N174" s="41"/>
      <c r="O174" s="37"/>
      <c r="P174" s="41"/>
      <c r="Y174" s="45" t="str">
        <f t="shared" si="30"/>
        <v>OK</v>
      </c>
      <c r="Z174" s="45">
        <f t="shared" si="23"/>
        <v>177</v>
      </c>
      <c r="AA174" s="45">
        <f t="shared" si="22"/>
        <v>0</v>
      </c>
      <c r="AB174" s="45">
        <f>IFERROR(Z174/#REF!,0)</f>
        <v>0</v>
      </c>
      <c r="AC174" s="46"/>
      <c r="AD174" s="46"/>
      <c r="AE174" s="47">
        <f t="shared" si="24"/>
        <v>1</v>
      </c>
      <c r="AF174">
        <f t="shared" si="25"/>
        <v>1258</v>
      </c>
      <c r="AI174">
        <f t="shared" si="31"/>
        <v>3</v>
      </c>
      <c r="AJ174">
        <f t="shared" ca="1" si="26"/>
        <v>0</v>
      </c>
      <c r="AK174">
        <f t="shared" ca="1" si="27"/>
        <v>0</v>
      </c>
      <c r="AL174">
        <f t="shared" ca="1" si="28"/>
        <v>0</v>
      </c>
      <c r="AM174">
        <f t="shared" ca="1" si="32"/>
        <v>0</v>
      </c>
    </row>
    <row r="175" spans="1:39">
      <c r="A175" s="36">
        <v>44673</v>
      </c>
      <c r="B175" s="37"/>
      <c r="C175" s="38"/>
      <c r="D175" s="37"/>
      <c r="E175" s="38"/>
      <c r="F175" s="37"/>
      <c r="G175" s="40"/>
      <c r="H175" s="41"/>
      <c r="I175" s="37"/>
      <c r="J175" s="40"/>
      <c r="K175" s="41"/>
      <c r="L175" s="42"/>
      <c r="M175" s="43">
        <f t="shared" si="29"/>
        <v>0</v>
      </c>
      <c r="N175" s="41"/>
      <c r="O175" s="37"/>
      <c r="P175" s="41"/>
      <c r="Y175" s="45" t="str">
        <f t="shared" si="30"/>
        <v>OK</v>
      </c>
      <c r="Z175" s="45">
        <f t="shared" si="23"/>
        <v>177</v>
      </c>
      <c r="AA175" s="45">
        <f t="shared" si="22"/>
        <v>0</v>
      </c>
      <c r="AB175" s="45">
        <f>IFERROR(Z175/#REF!,0)</f>
        <v>0</v>
      </c>
      <c r="AC175" s="46"/>
      <c r="AD175" s="46"/>
      <c r="AE175" s="47">
        <f t="shared" si="24"/>
        <v>1</v>
      </c>
      <c r="AF175">
        <f t="shared" si="25"/>
        <v>1258</v>
      </c>
      <c r="AI175">
        <f t="shared" si="31"/>
        <v>3</v>
      </c>
      <c r="AJ175">
        <f t="shared" ca="1" si="26"/>
        <v>0</v>
      </c>
      <c r="AK175">
        <f t="shared" ca="1" si="27"/>
        <v>0</v>
      </c>
      <c r="AL175">
        <f t="shared" ca="1" si="28"/>
        <v>0</v>
      </c>
      <c r="AM175">
        <f t="shared" ca="1" si="32"/>
        <v>0</v>
      </c>
    </row>
    <row r="176" spans="1:39">
      <c r="A176" s="36">
        <v>44674</v>
      </c>
      <c r="B176" s="37"/>
      <c r="C176" s="38"/>
      <c r="D176" s="37"/>
      <c r="E176" s="38"/>
      <c r="F176" s="37"/>
      <c r="G176" s="40"/>
      <c r="H176" s="41"/>
      <c r="I176" s="37"/>
      <c r="J176" s="40"/>
      <c r="K176" s="41"/>
      <c r="L176" s="42"/>
      <c r="M176" s="43">
        <f t="shared" si="29"/>
        <v>0</v>
      </c>
      <c r="N176" s="41"/>
      <c r="O176" s="37"/>
      <c r="P176" s="41"/>
      <c r="Y176" s="45" t="str">
        <f t="shared" si="30"/>
        <v>OK</v>
      </c>
      <c r="Z176" s="45">
        <f t="shared" si="23"/>
        <v>177</v>
      </c>
      <c r="AA176" s="45">
        <f t="shared" si="22"/>
        <v>0</v>
      </c>
      <c r="AB176" s="45">
        <f>IFERROR(Z176/#REF!,0)</f>
        <v>0</v>
      </c>
      <c r="AC176" s="46"/>
      <c r="AD176" s="46"/>
      <c r="AE176" s="47">
        <f t="shared" si="24"/>
        <v>1</v>
      </c>
      <c r="AF176">
        <f t="shared" si="25"/>
        <v>1258</v>
      </c>
      <c r="AI176">
        <f t="shared" si="31"/>
        <v>3</v>
      </c>
      <c r="AJ176">
        <f t="shared" ca="1" si="26"/>
        <v>0</v>
      </c>
      <c r="AK176">
        <f t="shared" ca="1" si="27"/>
        <v>0</v>
      </c>
      <c r="AL176">
        <f t="shared" ca="1" si="28"/>
        <v>0</v>
      </c>
      <c r="AM176">
        <f t="shared" ca="1" si="32"/>
        <v>0</v>
      </c>
    </row>
    <row r="177" spans="1:39">
      <c r="A177" s="36">
        <v>44675</v>
      </c>
      <c r="B177" s="37"/>
      <c r="C177" s="38"/>
      <c r="D177" s="37"/>
      <c r="E177" s="38"/>
      <c r="F177" s="37"/>
      <c r="G177" s="40"/>
      <c r="H177" s="41"/>
      <c r="I177" s="37"/>
      <c r="J177" s="40"/>
      <c r="K177" s="41"/>
      <c r="L177" s="42"/>
      <c r="M177" s="43">
        <f t="shared" si="29"/>
        <v>0</v>
      </c>
      <c r="N177" s="41"/>
      <c r="O177" s="37"/>
      <c r="P177" s="41"/>
      <c r="Y177" s="45" t="str">
        <f t="shared" si="30"/>
        <v>OK</v>
      </c>
      <c r="Z177" s="45">
        <f t="shared" si="23"/>
        <v>177</v>
      </c>
      <c r="AA177" s="45">
        <f t="shared" si="22"/>
        <v>0</v>
      </c>
      <c r="AB177" s="45">
        <f>IFERROR(Z177/#REF!,0)</f>
        <v>0</v>
      </c>
      <c r="AC177" s="46"/>
      <c r="AD177" s="46"/>
      <c r="AE177" s="47">
        <f t="shared" si="24"/>
        <v>1</v>
      </c>
      <c r="AF177">
        <f t="shared" si="25"/>
        <v>1258</v>
      </c>
      <c r="AI177">
        <f t="shared" si="31"/>
        <v>3</v>
      </c>
      <c r="AJ177">
        <f t="shared" ca="1" si="26"/>
        <v>0</v>
      </c>
      <c r="AK177">
        <f t="shared" ca="1" si="27"/>
        <v>0</v>
      </c>
      <c r="AL177">
        <f t="shared" ca="1" si="28"/>
        <v>0</v>
      </c>
      <c r="AM177">
        <f t="shared" ca="1" si="32"/>
        <v>0</v>
      </c>
    </row>
    <row r="178" spans="1:39">
      <c r="A178" s="36">
        <v>44676</v>
      </c>
      <c r="B178" s="37"/>
      <c r="C178" s="38"/>
      <c r="D178" s="37"/>
      <c r="E178" s="38"/>
      <c r="F178" s="37"/>
      <c r="G178" s="40"/>
      <c r="H178" s="41"/>
      <c r="I178" s="37"/>
      <c r="J178" s="40"/>
      <c r="K178" s="41"/>
      <c r="L178" s="42"/>
      <c r="M178" s="43">
        <f t="shared" si="29"/>
        <v>0</v>
      </c>
      <c r="N178" s="41"/>
      <c r="O178" s="37"/>
      <c r="P178" s="41"/>
      <c r="Y178" s="45" t="str">
        <f t="shared" si="30"/>
        <v>OK</v>
      </c>
      <c r="Z178" s="45">
        <f t="shared" si="23"/>
        <v>177</v>
      </c>
      <c r="AA178" s="45">
        <f t="shared" si="22"/>
        <v>0</v>
      </c>
      <c r="AB178" s="45">
        <f>IFERROR(Z178/#REF!,0)</f>
        <v>0</v>
      </c>
      <c r="AC178" s="46"/>
      <c r="AD178" s="46"/>
      <c r="AE178" s="47">
        <f t="shared" si="24"/>
        <v>1</v>
      </c>
      <c r="AF178">
        <f t="shared" si="25"/>
        <v>1258</v>
      </c>
      <c r="AI178">
        <f t="shared" si="31"/>
        <v>3</v>
      </c>
      <c r="AJ178">
        <f t="shared" ca="1" si="26"/>
        <v>0</v>
      </c>
      <c r="AK178">
        <f t="shared" ca="1" si="27"/>
        <v>0</v>
      </c>
      <c r="AL178">
        <f t="shared" ca="1" si="28"/>
        <v>0</v>
      </c>
      <c r="AM178">
        <f t="shared" ca="1" si="32"/>
        <v>0</v>
      </c>
    </row>
    <row r="179" spans="1:39">
      <c r="A179" s="36">
        <v>44677</v>
      </c>
      <c r="B179" s="37"/>
      <c r="C179" s="38"/>
      <c r="D179" s="37"/>
      <c r="E179" s="38"/>
      <c r="F179" s="37"/>
      <c r="G179" s="40"/>
      <c r="H179" s="41"/>
      <c r="I179" s="37"/>
      <c r="J179" s="40"/>
      <c r="K179" s="41"/>
      <c r="L179" s="42"/>
      <c r="M179" s="43">
        <f t="shared" si="29"/>
        <v>0</v>
      </c>
      <c r="N179" s="41"/>
      <c r="O179" s="37"/>
      <c r="P179" s="41"/>
      <c r="Y179" s="45" t="str">
        <f t="shared" si="30"/>
        <v>OK</v>
      </c>
      <c r="Z179" s="45">
        <f t="shared" si="23"/>
        <v>177</v>
      </c>
      <c r="AA179" s="45">
        <f t="shared" si="22"/>
        <v>0</v>
      </c>
      <c r="AB179" s="45">
        <f>IFERROR(Z179/#REF!,0)</f>
        <v>0</v>
      </c>
      <c r="AC179" s="46"/>
      <c r="AD179" s="46"/>
      <c r="AE179" s="47">
        <f t="shared" si="24"/>
        <v>1</v>
      </c>
      <c r="AF179">
        <f t="shared" si="25"/>
        <v>1258</v>
      </c>
      <c r="AI179">
        <f t="shared" si="31"/>
        <v>3</v>
      </c>
      <c r="AJ179">
        <f t="shared" ca="1" si="26"/>
        <v>0</v>
      </c>
      <c r="AK179">
        <f t="shared" ca="1" si="27"/>
        <v>0</v>
      </c>
      <c r="AL179">
        <f t="shared" ca="1" si="28"/>
        <v>0</v>
      </c>
      <c r="AM179">
        <f t="shared" ca="1" si="32"/>
        <v>0</v>
      </c>
    </row>
    <row r="180" spans="1:39">
      <c r="A180" s="36">
        <v>44678</v>
      </c>
      <c r="B180" s="37"/>
      <c r="C180" s="38"/>
      <c r="D180" s="37"/>
      <c r="E180" s="38"/>
      <c r="F180" s="37"/>
      <c r="G180" s="40"/>
      <c r="H180" s="41"/>
      <c r="I180" s="37"/>
      <c r="J180" s="40"/>
      <c r="K180" s="41"/>
      <c r="L180" s="42"/>
      <c r="M180" s="43">
        <f t="shared" si="29"/>
        <v>0</v>
      </c>
      <c r="N180" s="41"/>
      <c r="O180" s="37"/>
      <c r="P180" s="41"/>
      <c r="Y180" s="45" t="str">
        <f t="shared" si="30"/>
        <v>OK</v>
      </c>
      <c r="Z180" s="45">
        <f t="shared" si="23"/>
        <v>177</v>
      </c>
      <c r="AA180" s="45">
        <f t="shared" si="22"/>
        <v>0</v>
      </c>
      <c r="AB180" s="45">
        <f>IFERROR(Z180/#REF!,0)</f>
        <v>0</v>
      </c>
      <c r="AC180" s="46"/>
      <c r="AD180" s="46"/>
      <c r="AE180" s="47">
        <f t="shared" si="24"/>
        <v>1</v>
      </c>
      <c r="AF180">
        <f t="shared" si="25"/>
        <v>1258</v>
      </c>
      <c r="AI180">
        <f t="shared" si="31"/>
        <v>3</v>
      </c>
      <c r="AJ180">
        <f t="shared" ca="1" si="26"/>
        <v>0</v>
      </c>
      <c r="AK180">
        <f t="shared" ca="1" si="27"/>
        <v>0</v>
      </c>
      <c r="AL180">
        <f t="shared" ca="1" si="28"/>
        <v>0</v>
      </c>
      <c r="AM180">
        <f t="shared" ca="1" si="32"/>
        <v>0</v>
      </c>
    </row>
    <row r="181" spans="1:39">
      <c r="A181" s="36">
        <v>44679</v>
      </c>
      <c r="B181" s="37"/>
      <c r="C181" s="38"/>
      <c r="D181" s="37"/>
      <c r="E181" s="38"/>
      <c r="F181" s="37"/>
      <c r="G181" s="40"/>
      <c r="H181" s="41"/>
      <c r="I181" s="37"/>
      <c r="J181" s="40"/>
      <c r="K181" s="41"/>
      <c r="L181" s="42"/>
      <c r="M181" s="43">
        <f t="shared" si="29"/>
        <v>0</v>
      </c>
      <c r="N181" s="41"/>
      <c r="O181" s="37"/>
      <c r="P181" s="41"/>
      <c r="Y181" s="45" t="str">
        <f t="shared" si="30"/>
        <v>OK</v>
      </c>
      <c r="Z181" s="45">
        <f t="shared" si="23"/>
        <v>177</v>
      </c>
      <c r="AA181" s="45">
        <f t="shared" si="22"/>
        <v>0</v>
      </c>
      <c r="AB181" s="45">
        <f>IFERROR(Z181/#REF!,0)</f>
        <v>0</v>
      </c>
      <c r="AC181" s="46"/>
      <c r="AD181" s="46"/>
      <c r="AE181" s="47">
        <f t="shared" si="24"/>
        <v>1</v>
      </c>
      <c r="AF181">
        <f t="shared" si="25"/>
        <v>1258</v>
      </c>
      <c r="AI181">
        <f t="shared" si="31"/>
        <v>3</v>
      </c>
      <c r="AJ181">
        <f t="shared" ca="1" si="26"/>
        <v>0</v>
      </c>
      <c r="AK181">
        <f t="shared" ca="1" si="27"/>
        <v>0</v>
      </c>
      <c r="AL181">
        <f t="shared" ca="1" si="28"/>
        <v>0</v>
      </c>
      <c r="AM181">
        <f t="shared" ca="1" si="32"/>
        <v>0</v>
      </c>
    </row>
    <row r="182" spans="1:39">
      <c r="A182" s="36">
        <v>44680</v>
      </c>
      <c r="B182" s="37"/>
      <c r="C182" s="38"/>
      <c r="D182" s="37"/>
      <c r="E182" s="38"/>
      <c r="F182" s="37"/>
      <c r="G182" s="40"/>
      <c r="H182" s="41"/>
      <c r="I182" s="37"/>
      <c r="J182" s="40"/>
      <c r="K182" s="41"/>
      <c r="L182" s="42"/>
      <c r="M182" s="43">
        <f t="shared" si="29"/>
        <v>0</v>
      </c>
      <c r="N182" s="41"/>
      <c r="O182" s="37"/>
      <c r="P182" s="41"/>
      <c r="Y182" s="45" t="str">
        <f t="shared" si="30"/>
        <v>OK</v>
      </c>
      <c r="Z182" s="45">
        <f t="shared" si="23"/>
        <v>177</v>
      </c>
      <c r="AA182" s="45">
        <f t="shared" si="22"/>
        <v>0</v>
      </c>
      <c r="AB182" s="45">
        <f>IFERROR(Z182/#REF!,0)</f>
        <v>0</v>
      </c>
      <c r="AC182" s="46"/>
      <c r="AD182" s="46"/>
      <c r="AE182" s="47">
        <f t="shared" si="24"/>
        <v>1</v>
      </c>
      <c r="AF182">
        <f t="shared" si="25"/>
        <v>1258</v>
      </c>
      <c r="AI182">
        <f t="shared" si="31"/>
        <v>3</v>
      </c>
      <c r="AJ182">
        <f t="shared" ca="1" si="26"/>
        <v>0</v>
      </c>
      <c r="AK182">
        <f t="shared" ca="1" si="27"/>
        <v>0</v>
      </c>
      <c r="AL182">
        <f t="shared" ca="1" si="28"/>
        <v>0</v>
      </c>
      <c r="AM182">
        <f t="shared" ca="1" si="32"/>
        <v>0</v>
      </c>
    </row>
    <row r="183" spans="1:39">
      <c r="A183" s="36">
        <v>44681</v>
      </c>
      <c r="B183" s="37"/>
      <c r="C183" s="38"/>
      <c r="D183" s="37"/>
      <c r="E183" s="38"/>
      <c r="F183" s="37"/>
      <c r="G183" s="40"/>
      <c r="H183" s="41"/>
      <c r="I183" s="37"/>
      <c r="J183" s="40"/>
      <c r="K183" s="41"/>
      <c r="L183" s="42"/>
      <c r="M183" s="43">
        <f t="shared" si="29"/>
        <v>0</v>
      </c>
      <c r="N183" s="41"/>
      <c r="O183" s="37"/>
      <c r="P183" s="41"/>
      <c r="Y183" s="45" t="str">
        <f t="shared" si="30"/>
        <v>OK</v>
      </c>
      <c r="Z183" s="45">
        <f t="shared" si="23"/>
        <v>177</v>
      </c>
      <c r="AA183" s="45">
        <f t="shared" si="22"/>
        <v>0</v>
      </c>
      <c r="AB183" s="45">
        <f>IFERROR(Z183/#REF!,0)</f>
        <v>0</v>
      </c>
      <c r="AC183" s="46"/>
      <c r="AD183" s="46"/>
      <c r="AE183" s="47">
        <f t="shared" si="24"/>
        <v>1</v>
      </c>
      <c r="AF183">
        <f t="shared" si="25"/>
        <v>1258</v>
      </c>
      <c r="AI183">
        <f t="shared" si="31"/>
        <v>3</v>
      </c>
      <c r="AJ183">
        <f t="shared" ca="1" si="26"/>
        <v>0</v>
      </c>
      <c r="AK183">
        <f t="shared" ca="1" si="27"/>
        <v>0</v>
      </c>
      <c r="AL183">
        <f t="shared" ca="1" si="28"/>
        <v>0</v>
      </c>
      <c r="AM183">
        <f t="shared" ca="1" si="32"/>
        <v>0</v>
      </c>
    </row>
    <row r="184" spans="1:39">
      <c r="A184" s="36">
        <v>44682</v>
      </c>
      <c r="B184" s="37"/>
      <c r="C184" s="38"/>
      <c r="D184" s="37"/>
      <c r="E184" s="38"/>
      <c r="F184" s="37"/>
      <c r="G184" s="40"/>
      <c r="H184" s="41"/>
      <c r="I184" s="37"/>
      <c r="J184" s="40"/>
      <c r="K184" s="41"/>
      <c r="L184" s="42"/>
      <c r="M184" s="43">
        <f t="shared" si="29"/>
        <v>0</v>
      </c>
      <c r="N184" s="41"/>
      <c r="O184" s="37"/>
      <c r="P184" s="41"/>
      <c r="Y184" s="45" t="str">
        <f t="shared" si="30"/>
        <v>OK</v>
      </c>
      <c r="Z184" s="45">
        <f t="shared" si="23"/>
        <v>177</v>
      </c>
      <c r="AA184" s="45">
        <f t="shared" si="22"/>
        <v>0</v>
      </c>
      <c r="AB184" s="45">
        <f>IFERROR(Z184/#REF!,0)</f>
        <v>0</v>
      </c>
      <c r="AC184" s="46"/>
      <c r="AD184" s="46"/>
      <c r="AE184" s="47">
        <f t="shared" si="24"/>
        <v>1</v>
      </c>
      <c r="AF184">
        <f t="shared" si="25"/>
        <v>1258</v>
      </c>
      <c r="AI184">
        <f t="shared" si="31"/>
        <v>3</v>
      </c>
      <c r="AJ184">
        <f t="shared" ca="1" si="26"/>
        <v>0</v>
      </c>
      <c r="AK184">
        <f t="shared" ca="1" si="27"/>
        <v>0</v>
      </c>
      <c r="AL184">
        <f t="shared" ca="1" si="28"/>
        <v>0</v>
      </c>
      <c r="AM184">
        <f t="shared" ca="1" si="32"/>
        <v>0</v>
      </c>
    </row>
    <row r="185" spans="1:39">
      <c r="A185" s="36">
        <v>44683</v>
      </c>
      <c r="B185" s="37"/>
      <c r="C185" s="38"/>
      <c r="D185" s="37"/>
      <c r="E185" s="38"/>
      <c r="F185" s="37"/>
      <c r="G185" s="40"/>
      <c r="H185" s="41"/>
      <c r="I185" s="37"/>
      <c r="J185" s="40"/>
      <c r="K185" s="41"/>
      <c r="L185" s="42"/>
      <c r="M185" s="43">
        <f t="shared" si="29"/>
        <v>0</v>
      </c>
      <c r="N185" s="41"/>
      <c r="O185" s="37"/>
      <c r="P185" s="41"/>
      <c r="Y185" s="45" t="str">
        <f t="shared" si="30"/>
        <v>OK</v>
      </c>
      <c r="Z185" s="45">
        <f t="shared" si="23"/>
        <v>177</v>
      </c>
      <c r="AA185" s="45">
        <f t="shared" si="22"/>
        <v>0</v>
      </c>
      <c r="AB185" s="45">
        <f>IFERROR(Z185/#REF!,0)</f>
        <v>0</v>
      </c>
      <c r="AC185" s="46"/>
      <c r="AD185" s="46"/>
      <c r="AE185" s="47">
        <f t="shared" si="24"/>
        <v>1</v>
      </c>
      <c r="AF185">
        <f t="shared" si="25"/>
        <v>1258</v>
      </c>
      <c r="AI185">
        <f t="shared" si="31"/>
        <v>3</v>
      </c>
      <c r="AJ185">
        <f t="shared" ca="1" si="26"/>
        <v>0</v>
      </c>
      <c r="AK185">
        <f t="shared" ca="1" si="27"/>
        <v>0</v>
      </c>
      <c r="AL185">
        <f t="shared" ca="1" si="28"/>
        <v>0</v>
      </c>
      <c r="AM185">
        <f t="shared" ca="1" si="32"/>
        <v>0</v>
      </c>
    </row>
    <row r="186" spans="1:39">
      <c r="A186" s="36">
        <v>44684</v>
      </c>
      <c r="B186" s="37"/>
      <c r="C186" s="38"/>
      <c r="D186" s="37"/>
      <c r="E186" s="38"/>
      <c r="F186" s="37"/>
      <c r="G186" s="40"/>
      <c r="H186" s="41"/>
      <c r="I186" s="37"/>
      <c r="J186" s="40"/>
      <c r="K186" s="41"/>
      <c r="L186" s="42"/>
      <c r="M186" s="43">
        <f t="shared" si="29"/>
        <v>0</v>
      </c>
      <c r="N186" s="41"/>
      <c r="O186" s="37"/>
      <c r="P186" s="41"/>
      <c r="Y186" s="45" t="str">
        <f t="shared" si="30"/>
        <v>OK</v>
      </c>
      <c r="Z186" s="45">
        <f t="shared" si="23"/>
        <v>177</v>
      </c>
      <c r="AA186" s="45">
        <f t="shared" si="22"/>
        <v>0</v>
      </c>
      <c r="AB186" s="45">
        <f>IFERROR(Z186/#REF!,0)</f>
        <v>0</v>
      </c>
      <c r="AC186" s="46"/>
      <c r="AD186" s="46"/>
      <c r="AE186" s="47">
        <f t="shared" si="24"/>
        <v>1</v>
      </c>
      <c r="AF186">
        <f t="shared" si="25"/>
        <v>1258</v>
      </c>
      <c r="AI186">
        <f t="shared" si="31"/>
        <v>3</v>
      </c>
      <c r="AJ186">
        <f t="shared" ca="1" si="26"/>
        <v>0</v>
      </c>
      <c r="AK186">
        <f t="shared" ca="1" si="27"/>
        <v>0</v>
      </c>
      <c r="AL186">
        <f t="shared" ca="1" si="28"/>
        <v>0</v>
      </c>
      <c r="AM186">
        <f t="shared" ca="1" si="32"/>
        <v>0</v>
      </c>
    </row>
    <row r="187" spans="1:39">
      <c r="A187" s="36">
        <v>44685</v>
      </c>
      <c r="B187" s="37"/>
      <c r="C187" s="38"/>
      <c r="D187" s="37"/>
      <c r="E187" s="38"/>
      <c r="F187" s="37"/>
      <c r="G187" s="40"/>
      <c r="H187" s="41"/>
      <c r="I187" s="37"/>
      <c r="J187" s="40"/>
      <c r="K187" s="41"/>
      <c r="L187" s="42"/>
      <c r="M187" s="43">
        <f t="shared" si="29"/>
        <v>0</v>
      </c>
      <c r="N187" s="41"/>
      <c r="O187" s="37"/>
      <c r="P187" s="41"/>
      <c r="Y187" s="45" t="str">
        <f t="shared" si="30"/>
        <v>OK</v>
      </c>
      <c r="Z187" s="45">
        <f t="shared" si="23"/>
        <v>177</v>
      </c>
      <c r="AA187" s="45">
        <f t="shared" si="22"/>
        <v>0</v>
      </c>
      <c r="AB187" s="45">
        <f>IFERROR(Z187/#REF!,0)</f>
        <v>0</v>
      </c>
      <c r="AC187" s="46"/>
      <c r="AD187" s="46"/>
      <c r="AE187" s="47">
        <f t="shared" si="24"/>
        <v>1</v>
      </c>
      <c r="AF187">
        <f t="shared" si="25"/>
        <v>1258</v>
      </c>
      <c r="AI187">
        <f t="shared" si="31"/>
        <v>3</v>
      </c>
      <c r="AJ187">
        <f t="shared" ca="1" si="26"/>
        <v>0</v>
      </c>
      <c r="AK187">
        <f t="shared" ca="1" si="27"/>
        <v>0</v>
      </c>
      <c r="AL187">
        <f t="shared" ca="1" si="28"/>
        <v>0</v>
      </c>
      <c r="AM187">
        <f t="shared" ca="1" si="32"/>
        <v>0</v>
      </c>
    </row>
    <row r="188" spans="1:39">
      <c r="A188" s="36">
        <v>44686</v>
      </c>
      <c r="B188" s="37"/>
      <c r="C188" s="38"/>
      <c r="D188" s="37"/>
      <c r="E188" s="38"/>
      <c r="F188" s="37"/>
      <c r="G188" s="40"/>
      <c r="H188" s="41"/>
      <c r="I188" s="37"/>
      <c r="J188" s="40"/>
      <c r="K188" s="41"/>
      <c r="L188" s="42"/>
      <c r="M188" s="43">
        <f t="shared" si="29"/>
        <v>0</v>
      </c>
      <c r="N188" s="41"/>
      <c r="O188" s="37"/>
      <c r="P188" s="41"/>
      <c r="Y188" s="45" t="str">
        <f t="shared" si="30"/>
        <v>OK</v>
      </c>
      <c r="Z188" s="45">
        <f t="shared" si="23"/>
        <v>177</v>
      </c>
      <c r="AA188" s="45">
        <f t="shared" si="22"/>
        <v>0</v>
      </c>
      <c r="AB188" s="45">
        <f>IFERROR(Z188/#REF!,0)</f>
        <v>0</v>
      </c>
      <c r="AC188" s="46"/>
      <c r="AD188" s="46"/>
      <c r="AE188" s="47">
        <f t="shared" si="24"/>
        <v>1</v>
      </c>
      <c r="AF188">
        <f t="shared" si="25"/>
        <v>1258</v>
      </c>
      <c r="AI188">
        <f t="shared" si="31"/>
        <v>3</v>
      </c>
      <c r="AJ188">
        <f t="shared" ca="1" si="26"/>
        <v>0</v>
      </c>
      <c r="AK188">
        <f t="shared" ca="1" si="27"/>
        <v>0</v>
      </c>
      <c r="AL188">
        <f t="shared" ca="1" si="28"/>
        <v>0</v>
      </c>
      <c r="AM188">
        <f t="shared" ca="1" si="32"/>
        <v>0</v>
      </c>
    </row>
    <row r="189" spans="1:39">
      <c r="A189" s="36">
        <v>44687</v>
      </c>
      <c r="B189" s="37"/>
      <c r="C189" s="38"/>
      <c r="D189" s="37"/>
      <c r="E189" s="38"/>
      <c r="F189" s="37"/>
      <c r="G189" s="40"/>
      <c r="H189" s="41"/>
      <c r="I189" s="37"/>
      <c r="J189" s="40"/>
      <c r="K189" s="41"/>
      <c r="L189" s="42"/>
      <c r="M189" s="43">
        <f t="shared" si="29"/>
        <v>0</v>
      </c>
      <c r="N189" s="41"/>
      <c r="O189" s="37"/>
      <c r="P189" s="41"/>
      <c r="Y189" s="45" t="str">
        <f t="shared" si="30"/>
        <v>OK</v>
      </c>
      <c r="Z189" s="45">
        <f t="shared" si="23"/>
        <v>177</v>
      </c>
      <c r="AA189" s="45">
        <f t="shared" si="22"/>
        <v>0</v>
      </c>
      <c r="AB189" s="45">
        <f>IFERROR(Z189/#REF!,0)</f>
        <v>0</v>
      </c>
      <c r="AC189" s="46"/>
      <c r="AD189" s="46"/>
      <c r="AE189" s="47">
        <f t="shared" si="24"/>
        <v>1</v>
      </c>
      <c r="AF189">
        <f t="shared" si="25"/>
        <v>1258</v>
      </c>
      <c r="AI189">
        <f t="shared" si="31"/>
        <v>3</v>
      </c>
      <c r="AJ189">
        <f t="shared" ca="1" si="26"/>
        <v>0</v>
      </c>
      <c r="AK189">
        <f t="shared" ca="1" si="27"/>
        <v>0</v>
      </c>
      <c r="AL189">
        <f t="shared" ca="1" si="28"/>
        <v>0</v>
      </c>
      <c r="AM189">
        <f t="shared" ca="1" si="32"/>
        <v>0</v>
      </c>
    </row>
    <row r="190" spans="1:39">
      <c r="A190" s="36">
        <v>44688</v>
      </c>
      <c r="B190" s="37"/>
      <c r="C190" s="38"/>
      <c r="D190" s="37"/>
      <c r="E190" s="38"/>
      <c r="F190" s="37"/>
      <c r="G190" s="40"/>
      <c r="H190" s="41"/>
      <c r="I190" s="37"/>
      <c r="J190" s="40"/>
      <c r="K190" s="41"/>
      <c r="L190" s="42"/>
      <c r="M190" s="43">
        <f t="shared" si="29"/>
        <v>0</v>
      </c>
      <c r="N190" s="41"/>
      <c r="O190" s="37"/>
      <c r="P190" s="41"/>
      <c r="Y190" s="45" t="str">
        <f t="shared" si="30"/>
        <v>OK</v>
      </c>
      <c r="Z190" s="45">
        <f t="shared" si="23"/>
        <v>177</v>
      </c>
      <c r="AA190" s="45">
        <f t="shared" si="22"/>
        <v>0</v>
      </c>
      <c r="AB190" s="45">
        <f>IFERROR(Z190/#REF!,0)</f>
        <v>0</v>
      </c>
      <c r="AC190" s="46"/>
      <c r="AD190" s="46"/>
      <c r="AE190" s="47">
        <f t="shared" si="24"/>
        <v>1</v>
      </c>
      <c r="AF190">
        <f t="shared" si="25"/>
        <v>1258</v>
      </c>
      <c r="AI190">
        <f t="shared" si="31"/>
        <v>3</v>
      </c>
      <c r="AJ190">
        <f t="shared" ca="1" si="26"/>
        <v>0</v>
      </c>
      <c r="AK190">
        <f t="shared" ca="1" si="27"/>
        <v>0</v>
      </c>
      <c r="AL190">
        <f t="shared" ca="1" si="28"/>
        <v>0</v>
      </c>
      <c r="AM190">
        <f t="shared" ca="1" si="32"/>
        <v>0</v>
      </c>
    </row>
    <row r="191" spans="1:39">
      <c r="A191" s="36">
        <v>44689</v>
      </c>
      <c r="B191" s="37"/>
      <c r="C191" s="38"/>
      <c r="D191" s="37"/>
      <c r="E191" s="38"/>
      <c r="F191" s="37"/>
      <c r="G191" s="40"/>
      <c r="H191" s="41"/>
      <c r="I191" s="37"/>
      <c r="J191" s="40"/>
      <c r="K191" s="41"/>
      <c r="L191" s="42"/>
      <c r="M191" s="43">
        <f t="shared" si="29"/>
        <v>0</v>
      </c>
      <c r="N191" s="41"/>
      <c r="O191" s="37"/>
      <c r="P191" s="41"/>
      <c r="Y191" s="45" t="str">
        <f t="shared" si="30"/>
        <v>OK</v>
      </c>
      <c r="Z191" s="45">
        <f t="shared" si="23"/>
        <v>177</v>
      </c>
      <c r="AA191" s="45">
        <f t="shared" si="22"/>
        <v>0</v>
      </c>
      <c r="AB191" s="45">
        <f>IFERROR(Z191/#REF!,0)</f>
        <v>0</v>
      </c>
      <c r="AC191" s="46"/>
      <c r="AD191" s="46"/>
      <c r="AE191" s="47">
        <f t="shared" si="24"/>
        <v>1</v>
      </c>
      <c r="AF191">
        <f t="shared" si="25"/>
        <v>1258</v>
      </c>
      <c r="AI191">
        <f t="shared" si="31"/>
        <v>3</v>
      </c>
      <c r="AJ191">
        <f t="shared" ca="1" si="26"/>
        <v>0</v>
      </c>
      <c r="AK191">
        <f t="shared" ca="1" si="27"/>
        <v>0</v>
      </c>
      <c r="AL191">
        <f t="shared" ca="1" si="28"/>
        <v>0</v>
      </c>
      <c r="AM191">
        <f t="shared" ca="1" si="32"/>
        <v>0</v>
      </c>
    </row>
    <row r="192" spans="1:39">
      <c r="A192" s="36">
        <v>44690</v>
      </c>
      <c r="B192" s="37"/>
      <c r="C192" s="38"/>
      <c r="D192" s="37"/>
      <c r="E192" s="38"/>
      <c r="F192" s="37"/>
      <c r="G192" s="40"/>
      <c r="H192" s="41"/>
      <c r="I192" s="37"/>
      <c r="J192" s="40"/>
      <c r="K192" s="41"/>
      <c r="L192" s="42"/>
      <c r="M192" s="43">
        <f t="shared" si="29"/>
        <v>0</v>
      </c>
      <c r="N192" s="41"/>
      <c r="O192" s="37"/>
      <c r="P192" s="41"/>
      <c r="Y192" s="45" t="str">
        <f t="shared" si="30"/>
        <v>OK</v>
      </c>
      <c r="Z192" s="45">
        <f t="shared" si="23"/>
        <v>177</v>
      </c>
      <c r="AA192" s="45">
        <f t="shared" si="22"/>
        <v>0</v>
      </c>
      <c r="AB192" s="45">
        <f>IFERROR(Z192/#REF!,0)</f>
        <v>0</v>
      </c>
      <c r="AC192" s="46"/>
      <c r="AD192" s="46"/>
      <c r="AE192" s="47">
        <f t="shared" si="24"/>
        <v>1</v>
      </c>
      <c r="AF192">
        <f t="shared" si="25"/>
        <v>1258</v>
      </c>
      <c r="AI192">
        <f t="shared" si="31"/>
        <v>3</v>
      </c>
      <c r="AJ192">
        <f t="shared" ca="1" si="26"/>
        <v>0</v>
      </c>
      <c r="AK192">
        <f t="shared" ca="1" si="27"/>
        <v>0</v>
      </c>
      <c r="AL192">
        <f t="shared" ca="1" si="28"/>
        <v>0</v>
      </c>
      <c r="AM192">
        <f t="shared" ca="1" si="32"/>
        <v>0</v>
      </c>
    </row>
    <row r="193" spans="1:39">
      <c r="A193" s="36">
        <v>44691</v>
      </c>
      <c r="B193" s="37"/>
      <c r="C193" s="38"/>
      <c r="D193" s="37"/>
      <c r="E193" s="38"/>
      <c r="F193" s="37"/>
      <c r="G193" s="40"/>
      <c r="H193" s="41"/>
      <c r="I193" s="37"/>
      <c r="J193" s="40"/>
      <c r="K193" s="41"/>
      <c r="L193" s="42"/>
      <c r="M193" s="43">
        <f t="shared" si="29"/>
        <v>0</v>
      </c>
      <c r="N193" s="41"/>
      <c r="O193" s="37"/>
      <c r="P193" s="41"/>
      <c r="Y193" s="45" t="str">
        <f t="shared" si="30"/>
        <v>OK</v>
      </c>
      <c r="Z193" s="45">
        <f t="shared" si="23"/>
        <v>177</v>
      </c>
      <c r="AA193" s="45">
        <f t="shared" si="22"/>
        <v>0</v>
      </c>
      <c r="AB193" s="45">
        <f>IFERROR(Z193/#REF!,0)</f>
        <v>0</v>
      </c>
      <c r="AC193" s="46"/>
      <c r="AD193" s="46"/>
      <c r="AE193" s="47">
        <f t="shared" si="24"/>
        <v>1</v>
      </c>
      <c r="AF193">
        <f t="shared" si="25"/>
        <v>1258</v>
      </c>
      <c r="AI193">
        <f t="shared" si="31"/>
        <v>3</v>
      </c>
      <c r="AJ193">
        <f t="shared" ca="1" si="26"/>
        <v>0</v>
      </c>
      <c r="AK193">
        <f t="shared" ca="1" si="27"/>
        <v>0</v>
      </c>
      <c r="AL193">
        <f t="shared" ca="1" si="28"/>
        <v>0</v>
      </c>
      <c r="AM193">
        <f t="shared" ca="1" si="32"/>
        <v>0</v>
      </c>
    </row>
    <row r="194" spans="1:39">
      <c r="A194" s="36">
        <v>44692</v>
      </c>
      <c r="B194" s="37"/>
      <c r="C194" s="38"/>
      <c r="D194" s="37"/>
      <c r="E194" s="38"/>
      <c r="F194" s="37"/>
      <c r="G194" s="40"/>
      <c r="H194" s="41"/>
      <c r="I194" s="37"/>
      <c r="J194" s="40"/>
      <c r="K194" s="41"/>
      <c r="L194" s="42"/>
      <c r="M194" s="43">
        <f t="shared" si="29"/>
        <v>0</v>
      </c>
      <c r="N194" s="41"/>
      <c r="O194" s="37"/>
      <c r="P194" s="41"/>
      <c r="Y194" s="45" t="str">
        <f t="shared" si="30"/>
        <v>OK</v>
      </c>
      <c r="Z194" s="45">
        <f t="shared" si="23"/>
        <v>177</v>
      </c>
      <c r="AA194" s="45">
        <f t="shared" si="22"/>
        <v>0</v>
      </c>
      <c r="AB194" s="45">
        <f>IFERROR(Z194/#REF!,0)</f>
        <v>0</v>
      </c>
      <c r="AC194" s="46"/>
      <c r="AD194" s="46"/>
      <c r="AE194" s="47">
        <f t="shared" si="24"/>
        <v>1</v>
      </c>
      <c r="AF194">
        <f t="shared" si="25"/>
        <v>1258</v>
      </c>
      <c r="AI194">
        <f t="shared" si="31"/>
        <v>3</v>
      </c>
      <c r="AJ194">
        <f t="shared" ca="1" si="26"/>
        <v>0</v>
      </c>
      <c r="AK194">
        <f t="shared" ca="1" si="27"/>
        <v>0</v>
      </c>
      <c r="AL194">
        <f t="shared" ca="1" si="28"/>
        <v>0</v>
      </c>
      <c r="AM194">
        <f t="shared" ca="1" si="32"/>
        <v>0</v>
      </c>
    </row>
    <row r="195" spans="1:39">
      <c r="A195" s="36">
        <v>44693</v>
      </c>
      <c r="B195" s="37"/>
      <c r="C195" s="38"/>
      <c r="D195" s="37"/>
      <c r="E195" s="38"/>
      <c r="F195" s="37"/>
      <c r="G195" s="40"/>
      <c r="H195" s="41"/>
      <c r="I195" s="37"/>
      <c r="J195" s="40"/>
      <c r="K195" s="41"/>
      <c r="L195" s="42"/>
      <c r="M195" s="43">
        <f t="shared" si="29"/>
        <v>0</v>
      </c>
      <c r="N195" s="41"/>
      <c r="O195" s="37"/>
      <c r="P195" s="41"/>
      <c r="Y195" s="45" t="str">
        <f t="shared" si="30"/>
        <v>OK</v>
      </c>
      <c r="Z195" s="45">
        <f t="shared" si="23"/>
        <v>177</v>
      </c>
      <c r="AA195" s="45">
        <f t="shared" ref="AA195:AA258" si="33">IFERROR((B195+D195)/M195,0)</f>
        <v>0</v>
      </c>
      <c r="AB195" s="45">
        <f>IFERROR(Z195/#REF!,0)</f>
        <v>0</v>
      </c>
      <c r="AC195" s="46"/>
      <c r="AD195" s="46"/>
      <c r="AE195" s="47">
        <f t="shared" si="24"/>
        <v>1</v>
      </c>
      <c r="AF195">
        <f t="shared" si="25"/>
        <v>1258</v>
      </c>
      <c r="AI195">
        <f t="shared" si="31"/>
        <v>3</v>
      </c>
      <c r="AJ195">
        <f t="shared" ca="1" si="26"/>
        <v>0</v>
      </c>
      <c r="AK195">
        <f t="shared" ca="1" si="27"/>
        <v>0</v>
      </c>
      <c r="AL195">
        <f t="shared" ca="1" si="28"/>
        <v>0</v>
      </c>
      <c r="AM195">
        <f t="shared" ca="1" si="32"/>
        <v>0</v>
      </c>
    </row>
    <row r="196" spans="1:39">
      <c r="A196" s="36">
        <v>44694</v>
      </c>
      <c r="B196" s="37"/>
      <c r="C196" s="38"/>
      <c r="D196" s="37"/>
      <c r="E196" s="38"/>
      <c r="F196" s="37"/>
      <c r="G196" s="40"/>
      <c r="H196" s="41"/>
      <c r="I196" s="37"/>
      <c r="J196" s="40"/>
      <c r="K196" s="41"/>
      <c r="L196" s="42"/>
      <c r="M196" s="43">
        <f t="shared" si="29"/>
        <v>0</v>
      </c>
      <c r="N196" s="41"/>
      <c r="O196" s="37"/>
      <c r="P196" s="41"/>
      <c r="Y196" s="45" t="str">
        <f t="shared" si="30"/>
        <v>OK</v>
      </c>
      <c r="Z196" s="45">
        <f t="shared" ref="Z196:Z259" si="34">B196+D196+Z195</f>
        <v>177</v>
      </c>
      <c r="AA196" s="45">
        <f t="shared" si="33"/>
        <v>0</v>
      </c>
      <c r="AB196" s="45">
        <f>IFERROR(Z196/#REF!,0)</f>
        <v>0</v>
      </c>
      <c r="AC196" s="46"/>
      <c r="AD196" s="46"/>
      <c r="AE196" s="47">
        <f t="shared" ref="AE196:AE259" si="35">IF(M196&gt;0,IF(M195=0,AE195+1,AE195),AE195)</f>
        <v>1</v>
      </c>
      <c r="AF196">
        <f t="shared" ref="AF196:AF259" si="36">IF(AE196=AE195,AF195+H196+F196,H196+F196)</f>
        <v>1258</v>
      </c>
      <c r="AI196">
        <f t="shared" si="31"/>
        <v>3</v>
      </c>
      <c r="AJ196">
        <f t="shared" ref="AJ196:AJ259" ca="1" si="37">IF(AI196=$AI$2,M196,0)</f>
        <v>0</v>
      </c>
      <c r="AK196">
        <f t="shared" ref="AK196:AK259" ca="1" si="38">IF(AI196=$AI$2,B196+D196,0)</f>
        <v>0</v>
      </c>
      <c r="AL196">
        <f t="shared" ref="AL196:AL259" ca="1" si="39">IF(AI196=$AI$2,IF(AI195=$AI$2,AL195+AK196,AK196),0)</f>
        <v>0</v>
      </c>
      <c r="AM196">
        <f t="shared" ca="1" si="32"/>
        <v>0</v>
      </c>
    </row>
    <row r="197" spans="1:39">
      <c r="A197" s="36">
        <v>44695</v>
      </c>
      <c r="B197" s="37"/>
      <c r="C197" s="38"/>
      <c r="D197" s="37"/>
      <c r="E197" s="38"/>
      <c r="F197" s="37"/>
      <c r="G197" s="40"/>
      <c r="H197" s="41"/>
      <c r="I197" s="37"/>
      <c r="J197" s="40"/>
      <c r="K197" s="41"/>
      <c r="L197" s="42"/>
      <c r="M197" s="43">
        <f t="shared" ref="M197:M260" si="40">M196+F197+H197-I197-K197-L197-B197-D197</f>
        <v>0</v>
      </c>
      <c r="N197" s="41"/>
      <c r="O197" s="37"/>
      <c r="P197" s="41"/>
      <c r="Y197" s="45" t="str">
        <f t="shared" ref="Y197:Y260" si="41">IF(M196+F197+H197-I197-K197-L197-M197-D197-B197=0,"OK","矫正")</f>
        <v>OK</v>
      </c>
      <c r="Z197" s="45">
        <f t="shared" si="34"/>
        <v>177</v>
      </c>
      <c r="AA197" s="45">
        <f t="shared" si="33"/>
        <v>0</v>
      </c>
      <c r="AB197" s="45">
        <f>IFERROR(Z197/#REF!,0)</f>
        <v>0</v>
      </c>
      <c r="AC197" s="46"/>
      <c r="AD197" s="46"/>
      <c r="AE197" s="47">
        <f t="shared" si="35"/>
        <v>1</v>
      </c>
      <c r="AF197">
        <f t="shared" si="36"/>
        <v>1258</v>
      </c>
      <c r="AI197">
        <f t="shared" ref="AI197:AI260" si="42">IF(M197+L197+I197+H197+F197+D197+B197=0,IF(M196=0,IF(M195=0,AI196,AI196+1),AI196+1),IF(M196=0,AI196+1,AI196))</f>
        <v>3</v>
      </c>
      <c r="AJ197">
        <f t="shared" ca="1" si="37"/>
        <v>0</v>
      </c>
      <c r="AK197">
        <f t="shared" ca="1" si="38"/>
        <v>0</v>
      </c>
      <c r="AL197">
        <f t="shared" ca="1" si="39"/>
        <v>0</v>
      </c>
      <c r="AM197">
        <f t="shared" ref="AM197:AM260" ca="1" si="43">IF(AI197=$AI$2,IF(AI196=$AI$2,AM196+H197+F197,H197+F197),0)</f>
        <v>0</v>
      </c>
    </row>
    <row r="198" spans="1:39">
      <c r="A198" s="36">
        <v>44696</v>
      </c>
      <c r="B198" s="37"/>
      <c r="C198" s="38"/>
      <c r="D198" s="37"/>
      <c r="E198" s="38"/>
      <c r="F198" s="37"/>
      <c r="G198" s="40"/>
      <c r="H198" s="41"/>
      <c r="I198" s="37"/>
      <c r="J198" s="40"/>
      <c r="K198" s="41"/>
      <c r="L198" s="42"/>
      <c r="M198" s="43">
        <f t="shared" si="40"/>
        <v>0</v>
      </c>
      <c r="N198" s="41"/>
      <c r="O198" s="37"/>
      <c r="P198" s="41"/>
      <c r="Y198" s="45" t="str">
        <f t="shared" si="41"/>
        <v>OK</v>
      </c>
      <c r="Z198" s="45">
        <f t="shared" si="34"/>
        <v>177</v>
      </c>
      <c r="AA198" s="45">
        <f t="shared" si="33"/>
        <v>0</v>
      </c>
      <c r="AB198" s="45">
        <f>IFERROR(Z198/#REF!,0)</f>
        <v>0</v>
      </c>
      <c r="AC198" s="46"/>
      <c r="AD198" s="46"/>
      <c r="AE198" s="47">
        <f t="shared" si="35"/>
        <v>1</v>
      </c>
      <c r="AF198">
        <f t="shared" si="36"/>
        <v>1258</v>
      </c>
      <c r="AI198">
        <f t="shared" si="42"/>
        <v>3</v>
      </c>
      <c r="AJ198">
        <f t="shared" ca="1" si="37"/>
        <v>0</v>
      </c>
      <c r="AK198">
        <f t="shared" ca="1" si="38"/>
        <v>0</v>
      </c>
      <c r="AL198">
        <f t="shared" ca="1" si="39"/>
        <v>0</v>
      </c>
      <c r="AM198">
        <f t="shared" ca="1" si="43"/>
        <v>0</v>
      </c>
    </row>
    <row r="199" spans="1:39">
      <c r="A199" s="36">
        <v>44697</v>
      </c>
      <c r="B199" s="37"/>
      <c r="C199" s="38"/>
      <c r="D199" s="37"/>
      <c r="E199" s="38"/>
      <c r="F199" s="37"/>
      <c r="G199" s="40"/>
      <c r="H199" s="41"/>
      <c r="I199" s="37"/>
      <c r="J199" s="40"/>
      <c r="K199" s="41"/>
      <c r="L199" s="42"/>
      <c r="M199" s="43">
        <f t="shared" si="40"/>
        <v>0</v>
      </c>
      <c r="N199" s="41"/>
      <c r="O199" s="37"/>
      <c r="P199" s="41"/>
      <c r="Y199" s="45" t="str">
        <f t="shared" si="41"/>
        <v>OK</v>
      </c>
      <c r="Z199" s="45">
        <f t="shared" si="34"/>
        <v>177</v>
      </c>
      <c r="AA199" s="45">
        <f t="shared" si="33"/>
        <v>0</v>
      </c>
      <c r="AB199" s="45">
        <f>IFERROR(Z199/#REF!,0)</f>
        <v>0</v>
      </c>
      <c r="AC199" s="46"/>
      <c r="AD199" s="46"/>
      <c r="AE199" s="47">
        <f t="shared" si="35"/>
        <v>1</v>
      </c>
      <c r="AF199">
        <f t="shared" si="36"/>
        <v>1258</v>
      </c>
      <c r="AI199">
        <f t="shared" si="42"/>
        <v>3</v>
      </c>
      <c r="AJ199">
        <f t="shared" ca="1" si="37"/>
        <v>0</v>
      </c>
      <c r="AK199">
        <f t="shared" ca="1" si="38"/>
        <v>0</v>
      </c>
      <c r="AL199">
        <f t="shared" ca="1" si="39"/>
        <v>0</v>
      </c>
      <c r="AM199">
        <f t="shared" ca="1" si="43"/>
        <v>0</v>
      </c>
    </row>
    <row r="200" spans="1:39">
      <c r="A200" s="36">
        <v>44698</v>
      </c>
      <c r="B200" s="37"/>
      <c r="C200" s="38"/>
      <c r="D200" s="37"/>
      <c r="E200" s="38"/>
      <c r="F200" s="37"/>
      <c r="G200" s="40"/>
      <c r="H200" s="41"/>
      <c r="I200" s="37"/>
      <c r="J200" s="40"/>
      <c r="K200" s="41"/>
      <c r="L200" s="42"/>
      <c r="M200" s="43">
        <f t="shared" si="40"/>
        <v>0</v>
      </c>
      <c r="N200" s="41"/>
      <c r="O200" s="37"/>
      <c r="P200" s="41"/>
      <c r="Y200" s="45" t="str">
        <f t="shared" si="41"/>
        <v>OK</v>
      </c>
      <c r="Z200" s="45">
        <f t="shared" si="34"/>
        <v>177</v>
      </c>
      <c r="AA200" s="45">
        <f t="shared" si="33"/>
        <v>0</v>
      </c>
      <c r="AB200" s="45">
        <f>IFERROR(Z200/#REF!,0)</f>
        <v>0</v>
      </c>
      <c r="AC200" s="46"/>
      <c r="AD200" s="46"/>
      <c r="AE200" s="47">
        <f t="shared" si="35"/>
        <v>1</v>
      </c>
      <c r="AF200">
        <f t="shared" si="36"/>
        <v>1258</v>
      </c>
      <c r="AI200">
        <f t="shared" si="42"/>
        <v>3</v>
      </c>
      <c r="AJ200">
        <f t="shared" ca="1" si="37"/>
        <v>0</v>
      </c>
      <c r="AK200">
        <f t="shared" ca="1" si="38"/>
        <v>0</v>
      </c>
      <c r="AL200">
        <f t="shared" ca="1" si="39"/>
        <v>0</v>
      </c>
      <c r="AM200">
        <f t="shared" ca="1" si="43"/>
        <v>0</v>
      </c>
    </row>
    <row r="201" spans="1:39">
      <c r="A201" s="36">
        <v>44699</v>
      </c>
      <c r="B201" s="37"/>
      <c r="C201" s="38"/>
      <c r="D201" s="37"/>
      <c r="E201" s="38"/>
      <c r="F201" s="37"/>
      <c r="G201" s="40"/>
      <c r="H201" s="41"/>
      <c r="I201" s="37"/>
      <c r="J201" s="40"/>
      <c r="K201" s="41"/>
      <c r="L201" s="42"/>
      <c r="M201" s="43">
        <f t="shared" si="40"/>
        <v>0</v>
      </c>
      <c r="N201" s="41"/>
      <c r="O201" s="37"/>
      <c r="P201" s="41"/>
      <c r="Y201" s="45" t="str">
        <f t="shared" si="41"/>
        <v>OK</v>
      </c>
      <c r="Z201" s="45">
        <f t="shared" si="34"/>
        <v>177</v>
      </c>
      <c r="AA201" s="45">
        <f t="shared" si="33"/>
        <v>0</v>
      </c>
      <c r="AB201" s="45">
        <f>IFERROR(Z201/#REF!,0)</f>
        <v>0</v>
      </c>
      <c r="AC201" s="46"/>
      <c r="AD201" s="46"/>
      <c r="AE201" s="47">
        <f t="shared" si="35"/>
        <v>1</v>
      </c>
      <c r="AF201">
        <f t="shared" si="36"/>
        <v>1258</v>
      </c>
      <c r="AI201">
        <f t="shared" si="42"/>
        <v>3</v>
      </c>
      <c r="AJ201">
        <f t="shared" ca="1" si="37"/>
        <v>0</v>
      </c>
      <c r="AK201">
        <f t="shared" ca="1" si="38"/>
        <v>0</v>
      </c>
      <c r="AL201">
        <f t="shared" ca="1" si="39"/>
        <v>0</v>
      </c>
      <c r="AM201">
        <f t="shared" ca="1" si="43"/>
        <v>0</v>
      </c>
    </row>
    <row r="202" spans="1:39">
      <c r="A202" s="36">
        <v>44700</v>
      </c>
      <c r="B202" s="37"/>
      <c r="C202" s="38"/>
      <c r="D202" s="37"/>
      <c r="E202" s="38"/>
      <c r="F202" s="37"/>
      <c r="G202" s="40"/>
      <c r="H202" s="41"/>
      <c r="I202" s="37"/>
      <c r="J202" s="40"/>
      <c r="K202" s="41"/>
      <c r="L202" s="42"/>
      <c r="M202" s="43">
        <f t="shared" si="40"/>
        <v>0</v>
      </c>
      <c r="N202" s="41"/>
      <c r="O202" s="37"/>
      <c r="P202" s="41"/>
      <c r="Y202" s="45" t="str">
        <f t="shared" si="41"/>
        <v>OK</v>
      </c>
      <c r="Z202" s="45">
        <f t="shared" si="34"/>
        <v>177</v>
      </c>
      <c r="AA202" s="45">
        <f t="shared" si="33"/>
        <v>0</v>
      </c>
      <c r="AB202" s="45">
        <f>IFERROR(Z202/#REF!,0)</f>
        <v>0</v>
      </c>
      <c r="AC202" s="46"/>
      <c r="AD202" s="46"/>
      <c r="AE202" s="47">
        <f t="shared" si="35"/>
        <v>1</v>
      </c>
      <c r="AF202">
        <f t="shared" si="36"/>
        <v>1258</v>
      </c>
      <c r="AI202">
        <f t="shared" si="42"/>
        <v>3</v>
      </c>
      <c r="AJ202">
        <f t="shared" ca="1" si="37"/>
        <v>0</v>
      </c>
      <c r="AK202">
        <f t="shared" ca="1" si="38"/>
        <v>0</v>
      </c>
      <c r="AL202">
        <f t="shared" ca="1" si="39"/>
        <v>0</v>
      </c>
      <c r="AM202">
        <f t="shared" ca="1" si="43"/>
        <v>0</v>
      </c>
    </row>
    <row r="203" spans="1:39">
      <c r="A203" s="36">
        <v>44701</v>
      </c>
      <c r="B203" s="37"/>
      <c r="C203" s="38"/>
      <c r="D203" s="37"/>
      <c r="E203" s="38"/>
      <c r="F203" s="37"/>
      <c r="G203" s="40"/>
      <c r="H203" s="41"/>
      <c r="I203" s="37"/>
      <c r="J203" s="40"/>
      <c r="K203" s="41"/>
      <c r="L203" s="42"/>
      <c r="M203" s="43">
        <f t="shared" si="40"/>
        <v>0</v>
      </c>
      <c r="N203" s="41"/>
      <c r="O203" s="37"/>
      <c r="P203" s="41"/>
      <c r="Y203" s="45" t="str">
        <f t="shared" si="41"/>
        <v>OK</v>
      </c>
      <c r="Z203" s="45">
        <f t="shared" si="34"/>
        <v>177</v>
      </c>
      <c r="AA203" s="45">
        <f t="shared" si="33"/>
        <v>0</v>
      </c>
      <c r="AB203" s="45">
        <f>IFERROR(Z203/#REF!,0)</f>
        <v>0</v>
      </c>
      <c r="AC203" s="46"/>
      <c r="AD203" s="46"/>
      <c r="AE203" s="47">
        <f t="shared" si="35"/>
        <v>1</v>
      </c>
      <c r="AF203">
        <f t="shared" si="36"/>
        <v>1258</v>
      </c>
      <c r="AI203">
        <f t="shared" si="42"/>
        <v>3</v>
      </c>
      <c r="AJ203">
        <f t="shared" ca="1" si="37"/>
        <v>0</v>
      </c>
      <c r="AK203">
        <f t="shared" ca="1" si="38"/>
        <v>0</v>
      </c>
      <c r="AL203">
        <f t="shared" ca="1" si="39"/>
        <v>0</v>
      </c>
      <c r="AM203">
        <f t="shared" ca="1" si="43"/>
        <v>0</v>
      </c>
    </row>
    <row r="204" spans="1:39">
      <c r="A204" s="36">
        <v>44702</v>
      </c>
      <c r="B204" s="37"/>
      <c r="C204" s="38"/>
      <c r="D204" s="37"/>
      <c r="E204" s="38"/>
      <c r="F204" s="37"/>
      <c r="G204" s="40"/>
      <c r="H204" s="41"/>
      <c r="I204" s="37"/>
      <c r="J204" s="40"/>
      <c r="K204" s="41"/>
      <c r="L204" s="42"/>
      <c r="M204" s="43">
        <f t="shared" si="40"/>
        <v>0</v>
      </c>
      <c r="N204" s="41"/>
      <c r="O204" s="37"/>
      <c r="P204" s="41"/>
      <c r="Y204" s="45" t="str">
        <f t="shared" si="41"/>
        <v>OK</v>
      </c>
      <c r="Z204" s="45">
        <f t="shared" si="34"/>
        <v>177</v>
      </c>
      <c r="AA204" s="45">
        <f t="shared" si="33"/>
        <v>0</v>
      </c>
      <c r="AB204" s="45">
        <f>IFERROR(Z204/#REF!,0)</f>
        <v>0</v>
      </c>
      <c r="AC204" s="46"/>
      <c r="AD204" s="46"/>
      <c r="AE204" s="47">
        <f t="shared" si="35"/>
        <v>1</v>
      </c>
      <c r="AF204">
        <f t="shared" si="36"/>
        <v>1258</v>
      </c>
      <c r="AI204">
        <f t="shared" si="42"/>
        <v>3</v>
      </c>
      <c r="AJ204">
        <f t="shared" ca="1" si="37"/>
        <v>0</v>
      </c>
      <c r="AK204">
        <f t="shared" ca="1" si="38"/>
        <v>0</v>
      </c>
      <c r="AL204">
        <f t="shared" ca="1" si="39"/>
        <v>0</v>
      </c>
      <c r="AM204">
        <f t="shared" ca="1" si="43"/>
        <v>0</v>
      </c>
    </row>
    <row r="205" spans="1:39">
      <c r="A205" s="36">
        <v>44703</v>
      </c>
      <c r="B205" s="37"/>
      <c r="C205" s="38"/>
      <c r="D205" s="37"/>
      <c r="E205" s="38"/>
      <c r="F205" s="37"/>
      <c r="G205" s="40"/>
      <c r="H205" s="41"/>
      <c r="I205" s="37"/>
      <c r="J205" s="40"/>
      <c r="K205" s="41"/>
      <c r="L205" s="42"/>
      <c r="M205" s="43">
        <f t="shared" si="40"/>
        <v>0</v>
      </c>
      <c r="N205" s="41"/>
      <c r="O205" s="37"/>
      <c r="P205" s="41"/>
      <c r="Y205" s="45" t="str">
        <f t="shared" si="41"/>
        <v>OK</v>
      </c>
      <c r="Z205" s="45">
        <f t="shared" si="34"/>
        <v>177</v>
      </c>
      <c r="AA205" s="45">
        <f t="shared" si="33"/>
        <v>0</v>
      </c>
      <c r="AB205" s="45">
        <f>IFERROR(Z205/#REF!,0)</f>
        <v>0</v>
      </c>
      <c r="AC205" s="46"/>
      <c r="AD205" s="46"/>
      <c r="AE205" s="47">
        <f t="shared" si="35"/>
        <v>1</v>
      </c>
      <c r="AF205">
        <f t="shared" si="36"/>
        <v>1258</v>
      </c>
      <c r="AI205">
        <f t="shared" si="42"/>
        <v>3</v>
      </c>
      <c r="AJ205">
        <f t="shared" ca="1" si="37"/>
        <v>0</v>
      </c>
      <c r="AK205">
        <f t="shared" ca="1" si="38"/>
        <v>0</v>
      </c>
      <c r="AL205">
        <f t="shared" ca="1" si="39"/>
        <v>0</v>
      </c>
      <c r="AM205">
        <f t="shared" ca="1" si="43"/>
        <v>0</v>
      </c>
    </row>
    <row r="206" spans="1:39">
      <c r="A206" s="36">
        <v>44704</v>
      </c>
      <c r="B206" s="37"/>
      <c r="C206" s="38"/>
      <c r="D206" s="37"/>
      <c r="E206" s="38"/>
      <c r="F206" s="37"/>
      <c r="G206" s="40"/>
      <c r="H206" s="41"/>
      <c r="I206" s="37"/>
      <c r="J206" s="40"/>
      <c r="K206" s="41"/>
      <c r="L206" s="42"/>
      <c r="M206" s="43">
        <f t="shared" si="40"/>
        <v>0</v>
      </c>
      <c r="N206" s="41"/>
      <c r="O206" s="37"/>
      <c r="P206" s="41"/>
      <c r="Y206" s="45" t="str">
        <f t="shared" si="41"/>
        <v>OK</v>
      </c>
      <c r="Z206" s="45">
        <f t="shared" si="34"/>
        <v>177</v>
      </c>
      <c r="AA206" s="45">
        <f t="shared" si="33"/>
        <v>0</v>
      </c>
      <c r="AB206" s="45">
        <f>IFERROR(Z206/#REF!,0)</f>
        <v>0</v>
      </c>
      <c r="AC206" s="46"/>
      <c r="AD206" s="46"/>
      <c r="AE206" s="47">
        <f t="shared" si="35"/>
        <v>1</v>
      </c>
      <c r="AF206">
        <f t="shared" si="36"/>
        <v>1258</v>
      </c>
      <c r="AI206">
        <f t="shared" si="42"/>
        <v>3</v>
      </c>
      <c r="AJ206">
        <f t="shared" ca="1" si="37"/>
        <v>0</v>
      </c>
      <c r="AK206">
        <f t="shared" ca="1" si="38"/>
        <v>0</v>
      </c>
      <c r="AL206">
        <f t="shared" ca="1" si="39"/>
        <v>0</v>
      </c>
      <c r="AM206">
        <f t="shared" ca="1" si="43"/>
        <v>0</v>
      </c>
    </row>
    <row r="207" spans="1:39">
      <c r="A207" s="36">
        <v>44705</v>
      </c>
      <c r="B207" s="37"/>
      <c r="C207" s="38"/>
      <c r="D207" s="37"/>
      <c r="E207" s="38"/>
      <c r="F207" s="37"/>
      <c r="G207" s="40"/>
      <c r="H207" s="41"/>
      <c r="I207" s="37"/>
      <c r="J207" s="40"/>
      <c r="K207" s="41"/>
      <c r="L207" s="42"/>
      <c r="M207" s="43">
        <f t="shared" si="40"/>
        <v>0</v>
      </c>
      <c r="N207" s="41"/>
      <c r="O207" s="37"/>
      <c r="P207" s="41"/>
      <c r="Y207" s="45" t="str">
        <f t="shared" si="41"/>
        <v>OK</v>
      </c>
      <c r="Z207" s="45">
        <f t="shared" si="34"/>
        <v>177</v>
      </c>
      <c r="AA207" s="45">
        <f t="shared" si="33"/>
        <v>0</v>
      </c>
      <c r="AB207" s="45">
        <f>IFERROR(Z207/#REF!,0)</f>
        <v>0</v>
      </c>
      <c r="AC207" s="46"/>
      <c r="AD207" s="46"/>
      <c r="AE207" s="47">
        <f t="shared" si="35"/>
        <v>1</v>
      </c>
      <c r="AF207">
        <f t="shared" si="36"/>
        <v>1258</v>
      </c>
      <c r="AI207">
        <f t="shared" si="42"/>
        <v>3</v>
      </c>
      <c r="AJ207">
        <f t="shared" ca="1" si="37"/>
        <v>0</v>
      </c>
      <c r="AK207">
        <f t="shared" ca="1" si="38"/>
        <v>0</v>
      </c>
      <c r="AL207">
        <f t="shared" ca="1" si="39"/>
        <v>0</v>
      </c>
      <c r="AM207">
        <f t="shared" ca="1" si="43"/>
        <v>0</v>
      </c>
    </row>
    <row r="208" spans="1:39">
      <c r="A208" s="36">
        <v>44706</v>
      </c>
      <c r="B208" s="37"/>
      <c r="C208" s="38"/>
      <c r="D208" s="37"/>
      <c r="E208" s="38"/>
      <c r="F208" s="37"/>
      <c r="G208" s="40"/>
      <c r="H208" s="41"/>
      <c r="I208" s="37"/>
      <c r="J208" s="40"/>
      <c r="K208" s="41"/>
      <c r="L208" s="42"/>
      <c r="M208" s="43">
        <f t="shared" si="40"/>
        <v>0</v>
      </c>
      <c r="N208" s="41"/>
      <c r="O208" s="37"/>
      <c r="P208" s="41"/>
      <c r="Y208" s="45" t="str">
        <f t="shared" si="41"/>
        <v>OK</v>
      </c>
      <c r="Z208" s="45">
        <f t="shared" si="34"/>
        <v>177</v>
      </c>
      <c r="AA208" s="45">
        <f t="shared" si="33"/>
        <v>0</v>
      </c>
      <c r="AB208" s="45">
        <f>IFERROR(Z208/#REF!,0)</f>
        <v>0</v>
      </c>
      <c r="AC208" s="46"/>
      <c r="AD208" s="46"/>
      <c r="AE208" s="47">
        <f t="shared" si="35"/>
        <v>1</v>
      </c>
      <c r="AF208">
        <f t="shared" si="36"/>
        <v>1258</v>
      </c>
      <c r="AI208">
        <f t="shared" si="42"/>
        <v>3</v>
      </c>
      <c r="AJ208">
        <f t="shared" ca="1" si="37"/>
        <v>0</v>
      </c>
      <c r="AK208">
        <f t="shared" ca="1" si="38"/>
        <v>0</v>
      </c>
      <c r="AL208">
        <f t="shared" ca="1" si="39"/>
        <v>0</v>
      </c>
      <c r="AM208">
        <f t="shared" ca="1" si="43"/>
        <v>0</v>
      </c>
    </row>
    <row r="209" spans="1:39">
      <c r="A209" s="36">
        <v>44707</v>
      </c>
      <c r="B209" s="37"/>
      <c r="C209" s="38"/>
      <c r="D209" s="37"/>
      <c r="E209" s="38"/>
      <c r="F209" s="37"/>
      <c r="G209" s="40"/>
      <c r="H209" s="41"/>
      <c r="I209" s="37"/>
      <c r="J209" s="40"/>
      <c r="K209" s="41"/>
      <c r="L209" s="42"/>
      <c r="M209" s="43">
        <f t="shared" si="40"/>
        <v>0</v>
      </c>
      <c r="N209" s="41"/>
      <c r="O209" s="37"/>
      <c r="P209" s="41"/>
      <c r="Y209" s="45" t="str">
        <f t="shared" si="41"/>
        <v>OK</v>
      </c>
      <c r="Z209" s="45">
        <f t="shared" si="34"/>
        <v>177</v>
      </c>
      <c r="AA209" s="45">
        <f t="shared" si="33"/>
        <v>0</v>
      </c>
      <c r="AB209" s="45">
        <f>IFERROR(Z209/#REF!,0)</f>
        <v>0</v>
      </c>
      <c r="AC209" s="46"/>
      <c r="AD209" s="46"/>
      <c r="AE209" s="47">
        <f t="shared" si="35"/>
        <v>1</v>
      </c>
      <c r="AF209">
        <f t="shared" si="36"/>
        <v>1258</v>
      </c>
      <c r="AI209">
        <f t="shared" si="42"/>
        <v>3</v>
      </c>
      <c r="AJ209">
        <f t="shared" ca="1" si="37"/>
        <v>0</v>
      </c>
      <c r="AK209">
        <f t="shared" ca="1" si="38"/>
        <v>0</v>
      </c>
      <c r="AL209">
        <f t="shared" ca="1" si="39"/>
        <v>0</v>
      </c>
      <c r="AM209">
        <f t="shared" ca="1" si="43"/>
        <v>0</v>
      </c>
    </row>
    <row r="210" spans="1:39">
      <c r="A210" s="36">
        <v>44708</v>
      </c>
      <c r="B210" s="37"/>
      <c r="C210" s="38"/>
      <c r="D210" s="37"/>
      <c r="E210" s="38"/>
      <c r="F210" s="37"/>
      <c r="G210" s="40"/>
      <c r="H210" s="41"/>
      <c r="I210" s="37"/>
      <c r="J210" s="40"/>
      <c r="K210" s="41"/>
      <c r="L210" s="42"/>
      <c r="M210" s="43">
        <f t="shared" si="40"/>
        <v>0</v>
      </c>
      <c r="N210" s="41"/>
      <c r="O210" s="37"/>
      <c r="P210" s="41"/>
      <c r="Y210" s="45" t="str">
        <f t="shared" si="41"/>
        <v>OK</v>
      </c>
      <c r="Z210" s="45">
        <f t="shared" si="34"/>
        <v>177</v>
      </c>
      <c r="AA210" s="45">
        <f t="shared" si="33"/>
        <v>0</v>
      </c>
      <c r="AB210" s="45">
        <f>IFERROR(Z210/#REF!,0)</f>
        <v>0</v>
      </c>
      <c r="AC210" s="46"/>
      <c r="AD210" s="46"/>
      <c r="AE210" s="47">
        <f t="shared" si="35"/>
        <v>1</v>
      </c>
      <c r="AF210">
        <f t="shared" si="36"/>
        <v>1258</v>
      </c>
      <c r="AI210">
        <f t="shared" si="42"/>
        <v>3</v>
      </c>
      <c r="AJ210">
        <f t="shared" ca="1" si="37"/>
        <v>0</v>
      </c>
      <c r="AK210">
        <f t="shared" ca="1" si="38"/>
        <v>0</v>
      </c>
      <c r="AL210">
        <f t="shared" ca="1" si="39"/>
        <v>0</v>
      </c>
      <c r="AM210">
        <f t="shared" ca="1" si="43"/>
        <v>0</v>
      </c>
    </row>
    <row r="211" spans="1:39">
      <c r="A211" s="36">
        <v>44709</v>
      </c>
      <c r="B211" s="37"/>
      <c r="C211" s="38"/>
      <c r="D211" s="37"/>
      <c r="E211" s="38"/>
      <c r="F211" s="37"/>
      <c r="G211" s="40"/>
      <c r="H211" s="41"/>
      <c r="I211" s="37"/>
      <c r="J211" s="40"/>
      <c r="K211" s="41"/>
      <c r="L211" s="42"/>
      <c r="M211" s="43">
        <f t="shared" si="40"/>
        <v>0</v>
      </c>
      <c r="N211" s="41"/>
      <c r="O211" s="37"/>
      <c r="P211" s="41"/>
      <c r="Y211" s="45" t="str">
        <f t="shared" si="41"/>
        <v>OK</v>
      </c>
      <c r="Z211" s="45">
        <f t="shared" si="34"/>
        <v>177</v>
      </c>
      <c r="AA211" s="45">
        <f t="shared" si="33"/>
        <v>0</v>
      </c>
      <c r="AB211" s="45">
        <f>IFERROR(Z211/#REF!,0)</f>
        <v>0</v>
      </c>
      <c r="AC211" s="46"/>
      <c r="AD211" s="46"/>
      <c r="AE211" s="47">
        <f t="shared" si="35"/>
        <v>1</v>
      </c>
      <c r="AF211">
        <f t="shared" si="36"/>
        <v>1258</v>
      </c>
      <c r="AI211">
        <f t="shared" si="42"/>
        <v>3</v>
      </c>
      <c r="AJ211">
        <f t="shared" ca="1" si="37"/>
        <v>0</v>
      </c>
      <c r="AK211">
        <f t="shared" ca="1" si="38"/>
        <v>0</v>
      </c>
      <c r="AL211">
        <f t="shared" ca="1" si="39"/>
        <v>0</v>
      </c>
      <c r="AM211">
        <f t="shared" ca="1" si="43"/>
        <v>0</v>
      </c>
    </row>
    <row r="212" spans="1:39">
      <c r="A212" s="36">
        <v>44710</v>
      </c>
      <c r="B212" s="37"/>
      <c r="C212" s="38"/>
      <c r="D212" s="37"/>
      <c r="E212" s="38"/>
      <c r="F212" s="37"/>
      <c r="G212" s="40"/>
      <c r="H212" s="41"/>
      <c r="I212" s="37"/>
      <c r="J212" s="40"/>
      <c r="K212" s="41"/>
      <c r="L212" s="42"/>
      <c r="M212" s="43">
        <f t="shared" si="40"/>
        <v>0</v>
      </c>
      <c r="N212" s="41"/>
      <c r="O212" s="37"/>
      <c r="P212" s="41"/>
      <c r="Y212" s="45" t="str">
        <f t="shared" si="41"/>
        <v>OK</v>
      </c>
      <c r="Z212" s="45">
        <f t="shared" si="34"/>
        <v>177</v>
      </c>
      <c r="AA212" s="45">
        <f t="shared" si="33"/>
        <v>0</v>
      </c>
      <c r="AB212" s="45">
        <f>IFERROR(Z212/#REF!,0)</f>
        <v>0</v>
      </c>
      <c r="AC212" s="46"/>
      <c r="AD212" s="46"/>
      <c r="AE212" s="47">
        <f t="shared" si="35"/>
        <v>1</v>
      </c>
      <c r="AF212">
        <f t="shared" si="36"/>
        <v>1258</v>
      </c>
      <c r="AI212">
        <f t="shared" si="42"/>
        <v>3</v>
      </c>
      <c r="AJ212">
        <f t="shared" ca="1" si="37"/>
        <v>0</v>
      </c>
      <c r="AK212">
        <f t="shared" ca="1" si="38"/>
        <v>0</v>
      </c>
      <c r="AL212">
        <f t="shared" ca="1" si="39"/>
        <v>0</v>
      </c>
      <c r="AM212">
        <f t="shared" ca="1" si="43"/>
        <v>0</v>
      </c>
    </row>
    <row r="213" spans="1:39">
      <c r="A213" s="36">
        <v>44711</v>
      </c>
      <c r="B213" s="37"/>
      <c r="C213" s="38"/>
      <c r="D213" s="37"/>
      <c r="E213" s="38"/>
      <c r="F213" s="37"/>
      <c r="G213" s="40"/>
      <c r="H213" s="41"/>
      <c r="I213" s="37"/>
      <c r="J213" s="40"/>
      <c r="K213" s="41"/>
      <c r="L213" s="42"/>
      <c r="M213" s="43">
        <f t="shared" si="40"/>
        <v>0</v>
      </c>
      <c r="N213" s="41"/>
      <c r="O213" s="37"/>
      <c r="P213" s="41"/>
      <c r="Y213" s="45" t="str">
        <f t="shared" si="41"/>
        <v>OK</v>
      </c>
      <c r="Z213" s="45">
        <f t="shared" si="34"/>
        <v>177</v>
      </c>
      <c r="AA213" s="45">
        <f t="shared" si="33"/>
        <v>0</v>
      </c>
      <c r="AB213" s="45">
        <f>IFERROR(Z213/#REF!,0)</f>
        <v>0</v>
      </c>
      <c r="AC213" s="46"/>
      <c r="AD213" s="46"/>
      <c r="AE213" s="47">
        <f t="shared" si="35"/>
        <v>1</v>
      </c>
      <c r="AF213">
        <f t="shared" si="36"/>
        <v>1258</v>
      </c>
      <c r="AI213">
        <f t="shared" si="42"/>
        <v>3</v>
      </c>
      <c r="AJ213">
        <f t="shared" ca="1" si="37"/>
        <v>0</v>
      </c>
      <c r="AK213">
        <f t="shared" ca="1" si="38"/>
        <v>0</v>
      </c>
      <c r="AL213">
        <f t="shared" ca="1" si="39"/>
        <v>0</v>
      </c>
      <c r="AM213">
        <f t="shared" ca="1" si="43"/>
        <v>0</v>
      </c>
    </row>
    <row r="214" spans="1:39">
      <c r="A214" s="36">
        <v>44712</v>
      </c>
      <c r="B214" s="37"/>
      <c r="C214" s="38"/>
      <c r="D214" s="37"/>
      <c r="E214" s="38"/>
      <c r="F214" s="37"/>
      <c r="G214" s="40"/>
      <c r="H214" s="41"/>
      <c r="I214" s="37"/>
      <c r="J214" s="40"/>
      <c r="K214" s="41"/>
      <c r="L214" s="42"/>
      <c r="M214" s="43">
        <f t="shared" si="40"/>
        <v>0</v>
      </c>
      <c r="N214" s="41"/>
      <c r="O214" s="37"/>
      <c r="P214" s="41"/>
      <c r="Y214" s="45" t="str">
        <f t="shared" si="41"/>
        <v>OK</v>
      </c>
      <c r="Z214" s="45">
        <f t="shared" si="34"/>
        <v>177</v>
      </c>
      <c r="AA214" s="45">
        <f t="shared" si="33"/>
        <v>0</v>
      </c>
      <c r="AB214" s="45">
        <f>IFERROR(Z214/#REF!,0)</f>
        <v>0</v>
      </c>
      <c r="AC214" s="46"/>
      <c r="AD214" s="46"/>
      <c r="AE214" s="47">
        <f t="shared" si="35"/>
        <v>1</v>
      </c>
      <c r="AF214">
        <f t="shared" si="36"/>
        <v>1258</v>
      </c>
      <c r="AI214">
        <f t="shared" si="42"/>
        <v>3</v>
      </c>
      <c r="AJ214">
        <f t="shared" ca="1" si="37"/>
        <v>0</v>
      </c>
      <c r="AK214">
        <f t="shared" ca="1" si="38"/>
        <v>0</v>
      </c>
      <c r="AL214">
        <f t="shared" ca="1" si="39"/>
        <v>0</v>
      </c>
      <c r="AM214">
        <f t="shared" ca="1" si="43"/>
        <v>0</v>
      </c>
    </row>
    <row r="215" spans="1:39">
      <c r="A215" s="36">
        <v>44713</v>
      </c>
      <c r="B215" s="37"/>
      <c r="C215" s="38"/>
      <c r="D215" s="37"/>
      <c r="E215" s="38"/>
      <c r="F215" s="37"/>
      <c r="G215" s="40"/>
      <c r="H215" s="41"/>
      <c r="I215" s="37"/>
      <c r="J215" s="40"/>
      <c r="K215" s="41"/>
      <c r="L215" s="42"/>
      <c r="M215" s="43">
        <f t="shared" si="40"/>
        <v>0</v>
      </c>
      <c r="N215" s="41"/>
      <c r="O215" s="37"/>
      <c r="P215" s="41"/>
      <c r="Y215" s="45" t="str">
        <f t="shared" si="41"/>
        <v>OK</v>
      </c>
      <c r="Z215" s="45">
        <f t="shared" si="34"/>
        <v>177</v>
      </c>
      <c r="AA215" s="45">
        <f t="shared" si="33"/>
        <v>0</v>
      </c>
      <c r="AB215" s="45">
        <f>IFERROR(Z215/#REF!,0)</f>
        <v>0</v>
      </c>
      <c r="AC215" s="46"/>
      <c r="AD215" s="46"/>
      <c r="AE215" s="47">
        <f t="shared" si="35"/>
        <v>1</v>
      </c>
      <c r="AF215">
        <f t="shared" si="36"/>
        <v>1258</v>
      </c>
      <c r="AI215">
        <f t="shared" si="42"/>
        <v>3</v>
      </c>
      <c r="AJ215">
        <f t="shared" ca="1" si="37"/>
        <v>0</v>
      </c>
      <c r="AK215">
        <f t="shared" ca="1" si="38"/>
        <v>0</v>
      </c>
      <c r="AL215">
        <f t="shared" ca="1" si="39"/>
        <v>0</v>
      </c>
      <c r="AM215">
        <f t="shared" ca="1" si="43"/>
        <v>0</v>
      </c>
    </row>
    <row r="216" spans="1:39">
      <c r="A216" s="36">
        <v>44714</v>
      </c>
      <c r="B216" s="37"/>
      <c r="C216" s="38"/>
      <c r="D216" s="37"/>
      <c r="E216" s="38"/>
      <c r="F216" s="37"/>
      <c r="G216" s="40"/>
      <c r="H216" s="41"/>
      <c r="I216" s="37"/>
      <c r="J216" s="40"/>
      <c r="K216" s="41"/>
      <c r="L216" s="42"/>
      <c r="M216" s="43">
        <f t="shared" si="40"/>
        <v>0</v>
      </c>
      <c r="N216" s="41"/>
      <c r="O216" s="37"/>
      <c r="P216" s="41"/>
      <c r="Y216" s="45" t="str">
        <f t="shared" si="41"/>
        <v>OK</v>
      </c>
      <c r="Z216" s="45">
        <f t="shared" si="34"/>
        <v>177</v>
      </c>
      <c r="AA216" s="45">
        <f t="shared" si="33"/>
        <v>0</v>
      </c>
      <c r="AB216" s="45">
        <f>IFERROR(Z216/#REF!,0)</f>
        <v>0</v>
      </c>
      <c r="AC216" s="46"/>
      <c r="AD216" s="46"/>
      <c r="AE216" s="47">
        <f t="shared" si="35"/>
        <v>1</v>
      </c>
      <c r="AF216">
        <f t="shared" si="36"/>
        <v>1258</v>
      </c>
      <c r="AI216">
        <f t="shared" si="42"/>
        <v>3</v>
      </c>
      <c r="AJ216">
        <f t="shared" ca="1" si="37"/>
        <v>0</v>
      </c>
      <c r="AK216">
        <f t="shared" ca="1" si="38"/>
        <v>0</v>
      </c>
      <c r="AL216">
        <f t="shared" ca="1" si="39"/>
        <v>0</v>
      </c>
      <c r="AM216">
        <f t="shared" ca="1" si="43"/>
        <v>0</v>
      </c>
    </row>
    <row r="217" spans="1:39">
      <c r="A217" s="36">
        <v>44715</v>
      </c>
      <c r="B217" s="37"/>
      <c r="C217" s="38"/>
      <c r="D217" s="37"/>
      <c r="E217" s="38"/>
      <c r="F217" s="37"/>
      <c r="G217" s="40"/>
      <c r="H217" s="41"/>
      <c r="I217" s="37"/>
      <c r="J217" s="40"/>
      <c r="K217" s="41"/>
      <c r="L217" s="42"/>
      <c r="M217" s="43">
        <f t="shared" si="40"/>
        <v>0</v>
      </c>
      <c r="N217" s="41"/>
      <c r="O217" s="37"/>
      <c r="P217" s="41"/>
      <c r="Y217" s="45" t="str">
        <f t="shared" si="41"/>
        <v>OK</v>
      </c>
      <c r="Z217" s="45">
        <f t="shared" si="34"/>
        <v>177</v>
      </c>
      <c r="AA217" s="45">
        <f t="shared" si="33"/>
        <v>0</v>
      </c>
      <c r="AB217" s="45">
        <f>IFERROR(Z217/#REF!,0)</f>
        <v>0</v>
      </c>
      <c r="AC217" s="46"/>
      <c r="AD217" s="46"/>
      <c r="AE217" s="47">
        <f t="shared" si="35"/>
        <v>1</v>
      </c>
      <c r="AF217">
        <f t="shared" si="36"/>
        <v>1258</v>
      </c>
      <c r="AI217">
        <f t="shared" si="42"/>
        <v>3</v>
      </c>
      <c r="AJ217">
        <f t="shared" ca="1" si="37"/>
        <v>0</v>
      </c>
      <c r="AK217">
        <f t="shared" ca="1" si="38"/>
        <v>0</v>
      </c>
      <c r="AL217">
        <f t="shared" ca="1" si="39"/>
        <v>0</v>
      </c>
      <c r="AM217">
        <f t="shared" ca="1" si="43"/>
        <v>0</v>
      </c>
    </row>
    <row r="218" spans="1:39">
      <c r="A218" s="36">
        <v>44716</v>
      </c>
      <c r="B218" s="37"/>
      <c r="C218" s="38"/>
      <c r="D218" s="37"/>
      <c r="E218" s="38"/>
      <c r="F218" s="37"/>
      <c r="G218" s="40"/>
      <c r="H218" s="41"/>
      <c r="I218" s="37"/>
      <c r="J218" s="40"/>
      <c r="K218" s="41"/>
      <c r="L218" s="42"/>
      <c r="M218" s="43">
        <f t="shared" si="40"/>
        <v>0</v>
      </c>
      <c r="N218" s="41"/>
      <c r="O218" s="37"/>
      <c r="P218" s="41"/>
      <c r="Y218" s="45" t="str">
        <f t="shared" si="41"/>
        <v>OK</v>
      </c>
      <c r="Z218" s="45">
        <f t="shared" si="34"/>
        <v>177</v>
      </c>
      <c r="AA218" s="45">
        <f t="shared" si="33"/>
        <v>0</v>
      </c>
      <c r="AB218" s="45">
        <f>IFERROR(Z218/#REF!,0)</f>
        <v>0</v>
      </c>
      <c r="AC218" s="46"/>
      <c r="AD218" s="46"/>
      <c r="AE218" s="47">
        <f t="shared" si="35"/>
        <v>1</v>
      </c>
      <c r="AF218">
        <f t="shared" si="36"/>
        <v>1258</v>
      </c>
      <c r="AI218">
        <f t="shared" si="42"/>
        <v>3</v>
      </c>
      <c r="AJ218">
        <f t="shared" ca="1" si="37"/>
        <v>0</v>
      </c>
      <c r="AK218">
        <f t="shared" ca="1" si="38"/>
        <v>0</v>
      </c>
      <c r="AL218">
        <f t="shared" ca="1" si="39"/>
        <v>0</v>
      </c>
      <c r="AM218">
        <f t="shared" ca="1" si="43"/>
        <v>0</v>
      </c>
    </row>
    <row r="219" spans="1:39">
      <c r="A219" s="36">
        <v>44717</v>
      </c>
      <c r="B219" s="37"/>
      <c r="C219" s="38"/>
      <c r="D219" s="37"/>
      <c r="E219" s="38"/>
      <c r="F219" s="37"/>
      <c r="G219" s="40"/>
      <c r="H219" s="41"/>
      <c r="I219" s="37"/>
      <c r="J219" s="40"/>
      <c r="K219" s="41"/>
      <c r="L219" s="42"/>
      <c r="M219" s="43">
        <f t="shared" si="40"/>
        <v>0</v>
      </c>
      <c r="N219" s="41"/>
      <c r="O219" s="37"/>
      <c r="P219" s="41"/>
      <c r="Y219" s="45" t="str">
        <f t="shared" si="41"/>
        <v>OK</v>
      </c>
      <c r="Z219" s="45">
        <f t="shared" si="34"/>
        <v>177</v>
      </c>
      <c r="AA219" s="45">
        <f t="shared" si="33"/>
        <v>0</v>
      </c>
      <c r="AB219" s="45">
        <f>IFERROR(Z219/#REF!,0)</f>
        <v>0</v>
      </c>
      <c r="AC219" s="46"/>
      <c r="AD219" s="46"/>
      <c r="AE219" s="47">
        <f t="shared" si="35"/>
        <v>1</v>
      </c>
      <c r="AF219">
        <f t="shared" si="36"/>
        <v>1258</v>
      </c>
      <c r="AI219">
        <f t="shared" si="42"/>
        <v>3</v>
      </c>
      <c r="AJ219">
        <f t="shared" ca="1" si="37"/>
        <v>0</v>
      </c>
      <c r="AK219">
        <f t="shared" ca="1" si="38"/>
        <v>0</v>
      </c>
      <c r="AL219">
        <f t="shared" ca="1" si="39"/>
        <v>0</v>
      </c>
      <c r="AM219">
        <f t="shared" ca="1" si="43"/>
        <v>0</v>
      </c>
    </row>
    <row r="220" spans="1:39">
      <c r="A220" s="36">
        <v>44718</v>
      </c>
      <c r="B220" s="37"/>
      <c r="C220" s="38"/>
      <c r="D220" s="37"/>
      <c r="E220" s="38"/>
      <c r="F220" s="37"/>
      <c r="G220" s="40"/>
      <c r="H220" s="41"/>
      <c r="I220" s="37"/>
      <c r="J220" s="40"/>
      <c r="K220" s="41"/>
      <c r="L220" s="42"/>
      <c r="M220" s="43">
        <f t="shared" si="40"/>
        <v>0</v>
      </c>
      <c r="N220" s="41"/>
      <c r="O220" s="37"/>
      <c r="P220" s="41"/>
      <c r="Y220" s="45" t="str">
        <f t="shared" si="41"/>
        <v>OK</v>
      </c>
      <c r="Z220" s="45">
        <f t="shared" si="34"/>
        <v>177</v>
      </c>
      <c r="AA220" s="45">
        <f t="shared" si="33"/>
        <v>0</v>
      </c>
      <c r="AB220" s="45">
        <f>IFERROR(Z220/#REF!,0)</f>
        <v>0</v>
      </c>
      <c r="AC220" s="46"/>
      <c r="AD220" s="46"/>
      <c r="AE220" s="47">
        <f t="shared" si="35"/>
        <v>1</v>
      </c>
      <c r="AF220">
        <f t="shared" si="36"/>
        <v>1258</v>
      </c>
      <c r="AI220">
        <f t="shared" si="42"/>
        <v>3</v>
      </c>
      <c r="AJ220">
        <f t="shared" ca="1" si="37"/>
        <v>0</v>
      </c>
      <c r="AK220">
        <f t="shared" ca="1" si="38"/>
        <v>0</v>
      </c>
      <c r="AL220">
        <f t="shared" ca="1" si="39"/>
        <v>0</v>
      </c>
      <c r="AM220">
        <f t="shared" ca="1" si="43"/>
        <v>0</v>
      </c>
    </row>
    <row r="221" spans="1:39">
      <c r="A221" s="36">
        <v>44719</v>
      </c>
      <c r="B221" s="37"/>
      <c r="C221" s="38"/>
      <c r="D221" s="37"/>
      <c r="E221" s="38"/>
      <c r="F221" s="37"/>
      <c r="G221" s="40"/>
      <c r="H221" s="41"/>
      <c r="I221" s="37"/>
      <c r="J221" s="40"/>
      <c r="K221" s="41"/>
      <c r="L221" s="42"/>
      <c r="M221" s="43">
        <f t="shared" si="40"/>
        <v>0</v>
      </c>
      <c r="N221" s="41"/>
      <c r="O221" s="37"/>
      <c r="P221" s="41"/>
      <c r="Y221" s="45" t="str">
        <f t="shared" si="41"/>
        <v>OK</v>
      </c>
      <c r="Z221" s="45">
        <f t="shared" si="34"/>
        <v>177</v>
      </c>
      <c r="AA221" s="45">
        <f t="shared" si="33"/>
        <v>0</v>
      </c>
      <c r="AB221" s="45">
        <f>IFERROR(Z221/#REF!,0)</f>
        <v>0</v>
      </c>
      <c r="AC221" s="46"/>
      <c r="AD221" s="46"/>
      <c r="AE221" s="47">
        <f t="shared" si="35"/>
        <v>1</v>
      </c>
      <c r="AF221">
        <f t="shared" si="36"/>
        <v>1258</v>
      </c>
      <c r="AI221">
        <f t="shared" si="42"/>
        <v>3</v>
      </c>
      <c r="AJ221">
        <f t="shared" ca="1" si="37"/>
        <v>0</v>
      </c>
      <c r="AK221">
        <f t="shared" ca="1" si="38"/>
        <v>0</v>
      </c>
      <c r="AL221">
        <f t="shared" ca="1" si="39"/>
        <v>0</v>
      </c>
      <c r="AM221">
        <f t="shared" ca="1" si="43"/>
        <v>0</v>
      </c>
    </row>
    <row r="222" spans="1:39">
      <c r="A222" s="36">
        <v>44720</v>
      </c>
      <c r="B222" s="37"/>
      <c r="C222" s="38"/>
      <c r="D222" s="37"/>
      <c r="E222" s="38"/>
      <c r="F222" s="37"/>
      <c r="G222" s="40"/>
      <c r="H222" s="41"/>
      <c r="I222" s="37"/>
      <c r="J222" s="40"/>
      <c r="K222" s="41"/>
      <c r="L222" s="42"/>
      <c r="M222" s="43">
        <f t="shared" si="40"/>
        <v>0</v>
      </c>
      <c r="N222" s="41"/>
      <c r="O222" s="37"/>
      <c r="P222" s="41"/>
      <c r="Y222" s="45" t="str">
        <f t="shared" si="41"/>
        <v>OK</v>
      </c>
      <c r="Z222" s="45">
        <f t="shared" si="34"/>
        <v>177</v>
      </c>
      <c r="AA222" s="45">
        <f t="shared" si="33"/>
        <v>0</v>
      </c>
      <c r="AB222" s="45">
        <f>IFERROR(Z222/#REF!,0)</f>
        <v>0</v>
      </c>
      <c r="AC222" s="46"/>
      <c r="AD222" s="46"/>
      <c r="AE222" s="47">
        <f t="shared" si="35"/>
        <v>1</v>
      </c>
      <c r="AF222">
        <f t="shared" si="36"/>
        <v>1258</v>
      </c>
      <c r="AI222">
        <f t="shared" si="42"/>
        <v>3</v>
      </c>
      <c r="AJ222">
        <f t="shared" ca="1" si="37"/>
        <v>0</v>
      </c>
      <c r="AK222">
        <f t="shared" ca="1" si="38"/>
        <v>0</v>
      </c>
      <c r="AL222">
        <f t="shared" ca="1" si="39"/>
        <v>0</v>
      </c>
      <c r="AM222">
        <f t="shared" ca="1" si="43"/>
        <v>0</v>
      </c>
    </row>
    <row r="223" spans="1:39">
      <c r="A223" s="36">
        <v>44721</v>
      </c>
      <c r="B223" s="37"/>
      <c r="C223" s="38"/>
      <c r="D223" s="37"/>
      <c r="E223" s="38"/>
      <c r="F223" s="37"/>
      <c r="G223" s="40"/>
      <c r="H223" s="41"/>
      <c r="I223" s="37"/>
      <c r="J223" s="40"/>
      <c r="K223" s="41"/>
      <c r="L223" s="42"/>
      <c r="M223" s="43">
        <f t="shared" si="40"/>
        <v>0</v>
      </c>
      <c r="N223" s="41"/>
      <c r="O223" s="37"/>
      <c r="P223" s="41"/>
      <c r="Y223" s="45" t="str">
        <f t="shared" si="41"/>
        <v>OK</v>
      </c>
      <c r="Z223" s="45">
        <f t="shared" si="34"/>
        <v>177</v>
      </c>
      <c r="AA223" s="45">
        <f t="shared" si="33"/>
        <v>0</v>
      </c>
      <c r="AB223" s="45">
        <f>IFERROR(Z223/#REF!,0)</f>
        <v>0</v>
      </c>
      <c r="AC223" s="46"/>
      <c r="AD223" s="46"/>
      <c r="AE223" s="47">
        <f t="shared" si="35"/>
        <v>1</v>
      </c>
      <c r="AF223">
        <f t="shared" si="36"/>
        <v>1258</v>
      </c>
      <c r="AI223">
        <f t="shared" si="42"/>
        <v>3</v>
      </c>
      <c r="AJ223">
        <f t="shared" ca="1" si="37"/>
        <v>0</v>
      </c>
      <c r="AK223">
        <f t="shared" ca="1" si="38"/>
        <v>0</v>
      </c>
      <c r="AL223">
        <f t="shared" ca="1" si="39"/>
        <v>0</v>
      </c>
      <c r="AM223">
        <f t="shared" ca="1" si="43"/>
        <v>0</v>
      </c>
    </row>
    <row r="224" spans="1:39">
      <c r="A224" s="36">
        <v>44722</v>
      </c>
      <c r="B224" s="37"/>
      <c r="C224" s="38"/>
      <c r="D224" s="37"/>
      <c r="E224" s="38"/>
      <c r="F224" s="37"/>
      <c r="G224" s="40"/>
      <c r="H224" s="41"/>
      <c r="I224" s="37"/>
      <c r="J224" s="40"/>
      <c r="K224" s="41"/>
      <c r="L224" s="42"/>
      <c r="M224" s="43">
        <f t="shared" si="40"/>
        <v>0</v>
      </c>
      <c r="N224" s="41"/>
      <c r="O224" s="37"/>
      <c r="P224" s="41"/>
      <c r="Y224" s="45" t="str">
        <f t="shared" si="41"/>
        <v>OK</v>
      </c>
      <c r="Z224" s="45">
        <f t="shared" si="34"/>
        <v>177</v>
      </c>
      <c r="AA224" s="45">
        <f t="shared" si="33"/>
        <v>0</v>
      </c>
      <c r="AB224" s="45">
        <f>IFERROR(Z224/#REF!,0)</f>
        <v>0</v>
      </c>
      <c r="AC224" s="46"/>
      <c r="AD224" s="46"/>
      <c r="AE224" s="47">
        <f t="shared" si="35"/>
        <v>1</v>
      </c>
      <c r="AF224">
        <f t="shared" si="36"/>
        <v>1258</v>
      </c>
      <c r="AI224">
        <f t="shared" si="42"/>
        <v>3</v>
      </c>
      <c r="AJ224">
        <f t="shared" ca="1" si="37"/>
        <v>0</v>
      </c>
      <c r="AK224">
        <f t="shared" ca="1" si="38"/>
        <v>0</v>
      </c>
      <c r="AL224">
        <f t="shared" ca="1" si="39"/>
        <v>0</v>
      </c>
      <c r="AM224">
        <f t="shared" ca="1" si="43"/>
        <v>0</v>
      </c>
    </row>
    <row r="225" spans="1:39">
      <c r="A225" s="36">
        <v>44723</v>
      </c>
      <c r="B225" s="37"/>
      <c r="C225" s="38"/>
      <c r="D225" s="37"/>
      <c r="E225" s="38"/>
      <c r="F225" s="37"/>
      <c r="G225" s="40"/>
      <c r="H225" s="41"/>
      <c r="I225" s="37"/>
      <c r="J225" s="40"/>
      <c r="K225" s="41"/>
      <c r="L225" s="42"/>
      <c r="M225" s="43">
        <f t="shared" si="40"/>
        <v>0</v>
      </c>
      <c r="N225" s="41"/>
      <c r="O225" s="37"/>
      <c r="P225" s="41"/>
      <c r="Y225" s="45" t="str">
        <f t="shared" si="41"/>
        <v>OK</v>
      </c>
      <c r="Z225" s="45">
        <f t="shared" si="34"/>
        <v>177</v>
      </c>
      <c r="AA225" s="45">
        <f t="shared" si="33"/>
        <v>0</v>
      </c>
      <c r="AB225" s="45">
        <f>IFERROR(Z225/#REF!,0)</f>
        <v>0</v>
      </c>
      <c r="AC225" s="46"/>
      <c r="AD225" s="46"/>
      <c r="AE225" s="47">
        <f t="shared" si="35"/>
        <v>1</v>
      </c>
      <c r="AF225">
        <f t="shared" si="36"/>
        <v>1258</v>
      </c>
      <c r="AI225">
        <f t="shared" si="42"/>
        <v>3</v>
      </c>
      <c r="AJ225">
        <f t="shared" ca="1" si="37"/>
        <v>0</v>
      </c>
      <c r="AK225">
        <f t="shared" ca="1" si="38"/>
        <v>0</v>
      </c>
      <c r="AL225">
        <f t="shared" ca="1" si="39"/>
        <v>0</v>
      </c>
      <c r="AM225">
        <f t="shared" ca="1" si="43"/>
        <v>0</v>
      </c>
    </row>
    <row r="226" spans="1:39">
      <c r="A226" s="36">
        <v>44724</v>
      </c>
      <c r="B226" s="37"/>
      <c r="C226" s="38"/>
      <c r="D226" s="37"/>
      <c r="E226" s="38"/>
      <c r="F226" s="37"/>
      <c r="G226" s="40"/>
      <c r="H226" s="41"/>
      <c r="I226" s="37"/>
      <c r="J226" s="40"/>
      <c r="K226" s="41"/>
      <c r="L226" s="42"/>
      <c r="M226" s="43">
        <f t="shared" si="40"/>
        <v>0</v>
      </c>
      <c r="N226" s="41"/>
      <c r="O226" s="37"/>
      <c r="P226" s="41"/>
      <c r="Y226" s="45" t="str">
        <f t="shared" si="41"/>
        <v>OK</v>
      </c>
      <c r="Z226" s="45">
        <f t="shared" si="34"/>
        <v>177</v>
      </c>
      <c r="AA226" s="45">
        <f t="shared" si="33"/>
        <v>0</v>
      </c>
      <c r="AB226" s="45">
        <f>IFERROR(Z226/#REF!,0)</f>
        <v>0</v>
      </c>
      <c r="AC226" s="46"/>
      <c r="AD226" s="46"/>
      <c r="AE226" s="47">
        <f t="shared" si="35"/>
        <v>1</v>
      </c>
      <c r="AF226">
        <f t="shared" si="36"/>
        <v>1258</v>
      </c>
      <c r="AI226">
        <f t="shared" si="42"/>
        <v>3</v>
      </c>
      <c r="AJ226">
        <f t="shared" ca="1" si="37"/>
        <v>0</v>
      </c>
      <c r="AK226">
        <f t="shared" ca="1" si="38"/>
        <v>0</v>
      </c>
      <c r="AL226">
        <f t="shared" ca="1" si="39"/>
        <v>0</v>
      </c>
      <c r="AM226">
        <f t="shared" ca="1" si="43"/>
        <v>0</v>
      </c>
    </row>
    <row r="227" spans="1:39">
      <c r="A227" s="36">
        <v>44725</v>
      </c>
      <c r="B227" s="37"/>
      <c r="C227" s="38"/>
      <c r="D227" s="37"/>
      <c r="E227" s="38"/>
      <c r="F227" s="37"/>
      <c r="G227" s="40"/>
      <c r="H227" s="41"/>
      <c r="I227" s="37"/>
      <c r="J227" s="40"/>
      <c r="K227" s="41"/>
      <c r="L227" s="42"/>
      <c r="M227" s="43">
        <f t="shared" si="40"/>
        <v>0</v>
      </c>
      <c r="N227" s="41"/>
      <c r="O227" s="37"/>
      <c r="P227" s="41"/>
      <c r="Y227" s="45" t="str">
        <f t="shared" si="41"/>
        <v>OK</v>
      </c>
      <c r="Z227" s="45">
        <f t="shared" si="34"/>
        <v>177</v>
      </c>
      <c r="AA227" s="45">
        <f t="shared" si="33"/>
        <v>0</v>
      </c>
      <c r="AB227" s="45">
        <f>IFERROR(Z227/#REF!,0)</f>
        <v>0</v>
      </c>
      <c r="AC227" s="46"/>
      <c r="AD227" s="46"/>
      <c r="AE227" s="47">
        <f t="shared" si="35"/>
        <v>1</v>
      </c>
      <c r="AF227">
        <f t="shared" si="36"/>
        <v>1258</v>
      </c>
      <c r="AI227">
        <f t="shared" si="42"/>
        <v>3</v>
      </c>
      <c r="AJ227">
        <f t="shared" ca="1" si="37"/>
        <v>0</v>
      </c>
      <c r="AK227">
        <f t="shared" ca="1" si="38"/>
        <v>0</v>
      </c>
      <c r="AL227">
        <f t="shared" ca="1" si="39"/>
        <v>0</v>
      </c>
      <c r="AM227">
        <f t="shared" ca="1" si="43"/>
        <v>0</v>
      </c>
    </row>
    <row r="228" spans="1:39">
      <c r="A228" s="36">
        <v>44726</v>
      </c>
      <c r="B228" s="37"/>
      <c r="C228" s="38"/>
      <c r="D228" s="37"/>
      <c r="E228" s="38"/>
      <c r="F228" s="37"/>
      <c r="G228" s="40"/>
      <c r="H228" s="41"/>
      <c r="I228" s="37"/>
      <c r="J228" s="40"/>
      <c r="K228" s="41"/>
      <c r="L228" s="42"/>
      <c r="M228" s="43">
        <f t="shared" si="40"/>
        <v>0</v>
      </c>
      <c r="N228" s="41"/>
      <c r="O228" s="37"/>
      <c r="P228" s="41"/>
      <c r="Y228" s="45" t="str">
        <f t="shared" si="41"/>
        <v>OK</v>
      </c>
      <c r="Z228" s="45">
        <f t="shared" si="34"/>
        <v>177</v>
      </c>
      <c r="AA228" s="45">
        <f t="shared" si="33"/>
        <v>0</v>
      </c>
      <c r="AB228" s="45">
        <f>IFERROR(Z228/#REF!,0)</f>
        <v>0</v>
      </c>
      <c r="AC228" s="46"/>
      <c r="AD228" s="46"/>
      <c r="AE228" s="47">
        <f t="shared" si="35"/>
        <v>1</v>
      </c>
      <c r="AF228">
        <f t="shared" si="36"/>
        <v>1258</v>
      </c>
      <c r="AI228">
        <f t="shared" si="42"/>
        <v>3</v>
      </c>
      <c r="AJ228">
        <f t="shared" ca="1" si="37"/>
        <v>0</v>
      </c>
      <c r="AK228">
        <f t="shared" ca="1" si="38"/>
        <v>0</v>
      </c>
      <c r="AL228">
        <f t="shared" ca="1" si="39"/>
        <v>0</v>
      </c>
      <c r="AM228">
        <f t="shared" ca="1" si="43"/>
        <v>0</v>
      </c>
    </row>
    <row r="229" spans="1:39">
      <c r="A229" s="36">
        <v>44727</v>
      </c>
      <c r="B229" s="37"/>
      <c r="C229" s="38"/>
      <c r="D229" s="37"/>
      <c r="E229" s="38"/>
      <c r="F229" s="37"/>
      <c r="G229" s="40"/>
      <c r="H229" s="41"/>
      <c r="I229" s="37"/>
      <c r="J229" s="40"/>
      <c r="K229" s="41"/>
      <c r="L229" s="42"/>
      <c r="M229" s="43">
        <f t="shared" si="40"/>
        <v>0</v>
      </c>
      <c r="N229" s="41"/>
      <c r="O229" s="37"/>
      <c r="P229" s="41"/>
      <c r="Y229" s="45" t="str">
        <f t="shared" si="41"/>
        <v>OK</v>
      </c>
      <c r="Z229" s="45">
        <f t="shared" si="34"/>
        <v>177</v>
      </c>
      <c r="AA229" s="45">
        <f t="shared" si="33"/>
        <v>0</v>
      </c>
      <c r="AB229" s="45">
        <f>IFERROR(Z229/#REF!,0)</f>
        <v>0</v>
      </c>
      <c r="AC229" s="46"/>
      <c r="AD229" s="46"/>
      <c r="AE229" s="47">
        <f t="shared" si="35"/>
        <v>1</v>
      </c>
      <c r="AF229">
        <f t="shared" si="36"/>
        <v>1258</v>
      </c>
      <c r="AI229">
        <f t="shared" si="42"/>
        <v>3</v>
      </c>
      <c r="AJ229">
        <f t="shared" ca="1" si="37"/>
        <v>0</v>
      </c>
      <c r="AK229">
        <f t="shared" ca="1" si="38"/>
        <v>0</v>
      </c>
      <c r="AL229">
        <f t="shared" ca="1" si="39"/>
        <v>0</v>
      </c>
      <c r="AM229">
        <f t="shared" ca="1" si="43"/>
        <v>0</v>
      </c>
    </row>
    <row r="230" spans="1:39">
      <c r="A230" s="36">
        <v>44728</v>
      </c>
      <c r="B230" s="37"/>
      <c r="C230" s="38"/>
      <c r="D230" s="37"/>
      <c r="E230" s="38"/>
      <c r="F230" s="37"/>
      <c r="G230" s="40"/>
      <c r="H230" s="41"/>
      <c r="I230" s="37"/>
      <c r="J230" s="40"/>
      <c r="K230" s="41"/>
      <c r="L230" s="42"/>
      <c r="M230" s="43">
        <f t="shared" si="40"/>
        <v>0</v>
      </c>
      <c r="N230" s="41"/>
      <c r="O230" s="37"/>
      <c r="P230" s="41"/>
      <c r="Y230" s="45" t="str">
        <f t="shared" si="41"/>
        <v>OK</v>
      </c>
      <c r="Z230" s="45">
        <f t="shared" si="34"/>
        <v>177</v>
      </c>
      <c r="AA230" s="45">
        <f t="shared" si="33"/>
        <v>0</v>
      </c>
      <c r="AB230" s="45">
        <f>IFERROR(Z230/#REF!,0)</f>
        <v>0</v>
      </c>
      <c r="AC230" s="46"/>
      <c r="AD230" s="46"/>
      <c r="AE230" s="47">
        <f t="shared" si="35"/>
        <v>1</v>
      </c>
      <c r="AF230">
        <f t="shared" si="36"/>
        <v>1258</v>
      </c>
      <c r="AI230">
        <f t="shared" si="42"/>
        <v>3</v>
      </c>
      <c r="AJ230">
        <f t="shared" ca="1" si="37"/>
        <v>0</v>
      </c>
      <c r="AK230">
        <f t="shared" ca="1" si="38"/>
        <v>0</v>
      </c>
      <c r="AL230">
        <f t="shared" ca="1" si="39"/>
        <v>0</v>
      </c>
      <c r="AM230">
        <f t="shared" ca="1" si="43"/>
        <v>0</v>
      </c>
    </row>
    <row r="231" spans="1:39">
      <c r="A231" s="36">
        <v>44729</v>
      </c>
      <c r="B231" s="37"/>
      <c r="C231" s="38"/>
      <c r="D231" s="37"/>
      <c r="E231" s="38"/>
      <c r="F231" s="37"/>
      <c r="G231" s="40"/>
      <c r="H231" s="41"/>
      <c r="I231" s="37"/>
      <c r="J231" s="40"/>
      <c r="K231" s="41"/>
      <c r="L231" s="42"/>
      <c r="M231" s="43">
        <f t="shared" si="40"/>
        <v>0</v>
      </c>
      <c r="N231" s="41"/>
      <c r="O231" s="37"/>
      <c r="P231" s="41"/>
      <c r="Y231" s="45" t="str">
        <f t="shared" si="41"/>
        <v>OK</v>
      </c>
      <c r="Z231" s="45">
        <f t="shared" si="34"/>
        <v>177</v>
      </c>
      <c r="AA231" s="45">
        <f t="shared" si="33"/>
        <v>0</v>
      </c>
      <c r="AB231" s="45">
        <f>IFERROR(Z231/#REF!,0)</f>
        <v>0</v>
      </c>
      <c r="AC231" s="46"/>
      <c r="AD231" s="46"/>
      <c r="AE231" s="47">
        <f t="shared" si="35"/>
        <v>1</v>
      </c>
      <c r="AF231">
        <f t="shared" si="36"/>
        <v>1258</v>
      </c>
      <c r="AI231">
        <f t="shared" si="42"/>
        <v>3</v>
      </c>
      <c r="AJ231">
        <f t="shared" ca="1" si="37"/>
        <v>0</v>
      </c>
      <c r="AK231">
        <f t="shared" ca="1" si="38"/>
        <v>0</v>
      </c>
      <c r="AL231">
        <f t="shared" ca="1" si="39"/>
        <v>0</v>
      </c>
      <c r="AM231">
        <f t="shared" ca="1" si="43"/>
        <v>0</v>
      </c>
    </row>
    <row r="232" spans="1:39">
      <c r="A232" s="36">
        <v>44730</v>
      </c>
      <c r="B232" s="37"/>
      <c r="C232" s="38"/>
      <c r="D232" s="37"/>
      <c r="E232" s="38"/>
      <c r="F232" s="37"/>
      <c r="G232" s="40"/>
      <c r="H232" s="41"/>
      <c r="I232" s="37"/>
      <c r="J232" s="40"/>
      <c r="K232" s="41"/>
      <c r="L232" s="42"/>
      <c r="M232" s="43">
        <f t="shared" si="40"/>
        <v>0</v>
      </c>
      <c r="N232" s="41"/>
      <c r="O232" s="37"/>
      <c r="P232" s="41"/>
      <c r="Y232" s="45" t="str">
        <f t="shared" si="41"/>
        <v>OK</v>
      </c>
      <c r="Z232" s="45">
        <f t="shared" si="34"/>
        <v>177</v>
      </c>
      <c r="AA232" s="45">
        <f t="shared" si="33"/>
        <v>0</v>
      </c>
      <c r="AB232" s="45">
        <f>IFERROR(Z232/#REF!,0)</f>
        <v>0</v>
      </c>
      <c r="AC232" s="46"/>
      <c r="AD232" s="46"/>
      <c r="AE232" s="47">
        <f t="shared" si="35"/>
        <v>1</v>
      </c>
      <c r="AF232">
        <f t="shared" si="36"/>
        <v>1258</v>
      </c>
      <c r="AI232">
        <f t="shared" si="42"/>
        <v>3</v>
      </c>
      <c r="AJ232">
        <f t="shared" ca="1" si="37"/>
        <v>0</v>
      </c>
      <c r="AK232">
        <f t="shared" ca="1" si="38"/>
        <v>0</v>
      </c>
      <c r="AL232">
        <f t="shared" ca="1" si="39"/>
        <v>0</v>
      </c>
      <c r="AM232">
        <f t="shared" ca="1" si="43"/>
        <v>0</v>
      </c>
    </row>
    <row r="233" spans="1:39">
      <c r="A233" s="36">
        <v>44731</v>
      </c>
      <c r="B233" s="37"/>
      <c r="C233" s="38"/>
      <c r="D233" s="37"/>
      <c r="E233" s="38"/>
      <c r="F233" s="37"/>
      <c r="G233" s="40"/>
      <c r="H233" s="41"/>
      <c r="I233" s="37"/>
      <c r="J233" s="40"/>
      <c r="K233" s="41"/>
      <c r="L233" s="42"/>
      <c r="M233" s="43">
        <f t="shared" si="40"/>
        <v>0</v>
      </c>
      <c r="N233" s="41"/>
      <c r="O233" s="37"/>
      <c r="P233" s="41"/>
      <c r="Y233" s="45" t="str">
        <f t="shared" si="41"/>
        <v>OK</v>
      </c>
      <c r="Z233" s="45">
        <f t="shared" si="34"/>
        <v>177</v>
      </c>
      <c r="AA233" s="45">
        <f t="shared" si="33"/>
        <v>0</v>
      </c>
      <c r="AB233" s="45">
        <f>IFERROR(Z233/#REF!,0)</f>
        <v>0</v>
      </c>
      <c r="AC233" s="46"/>
      <c r="AD233" s="46"/>
      <c r="AE233" s="47">
        <f t="shared" si="35"/>
        <v>1</v>
      </c>
      <c r="AF233">
        <f t="shared" si="36"/>
        <v>1258</v>
      </c>
      <c r="AI233">
        <f t="shared" si="42"/>
        <v>3</v>
      </c>
      <c r="AJ233">
        <f t="shared" ca="1" si="37"/>
        <v>0</v>
      </c>
      <c r="AK233">
        <f t="shared" ca="1" si="38"/>
        <v>0</v>
      </c>
      <c r="AL233">
        <f t="shared" ca="1" si="39"/>
        <v>0</v>
      </c>
      <c r="AM233">
        <f t="shared" ca="1" si="43"/>
        <v>0</v>
      </c>
    </row>
    <row r="234" spans="1:39">
      <c r="A234" s="36">
        <v>44732</v>
      </c>
      <c r="B234" s="37"/>
      <c r="C234" s="38"/>
      <c r="D234" s="37"/>
      <c r="E234" s="38"/>
      <c r="F234" s="37"/>
      <c r="G234" s="40"/>
      <c r="H234" s="41"/>
      <c r="I234" s="37"/>
      <c r="J234" s="40"/>
      <c r="K234" s="41"/>
      <c r="L234" s="42"/>
      <c r="M234" s="43">
        <f t="shared" si="40"/>
        <v>0</v>
      </c>
      <c r="N234" s="41"/>
      <c r="O234" s="37"/>
      <c r="P234" s="41"/>
      <c r="Y234" s="45" t="str">
        <f t="shared" si="41"/>
        <v>OK</v>
      </c>
      <c r="Z234" s="45">
        <f t="shared" si="34"/>
        <v>177</v>
      </c>
      <c r="AA234" s="45">
        <f t="shared" si="33"/>
        <v>0</v>
      </c>
      <c r="AB234" s="45">
        <f>IFERROR(Z234/#REF!,0)</f>
        <v>0</v>
      </c>
      <c r="AC234" s="46"/>
      <c r="AD234" s="46"/>
      <c r="AE234" s="47">
        <f t="shared" si="35"/>
        <v>1</v>
      </c>
      <c r="AF234">
        <f t="shared" si="36"/>
        <v>1258</v>
      </c>
      <c r="AI234">
        <f t="shared" si="42"/>
        <v>3</v>
      </c>
      <c r="AJ234">
        <f t="shared" ca="1" si="37"/>
        <v>0</v>
      </c>
      <c r="AK234">
        <f t="shared" ca="1" si="38"/>
        <v>0</v>
      </c>
      <c r="AL234">
        <f t="shared" ca="1" si="39"/>
        <v>0</v>
      </c>
      <c r="AM234">
        <f t="shared" ca="1" si="43"/>
        <v>0</v>
      </c>
    </row>
    <row r="235" spans="1:39">
      <c r="A235" s="36">
        <v>44733</v>
      </c>
      <c r="B235" s="37"/>
      <c r="C235" s="38"/>
      <c r="D235" s="37"/>
      <c r="E235" s="38"/>
      <c r="F235" s="37"/>
      <c r="G235" s="40"/>
      <c r="H235" s="41"/>
      <c r="I235" s="37"/>
      <c r="J235" s="40"/>
      <c r="K235" s="41"/>
      <c r="L235" s="42"/>
      <c r="M235" s="43">
        <f t="shared" si="40"/>
        <v>0</v>
      </c>
      <c r="N235" s="41"/>
      <c r="O235" s="37"/>
      <c r="P235" s="41"/>
      <c r="Y235" s="45" t="str">
        <f t="shared" si="41"/>
        <v>OK</v>
      </c>
      <c r="Z235" s="45">
        <f t="shared" si="34"/>
        <v>177</v>
      </c>
      <c r="AA235" s="45">
        <f t="shared" si="33"/>
        <v>0</v>
      </c>
      <c r="AB235" s="45">
        <f>IFERROR(Z235/#REF!,0)</f>
        <v>0</v>
      </c>
      <c r="AC235" s="46"/>
      <c r="AD235" s="46"/>
      <c r="AE235" s="47">
        <f t="shared" si="35"/>
        <v>1</v>
      </c>
      <c r="AF235">
        <f t="shared" si="36"/>
        <v>1258</v>
      </c>
      <c r="AI235">
        <f t="shared" si="42"/>
        <v>3</v>
      </c>
      <c r="AJ235">
        <f t="shared" ca="1" si="37"/>
        <v>0</v>
      </c>
      <c r="AK235">
        <f t="shared" ca="1" si="38"/>
        <v>0</v>
      </c>
      <c r="AL235">
        <f t="shared" ca="1" si="39"/>
        <v>0</v>
      </c>
      <c r="AM235">
        <f t="shared" ca="1" si="43"/>
        <v>0</v>
      </c>
    </row>
    <row r="236" spans="1:39">
      <c r="A236" s="36">
        <v>44734</v>
      </c>
      <c r="B236" s="37"/>
      <c r="C236" s="38"/>
      <c r="D236" s="37"/>
      <c r="E236" s="38"/>
      <c r="F236" s="37"/>
      <c r="G236" s="40"/>
      <c r="H236" s="41"/>
      <c r="I236" s="37"/>
      <c r="J236" s="40"/>
      <c r="K236" s="41"/>
      <c r="L236" s="42"/>
      <c r="M236" s="43">
        <f t="shared" si="40"/>
        <v>0</v>
      </c>
      <c r="N236" s="41"/>
      <c r="O236" s="37"/>
      <c r="P236" s="41"/>
      <c r="Y236" s="45" t="str">
        <f t="shared" si="41"/>
        <v>OK</v>
      </c>
      <c r="Z236" s="45">
        <f t="shared" si="34"/>
        <v>177</v>
      </c>
      <c r="AA236" s="45">
        <f t="shared" si="33"/>
        <v>0</v>
      </c>
      <c r="AB236" s="45">
        <f>IFERROR(Z236/#REF!,0)</f>
        <v>0</v>
      </c>
      <c r="AC236" s="46"/>
      <c r="AD236" s="46"/>
      <c r="AE236" s="47">
        <f t="shared" si="35"/>
        <v>1</v>
      </c>
      <c r="AF236">
        <f t="shared" si="36"/>
        <v>1258</v>
      </c>
      <c r="AI236">
        <f t="shared" si="42"/>
        <v>3</v>
      </c>
      <c r="AJ236">
        <f t="shared" ca="1" si="37"/>
        <v>0</v>
      </c>
      <c r="AK236">
        <f t="shared" ca="1" si="38"/>
        <v>0</v>
      </c>
      <c r="AL236">
        <f t="shared" ca="1" si="39"/>
        <v>0</v>
      </c>
      <c r="AM236">
        <f t="shared" ca="1" si="43"/>
        <v>0</v>
      </c>
    </row>
    <row r="237" spans="1:39">
      <c r="A237" s="36">
        <v>44735</v>
      </c>
      <c r="B237" s="37"/>
      <c r="C237" s="38"/>
      <c r="D237" s="37"/>
      <c r="E237" s="38"/>
      <c r="F237" s="37"/>
      <c r="G237" s="40"/>
      <c r="H237" s="41"/>
      <c r="I237" s="37"/>
      <c r="J237" s="40"/>
      <c r="K237" s="41"/>
      <c r="L237" s="42"/>
      <c r="M237" s="43">
        <f t="shared" si="40"/>
        <v>0</v>
      </c>
      <c r="N237" s="41"/>
      <c r="O237" s="37"/>
      <c r="P237" s="41"/>
      <c r="Y237" s="45" t="str">
        <f t="shared" si="41"/>
        <v>OK</v>
      </c>
      <c r="Z237" s="45">
        <f t="shared" si="34"/>
        <v>177</v>
      </c>
      <c r="AA237" s="45">
        <f t="shared" si="33"/>
        <v>0</v>
      </c>
      <c r="AB237" s="45">
        <f>IFERROR(Z237/#REF!,0)</f>
        <v>0</v>
      </c>
      <c r="AC237" s="46"/>
      <c r="AD237" s="46"/>
      <c r="AE237" s="47">
        <f t="shared" si="35"/>
        <v>1</v>
      </c>
      <c r="AF237">
        <f t="shared" si="36"/>
        <v>1258</v>
      </c>
      <c r="AI237">
        <f t="shared" si="42"/>
        <v>3</v>
      </c>
      <c r="AJ237">
        <f t="shared" ca="1" si="37"/>
        <v>0</v>
      </c>
      <c r="AK237">
        <f t="shared" ca="1" si="38"/>
        <v>0</v>
      </c>
      <c r="AL237">
        <f t="shared" ca="1" si="39"/>
        <v>0</v>
      </c>
      <c r="AM237">
        <f t="shared" ca="1" si="43"/>
        <v>0</v>
      </c>
    </row>
    <row r="238" spans="1:39">
      <c r="A238" s="36">
        <v>44736</v>
      </c>
      <c r="B238" s="37"/>
      <c r="C238" s="38"/>
      <c r="D238" s="37"/>
      <c r="E238" s="38"/>
      <c r="F238" s="37"/>
      <c r="G238" s="40"/>
      <c r="H238" s="41"/>
      <c r="I238" s="37"/>
      <c r="J238" s="40"/>
      <c r="K238" s="41"/>
      <c r="L238" s="42"/>
      <c r="M238" s="43">
        <f t="shared" si="40"/>
        <v>0</v>
      </c>
      <c r="N238" s="41"/>
      <c r="O238" s="37"/>
      <c r="P238" s="41"/>
      <c r="Y238" s="45" t="str">
        <f t="shared" si="41"/>
        <v>OK</v>
      </c>
      <c r="Z238" s="45">
        <f t="shared" si="34"/>
        <v>177</v>
      </c>
      <c r="AA238" s="45">
        <f t="shared" si="33"/>
        <v>0</v>
      </c>
      <c r="AB238" s="45">
        <f>IFERROR(Z238/#REF!,0)</f>
        <v>0</v>
      </c>
      <c r="AC238" s="46"/>
      <c r="AD238" s="46"/>
      <c r="AE238" s="47">
        <f t="shared" si="35"/>
        <v>1</v>
      </c>
      <c r="AF238">
        <f t="shared" si="36"/>
        <v>1258</v>
      </c>
      <c r="AI238">
        <f t="shared" si="42"/>
        <v>3</v>
      </c>
      <c r="AJ238">
        <f t="shared" ca="1" si="37"/>
        <v>0</v>
      </c>
      <c r="AK238">
        <f t="shared" ca="1" si="38"/>
        <v>0</v>
      </c>
      <c r="AL238">
        <f t="shared" ca="1" si="39"/>
        <v>0</v>
      </c>
      <c r="AM238">
        <f t="shared" ca="1" si="43"/>
        <v>0</v>
      </c>
    </row>
    <row r="239" spans="1:39">
      <c r="A239" s="36">
        <v>44737</v>
      </c>
      <c r="B239" s="37"/>
      <c r="C239" s="38"/>
      <c r="D239" s="37"/>
      <c r="E239" s="38"/>
      <c r="F239" s="37"/>
      <c r="G239" s="40"/>
      <c r="H239" s="41"/>
      <c r="I239" s="37"/>
      <c r="J239" s="40"/>
      <c r="K239" s="41"/>
      <c r="L239" s="42"/>
      <c r="M239" s="43">
        <f t="shared" si="40"/>
        <v>0</v>
      </c>
      <c r="N239" s="41"/>
      <c r="O239" s="37"/>
      <c r="P239" s="41"/>
      <c r="Y239" s="45" t="str">
        <f t="shared" si="41"/>
        <v>OK</v>
      </c>
      <c r="Z239" s="45">
        <f t="shared" si="34"/>
        <v>177</v>
      </c>
      <c r="AA239" s="45">
        <f t="shared" si="33"/>
        <v>0</v>
      </c>
      <c r="AB239" s="45">
        <f>IFERROR(Z239/#REF!,0)</f>
        <v>0</v>
      </c>
      <c r="AC239" s="46"/>
      <c r="AD239" s="46"/>
      <c r="AE239" s="47">
        <f t="shared" si="35"/>
        <v>1</v>
      </c>
      <c r="AF239">
        <f t="shared" si="36"/>
        <v>1258</v>
      </c>
      <c r="AI239">
        <f t="shared" si="42"/>
        <v>3</v>
      </c>
      <c r="AJ239">
        <f t="shared" ca="1" si="37"/>
        <v>0</v>
      </c>
      <c r="AK239">
        <f t="shared" ca="1" si="38"/>
        <v>0</v>
      </c>
      <c r="AL239">
        <f t="shared" ca="1" si="39"/>
        <v>0</v>
      </c>
      <c r="AM239">
        <f t="shared" ca="1" si="43"/>
        <v>0</v>
      </c>
    </row>
    <row r="240" spans="1:39">
      <c r="A240" s="36">
        <v>44738</v>
      </c>
      <c r="B240" s="37"/>
      <c r="C240" s="38"/>
      <c r="D240" s="37"/>
      <c r="E240" s="38"/>
      <c r="F240" s="37"/>
      <c r="G240" s="40"/>
      <c r="H240" s="41"/>
      <c r="I240" s="37"/>
      <c r="J240" s="40"/>
      <c r="K240" s="41"/>
      <c r="L240" s="42"/>
      <c r="M240" s="43">
        <f t="shared" si="40"/>
        <v>0</v>
      </c>
      <c r="N240" s="41"/>
      <c r="O240" s="37"/>
      <c r="P240" s="41"/>
      <c r="Y240" s="45" t="str">
        <f t="shared" si="41"/>
        <v>OK</v>
      </c>
      <c r="Z240" s="45">
        <f t="shared" si="34"/>
        <v>177</v>
      </c>
      <c r="AA240" s="45">
        <f t="shared" si="33"/>
        <v>0</v>
      </c>
      <c r="AB240" s="45">
        <f>IFERROR(Z240/#REF!,0)</f>
        <v>0</v>
      </c>
      <c r="AC240" s="46"/>
      <c r="AD240" s="46"/>
      <c r="AE240" s="47">
        <f t="shared" si="35"/>
        <v>1</v>
      </c>
      <c r="AF240">
        <f t="shared" si="36"/>
        <v>1258</v>
      </c>
      <c r="AI240">
        <f t="shared" si="42"/>
        <v>3</v>
      </c>
      <c r="AJ240">
        <f t="shared" ca="1" si="37"/>
        <v>0</v>
      </c>
      <c r="AK240">
        <f t="shared" ca="1" si="38"/>
        <v>0</v>
      </c>
      <c r="AL240">
        <f t="shared" ca="1" si="39"/>
        <v>0</v>
      </c>
      <c r="AM240">
        <f t="shared" ca="1" si="43"/>
        <v>0</v>
      </c>
    </row>
    <row r="241" spans="1:39">
      <c r="A241" s="36">
        <v>44739</v>
      </c>
      <c r="B241" s="37"/>
      <c r="C241" s="38"/>
      <c r="D241" s="37"/>
      <c r="E241" s="38"/>
      <c r="F241" s="37"/>
      <c r="G241" s="40"/>
      <c r="H241" s="41"/>
      <c r="I241" s="37"/>
      <c r="J241" s="40"/>
      <c r="K241" s="41"/>
      <c r="L241" s="42"/>
      <c r="M241" s="43">
        <f t="shared" si="40"/>
        <v>0</v>
      </c>
      <c r="N241" s="41"/>
      <c r="O241" s="37"/>
      <c r="P241" s="41"/>
      <c r="Y241" s="45" t="str">
        <f t="shared" si="41"/>
        <v>OK</v>
      </c>
      <c r="Z241" s="45">
        <f t="shared" si="34"/>
        <v>177</v>
      </c>
      <c r="AA241" s="45">
        <f t="shared" si="33"/>
        <v>0</v>
      </c>
      <c r="AB241" s="45">
        <f>IFERROR(Z241/#REF!,0)</f>
        <v>0</v>
      </c>
      <c r="AC241" s="46"/>
      <c r="AD241" s="46"/>
      <c r="AE241" s="47">
        <f t="shared" si="35"/>
        <v>1</v>
      </c>
      <c r="AF241">
        <f t="shared" si="36"/>
        <v>1258</v>
      </c>
      <c r="AI241">
        <f t="shared" si="42"/>
        <v>3</v>
      </c>
      <c r="AJ241">
        <f t="shared" ca="1" si="37"/>
        <v>0</v>
      </c>
      <c r="AK241">
        <f t="shared" ca="1" si="38"/>
        <v>0</v>
      </c>
      <c r="AL241">
        <f t="shared" ca="1" si="39"/>
        <v>0</v>
      </c>
      <c r="AM241">
        <f t="shared" ca="1" si="43"/>
        <v>0</v>
      </c>
    </row>
    <row r="242" spans="1:39">
      <c r="A242" s="36">
        <v>44740</v>
      </c>
      <c r="B242" s="37"/>
      <c r="C242" s="38"/>
      <c r="D242" s="37"/>
      <c r="E242" s="38"/>
      <c r="F242" s="37"/>
      <c r="G242" s="40"/>
      <c r="H242" s="41"/>
      <c r="I242" s="37"/>
      <c r="J242" s="40"/>
      <c r="K242" s="41"/>
      <c r="L242" s="42"/>
      <c r="M242" s="43">
        <f t="shared" si="40"/>
        <v>0</v>
      </c>
      <c r="N242" s="41"/>
      <c r="O242" s="37"/>
      <c r="P242" s="41"/>
      <c r="Y242" s="45" t="str">
        <f t="shared" si="41"/>
        <v>OK</v>
      </c>
      <c r="Z242" s="45">
        <f t="shared" si="34"/>
        <v>177</v>
      </c>
      <c r="AA242" s="45">
        <f t="shared" si="33"/>
        <v>0</v>
      </c>
      <c r="AB242" s="45">
        <f>IFERROR(Z242/#REF!,0)</f>
        <v>0</v>
      </c>
      <c r="AC242" s="46"/>
      <c r="AD242" s="46"/>
      <c r="AE242" s="47">
        <f t="shared" si="35"/>
        <v>1</v>
      </c>
      <c r="AF242">
        <f t="shared" si="36"/>
        <v>1258</v>
      </c>
      <c r="AI242">
        <f t="shared" si="42"/>
        <v>3</v>
      </c>
      <c r="AJ242">
        <f t="shared" ca="1" si="37"/>
        <v>0</v>
      </c>
      <c r="AK242">
        <f t="shared" ca="1" si="38"/>
        <v>0</v>
      </c>
      <c r="AL242">
        <f t="shared" ca="1" si="39"/>
        <v>0</v>
      </c>
      <c r="AM242">
        <f t="shared" ca="1" si="43"/>
        <v>0</v>
      </c>
    </row>
    <row r="243" spans="1:39">
      <c r="A243" s="36">
        <v>44741</v>
      </c>
      <c r="B243" s="37"/>
      <c r="C243" s="38"/>
      <c r="D243" s="37"/>
      <c r="E243" s="38"/>
      <c r="F243" s="37"/>
      <c r="G243" s="40"/>
      <c r="H243" s="41"/>
      <c r="I243" s="37"/>
      <c r="J243" s="40"/>
      <c r="K243" s="41"/>
      <c r="L243" s="42"/>
      <c r="M243" s="43">
        <f t="shared" si="40"/>
        <v>0</v>
      </c>
      <c r="N243" s="41"/>
      <c r="O243" s="37"/>
      <c r="P243" s="41"/>
      <c r="Y243" s="45" t="str">
        <f t="shared" si="41"/>
        <v>OK</v>
      </c>
      <c r="Z243" s="45">
        <f t="shared" si="34"/>
        <v>177</v>
      </c>
      <c r="AA243" s="45">
        <f t="shared" si="33"/>
        <v>0</v>
      </c>
      <c r="AB243" s="45">
        <f>IFERROR(Z243/#REF!,0)</f>
        <v>0</v>
      </c>
      <c r="AC243" s="46"/>
      <c r="AD243" s="46"/>
      <c r="AE243" s="47">
        <f t="shared" si="35"/>
        <v>1</v>
      </c>
      <c r="AF243">
        <f t="shared" si="36"/>
        <v>1258</v>
      </c>
      <c r="AI243">
        <f t="shared" si="42"/>
        <v>3</v>
      </c>
      <c r="AJ243">
        <f t="shared" ca="1" si="37"/>
        <v>0</v>
      </c>
      <c r="AK243">
        <f t="shared" ca="1" si="38"/>
        <v>0</v>
      </c>
      <c r="AL243">
        <f t="shared" ca="1" si="39"/>
        <v>0</v>
      </c>
      <c r="AM243">
        <f t="shared" ca="1" si="43"/>
        <v>0</v>
      </c>
    </row>
    <row r="244" spans="1:39">
      <c r="A244" s="36">
        <v>44742</v>
      </c>
      <c r="B244" s="37"/>
      <c r="C244" s="38"/>
      <c r="D244" s="37"/>
      <c r="E244" s="38"/>
      <c r="F244" s="37"/>
      <c r="G244" s="40"/>
      <c r="H244" s="41"/>
      <c r="I244" s="37"/>
      <c r="J244" s="40"/>
      <c r="K244" s="41"/>
      <c r="L244" s="42"/>
      <c r="M244" s="43">
        <f t="shared" si="40"/>
        <v>0</v>
      </c>
      <c r="N244" s="41"/>
      <c r="O244" s="37"/>
      <c r="P244" s="41"/>
      <c r="Y244" s="45" t="str">
        <f t="shared" si="41"/>
        <v>OK</v>
      </c>
      <c r="Z244" s="45">
        <f t="shared" si="34"/>
        <v>177</v>
      </c>
      <c r="AA244" s="45">
        <f t="shared" si="33"/>
        <v>0</v>
      </c>
      <c r="AB244" s="45">
        <f>IFERROR(Z244/#REF!,0)</f>
        <v>0</v>
      </c>
      <c r="AC244" s="46"/>
      <c r="AD244" s="46"/>
      <c r="AE244" s="47">
        <f t="shared" si="35"/>
        <v>1</v>
      </c>
      <c r="AF244">
        <f t="shared" si="36"/>
        <v>1258</v>
      </c>
      <c r="AI244">
        <f t="shared" si="42"/>
        <v>3</v>
      </c>
      <c r="AJ244">
        <f t="shared" ca="1" si="37"/>
        <v>0</v>
      </c>
      <c r="AK244">
        <f t="shared" ca="1" si="38"/>
        <v>0</v>
      </c>
      <c r="AL244">
        <f t="shared" ca="1" si="39"/>
        <v>0</v>
      </c>
      <c r="AM244">
        <f t="shared" ca="1" si="43"/>
        <v>0</v>
      </c>
    </row>
    <row r="245" spans="1:39">
      <c r="A245" s="36">
        <v>44743</v>
      </c>
      <c r="B245" s="37"/>
      <c r="C245" s="38"/>
      <c r="D245" s="37"/>
      <c r="E245" s="38"/>
      <c r="F245" s="37"/>
      <c r="G245" s="40"/>
      <c r="H245" s="41"/>
      <c r="I245" s="37"/>
      <c r="J245" s="40"/>
      <c r="K245" s="41"/>
      <c r="L245" s="42"/>
      <c r="M245" s="43">
        <f t="shared" si="40"/>
        <v>0</v>
      </c>
      <c r="N245" s="41"/>
      <c r="O245" s="37"/>
      <c r="P245" s="41"/>
      <c r="Y245" s="45" t="str">
        <f t="shared" si="41"/>
        <v>OK</v>
      </c>
      <c r="Z245" s="45">
        <f t="shared" si="34"/>
        <v>177</v>
      </c>
      <c r="AA245" s="45">
        <f t="shared" si="33"/>
        <v>0</v>
      </c>
      <c r="AB245" s="45">
        <f>IFERROR(Z245/#REF!,0)</f>
        <v>0</v>
      </c>
      <c r="AC245" s="46"/>
      <c r="AD245" s="46"/>
      <c r="AE245" s="47">
        <f t="shared" si="35"/>
        <v>1</v>
      </c>
      <c r="AF245">
        <f t="shared" si="36"/>
        <v>1258</v>
      </c>
      <c r="AI245">
        <f t="shared" si="42"/>
        <v>3</v>
      </c>
      <c r="AJ245">
        <f t="shared" ca="1" si="37"/>
        <v>0</v>
      </c>
      <c r="AK245">
        <f t="shared" ca="1" si="38"/>
        <v>0</v>
      </c>
      <c r="AL245">
        <f t="shared" ca="1" si="39"/>
        <v>0</v>
      </c>
      <c r="AM245">
        <f t="shared" ca="1" si="43"/>
        <v>0</v>
      </c>
    </row>
    <row r="246" spans="1:39">
      <c r="A246" s="36">
        <v>44744</v>
      </c>
      <c r="B246" s="37"/>
      <c r="C246" s="38"/>
      <c r="D246" s="37"/>
      <c r="E246" s="38"/>
      <c r="F246" s="37"/>
      <c r="G246" s="40"/>
      <c r="H246" s="41"/>
      <c r="I246" s="37"/>
      <c r="J246" s="40"/>
      <c r="K246" s="41"/>
      <c r="L246" s="42"/>
      <c r="M246" s="43">
        <f t="shared" si="40"/>
        <v>0</v>
      </c>
      <c r="N246" s="41"/>
      <c r="O246" s="37"/>
      <c r="P246" s="41"/>
      <c r="Y246" s="45" t="str">
        <f t="shared" si="41"/>
        <v>OK</v>
      </c>
      <c r="Z246" s="45">
        <f t="shared" si="34"/>
        <v>177</v>
      </c>
      <c r="AA246" s="45">
        <f t="shared" si="33"/>
        <v>0</v>
      </c>
      <c r="AB246" s="45">
        <f>IFERROR(Z246/#REF!,0)</f>
        <v>0</v>
      </c>
      <c r="AC246" s="46"/>
      <c r="AD246" s="46"/>
      <c r="AE246" s="47">
        <f t="shared" si="35"/>
        <v>1</v>
      </c>
      <c r="AF246">
        <f t="shared" si="36"/>
        <v>1258</v>
      </c>
      <c r="AI246">
        <f t="shared" si="42"/>
        <v>3</v>
      </c>
      <c r="AJ246">
        <f t="shared" ca="1" si="37"/>
        <v>0</v>
      </c>
      <c r="AK246">
        <f t="shared" ca="1" si="38"/>
        <v>0</v>
      </c>
      <c r="AL246">
        <f t="shared" ca="1" si="39"/>
        <v>0</v>
      </c>
      <c r="AM246">
        <f t="shared" ca="1" si="43"/>
        <v>0</v>
      </c>
    </row>
    <row r="247" spans="1:39">
      <c r="A247" s="36">
        <v>44745</v>
      </c>
      <c r="B247" s="37"/>
      <c r="C247" s="38"/>
      <c r="D247" s="37"/>
      <c r="E247" s="38"/>
      <c r="F247" s="37"/>
      <c r="G247" s="40"/>
      <c r="H247" s="41"/>
      <c r="I247" s="37"/>
      <c r="J247" s="40"/>
      <c r="K247" s="41"/>
      <c r="L247" s="42"/>
      <c r="M247" s="43">
        <f t="shared" si="40"/>
        <v>0</v>
      </c>
      <c r="N247" s="41"/>
      <c r="O247" s="37"/>
      <c r="P247" s="41"/>
      <c r="Y247" s="45" t="str">
        <f t="shared" si="41"/>
        <v>OK</v>
      </c>
      <c r="Z247" s="45">
        <f t="shared" si="34"/>
        <v>177</v>
      </c>
      <c r="AA247" s="45">
        <f t="shared" si="33"/>
        <v>0</v>
      </c>
      <c r="AB247" s="45">
        <f>IFERROR(Z247/#REF!,0)</f>
        <v>0</v>
      </c>
      <c r="AC247" s="46"/>
      <c r="AD247" s="46"/>
      <c r="AE247" s="47">
        <f t="shared" si="35"/>
        <v>1</v>
      </c>
      <c r="AF247">
        <f t="shared" si="36"/>
        <v>1258</v>
      </c>
      <c r="AI247">
        <f t="shared" si="42"/>
        <v>3</v>
      </c>
      <c r="AJ247">
        <f t="shared" ca="1" si="37"/>
        <v>0</v>
      </c>
      <c r="AK247">
        <f t="shared" ca="1" si="38"/>
        <v>0</v>
      </c>
      <c r="AL247">
        <f t="shared" ca="1" si="39"/>
        <v>0</v>
      </c>
      <c r="AM247">
        <f t="shared" ca="1" si="43"/>
        <v>0</v>
      </c>
    </row>
    <row r="248" spans="1:39">
      <c r="A248" s="36">
        <v>44746</v>
      </c>
      <c r="B248" s="37"/>
      <c r="C248" s="38"/>
      <c r="D248" s="37"/>
      <c r="E248" s="38"/>
      <c r="F248" s="37"/>
      <c r="G248" s="40"/>
      <c r="H248" s="41"/>
      <c r="I248" s="37"/>
      <c r="J248" s="40"/>
      <c r="K248" s="41"/>
      <c r="L248" s="42"/>
      <c r="M248" s="43">
        <f t="shared" si="40"/>
        <v>0</v>
      </c>
      <c r="N248" s="41"/>
      <c r="O248" s="37"/>
      <c r="P248" s="41"/>
      <c r="Y248" s="45" t="str">
        <f t="shared" si="41"/>
        <v>OK</v>
      </c>
      <c r="Z248" s="45">
        <f t="shared" si="34"/>
        <v>177</v>
      </c>
      <c r="AA248" s="45">
        <f t="shared" si="33"/>
        <v>0</v>
      </c>
      <c r="AB248" s="45">
        <f>IFERROR(Z248/#REF!,0)</f>
        <v>0</v>
      </c>
      <c r="AC248" s="46"/>
      <c r="AD248" s="46"/>
      <c r="AE248" s="47">
        <f t="shared" si="35"/>
        <v>1</v>
      </c>
      <c r="AF248">
        <f t="shared" si="36"/>
        <v>1258</v>
      </c>
      <c r="AI248">
        <f t="shared" si="42"/>
        <v>3</v>
      </c>
      <c r="AJ248">
        <f t="shared" ca="1" si="37"/>
        <v>0</v>
      </c>
      <c r="AK248">
        <f t="shared" ca="1" si="38"/>
        <v>0</v>
      </c>
      <c r="AL248">
        <f t="shared" ca="1" si="39"/>
        <v>0</v>
      </c>
      <c r="AM248">
        <f t="shared" ca="1" si="43"/>
        <v>0</v>
      </c>
    </row>
    <row r="249" spans="1:39">
      <c r="A249" s="36">
        <v>44747</v>
      </c>
      <c r="B249" s="37"/>
      <c r="C249" s="38"/>
      <c r="D249" s="37"/>
      <c r="E249" s="38"/>
      <c r="F249" s="37"/>
      <c r="G249" s="40"/>
      <c r="H249" s="41"/>
      <c r="I249" s="37"/>
      <c r="J249" s="40"/>
      <c r="K249" s="41"/>
      <c r="L249" s="42"/>
      <c r="M249" s="43">
        <f t="shared" si="40"/>
        <v>0</v>
      </c>
      <c r="N249" s="41"/>
      <c r="O249" s="37"/>
      <c r="P249" s="41"/>
      <c r="Y249" s="45" t="str">
        <f t="shared" si="41"/>
        <v>OK</v>
      </c>
      <c r="Z249" s="45">
        <f t="shared" si="34"/>
        <v>177</v>
      </c>
      <c r="AA249" s="45">
        <f t="shared" si="33"/>
        <v>0</v>
      </c>
      <c r="AB249" s="45">
        <f>IFERROR(Z249/#REF!,0)</f>
        <v>0</v>
      </c>
      <c r="AC249" s="46"/>
      <c r="AD249" s="46"/>
      <c r="AE249" s="47">
        <f t="shared" si="35"/>
        <v>1</v>
      </c>
      <c r="AF249">
        <f t="shared" si="36"/>
        <v>1258</v>
      </c>
      <c r="AI249">
        <f t="shared" si="42"/>
        <v>3</v>
      </c>
      <c r="AJ249">
        <f t="shared" ca="1" si="37"/>
        <v>0</v>
      </c>
      <c r="AK249">
        <f t="shared" ca="1" si="38"/>
        <v>0</v>
      </c>
      <c r="AL249">
        <f t="shared" ca="1" si="39"/>
        <v>0</v>
      </c>
      <c r="AM249">
        <f t="shared" ca="1" si="43"/>
        <v>0</v>
      </c>
    </row>
    <row r="250" spans="1:39">
      <c r="A250" s="36">
        <v>44748</v>
      </c>
      <c r="B250" s="37"/>
      <c r="C250" s="38"/>
      <c r="D250" s="37"/>
      <c r="E250" s="38"/>
      <c r="F250" s="37"/>
      <c r="G250" s="40"/>
      <c r="H250" s="41"/>
      <c r="I250" s="37"/>
      <c r="J250" s="40"/>
      <c r="K250" s="41"/>
      <c r="L250" s="42"/>
      <c r="M250" s="43">
        <f t="shared" si="40"/>
        <v>0</v>
      </c>
      <c r="N250" s="41"/>
      <c r="O250" s="37"/>
      <c r="P250" s="41"/>
      <c r="Y250" s="45" t="str">
        <f t="shared" si="41"/>
        <v>OK</v>
      </c>
      <c r="Z250" s="45">
        <f t="shared" si="34"/>
        <v>177</v>
      </c>
      <c r="AA250" s="45">
        <f t="shared" si="33"/>
        <v>0</v>
      </c>
      <c r="AB250" s="45">
        <f>IFERROR(Z250/#REF!,0)</f>
        <v>0</v>
      </c>
      <c r="AC250" s="46"/>
      <c r="AD250" s="46"/>
      <c r="AE250" s="47">
        <f t="shared" si="35"/>
        <v>1</v>
      </c>
      <c r="AF250">
        <f t="shared" si="36"/>
        <v>1258</v>
      </c>
      <c r="AI250">
        <f t="shared" si="42"/>
        <v>3</v>
      </c>
      <c r="AJ250">
        <f t="shared" ca="1" si="37"/>
        <v>0</v>
      </c>
      <c r="AK250">
        <f t="shared" ca="1" si="38"/>
        <v>0</v>
      </c>
      <c r="AL250">
        <f t="shared" ca="1" si="39"/>
        <v>0</v>
      </c>
      <c r="AM250">
        <f t="shared" ca="1" si="43"/>
        <v>0</v>
      </c>
    </row>
    <row r="251" spans="1:39">
      <c r="A251" s="36">
        <v>44749</v>
      </c>
      <c r="B251" s="37"/>
      <c r="C251" s="38"/>
      <c r="D251" s="37"/>
      <c r="E251" s="38"/>
      <c r="F251" s="37"/>
      <c r="G251" s="40"/>
      <c r="H251" s="41"/>
      <c r="I251" s="37"/>
      <c r="J251" s="40"/>
      <c r="K251" s="41"/>
      <c r="L251" s="42"/>
      <c r="M251" s="43">
        <f t="shared" si="40"/>
        <v>0</v>
      </c>
      <c r="N251" s="41"/>
      <c r="O251" s="37"/>
      <c r="P251" s="41"/>
      <c r="Y251" s="45" t="str">
        <f t="shared" si="41"/>
        <v>OK</v>
      </c>
      <c r="Z251" s="45">
        <f t="shared" si="34"/>
        <v>177</v>
      </c>
      <c r="AA251" s="45">
        <f t="shared" si="33"/>
        <v>0</v>
      </c>
      <c r="AB251" s="45">
        <f>IFERROR(Z251/#REF!,0)</f>
        <v>0</v>
      </c>
      <c r="AC251" s="46"/>
      <c r="AD251" s="46"/>
      <c r="AE251" s="47">
        <f t="shared" si="35"/>
        <v>1</v>
      </c>
      <c r="AF251">
        <f t="shared" si="36"/>
        <v>1258</v>
      </c>
      <c r="AI251">
        <f t="shared" si="42"/>
        <v>3</v>
      </c>
      <c r="AJ251">
        <f t="shared" ca="1" si="37"/>
        <v>0</v>
      </c>
      <c r="AK251">
        <f t="shared" ca="1" si="38"/>
        <v>0</v>
      </c>
      <c r="AL251">
        <f t="shared" ca="1" si="39"/>
        <v>0</v>
      </c>
      <c r="AM251">
        <f t="shared" ca="1" si="43"/>
        <v>0</v>
      </c>
    </row>
    <row r="252" spans="1:39">
      <c r="A252" s="36">
        <v>44750</v>
      </c>
      <c r="B252" s="37"/>
      <c r="C252" s="38"/>
      <c r="D252" s="37"/>
      <c r="E252" s="38"/>
      <c r="F252" s="37"/>
      <c r="G252" s="40"/>
      <c r="H252" s="41"/>
      <c r="I252" s="37"/>
      <c r="J252" s="40"/>
      <c r="K252" s="41"/>
      <c r="L252" s="42"/>
      <c r="M252" s="43">
        <f t="shared" si="40"/>
        <v>0</v>
      </c>
      <c r="N252" s="41"/>
      <c r="O252" s="37"/>
      <c r="P252" s="41"/>
      <c r="Y252" s="45" t="str">
        <f t="shared" si="41"/>
        <v>OK</v>
      </c>
      <c r="Z252" s="45">
        <f t="shared" si="34"/>
        <v>177</v>
      </c>
      <c r="AA252" s="45">
        <f t="shared" si="33"/>
        <v>0</v>
      </c>
      <c r="AB252" s="45">
        <f>IFERROR(Z252/#REF!,0)</f>
        <v>0</v>
      </c>
      <c r="AC252" s="46"/>
      <c r="AD252" s="46"/>
      <c r="AE252" s="47">
        <f t="shared" si="35"/>
        <v>1</v>
      </c>
      <c r="AF252">
        <f t="shared" si="36"/>
        <v>1258</v>
      </c>
      <c r="AI252">
        <f t="shared" si="42"/>
        <v>3</v>
      </c>
      <c r="AJ252">
        <f t="shared" ca="1" si="37"/>
        <v>0</v>
      </c>
      <c r="AK252">
        <f t="shared" ca="1" si="38"/>
        <v>0</v>
      </c>
      <c r="AL252">
        <f t="shared" ca="1" si="39"/>
        <v>0</v>
      </c>
      <c r="AM252">
        <f t="shared" ca="1" si="43"/>
        <v>0</v>
      </c>
    </row>
    <row r="253" spans="1:39">
      <c r="A253" s="36">
        <v>44751</v>
      </c>
      <c r="B253" s="37"/>
      <c r="C253" s="38"/>
      <c r="D253" s="37"/>
      <c r="E253" s="38"/>
      <c r="F253" s="37"/>
      <c r="G253" s="40"/>
      <c r="H253" s="41"/>
      <c r="I253" s="37"/>
      <c r="J253" s="40"/>
      <c r="K253" s="41"/>
      <c r="L253" s="42"/>
      <c r="M253" s="43">
        <f t="shared" si="40"/>
        <v>0</v>
      </c>
      <c r="N253" s="41"/>
      <c r="O253" s="37"/>
      <c r="P253" s="41"/>
      <c r="Y253" s="45" t="str">
        <f t="shared" si="41"/>
        <v>OK</v>
      </c>
      <c r="Z253" s="45">
        <f t="shared" si="34"/>
        <v>177</v>
      </c>
      <c r="AA253" s="45">
        <f t="shared" si="33"/>
        <v>0</v>
      </c>
      <c r="AB253" s="45">
        <f>IFERROR(Z253/#REF!,0)</f>
        <v>0</v>
      </c>
      <c r="AC253" s="46"/>
      <c r="AD253" s="46"/>
      <c r="AE253" s="47">
        <f t="shared" si="35"/>
        <v>1</v>
      </c>
      <c r="AF253">
        <f t="shared" si="36"/>
        <v>1258</v>
      </c>
      <c r="AI253">
        <f t="shared" si="42"/>
        <v>3</v>
      </c>
      <c r="AJ253">
        <f t="shared" ca="1" si="37"/>
        <v>0</v>
      </c>
      <c r="AK253">
        <f t="shared" ca="1" si="38"/>
        <v>0</v>
      </c>
      <c r="AL253">
        <f t="shared" ca="1" si="39"/>
        <v>0</v>
      </c>
      <c r="AM253">
        <f t="shared" ca="1" si="43"/>
        <v>0</v>
      </c>
    </row>
    <row r="254" spans="1:39">
      <c r="A254" s="36">
        <v>44752</v>
      </c>
      <c r="B254" s="37"/>
      <c r="C254" s="38"/>
      <c r="D254" s="37"/>
      <c r="E254" s="38"/>
      <c r="F254" s="37"/>
      <c r="G254" s="40"/>
      <c r="H254" s="41"/>
      <c r="I254" s="37"/>
      <c r="J254" s="40"/>
      <c r="K254" s="41"/>
      <c r="L254" s="42"/>
      <c r="M254" s="43">
        <f t="shared" si="40"/>
        <v>0</v>
      </c>
      <c r="N254" s="41"/>
      <c r="O254" s="37"/>
      <c r="P254" s="41"/>
      <c r="Y254" s="45" t="str">
        <f t="shared" si="41"/>
        <v>OK</v>
      </c>
      <c r="Z254" s="45">
        <f t="shared" si="34"/>
        <v>177</v>
      </c>
      <c r="AA254" s="45">
        <f t="shared" si="33"/>
        <v>0</v>
      </c>
      <c r="AB254" s="45">
        <f>IFERROR(Z254/#REF!,0)</f>
        <v>0</v>
      </c>
      <c r="AC254" s="46"/>
      <c r="AD254" s="46"/>
      <c r="AE254" s="47">
        <f t="shared" si="35"/>
        <v>1</v>
      </c>
      <c r="AF254">
        <f t="shared" si="36"/>
        <v>1258</v>
      </c>
      <c r="AI254">
        <f t="shared" si="42"/>
        <v>3</v>
      </c>
      <c r="AJ254">
        <f t="shared" ca="1" si="37"/>
        <v>0</v>
      </c>
      <c r="AK254">
        <f t="shared" ca="1" si="38"/>
        <v>0</v>
      </c>
      <c r="AL254">
        <f t="shared" ca="1" si="39"/>
        <v>0</v>
      </c>
      <c r="AM254">
        <f t="shared" ca="1" si="43"/>
        <v>0</v>
      </c>
    </row>
    <row r="255" spans="1:39">
      <c r="A255" s="36">
        <v>44753</v>
      </c>
      <c r="B255" s="37"/>
      <c r="C255" s="38"/>
      <c r="D255" s="37"/>
      <c r="E255" s="38"/>
      <c r="F255" s="37"/>
      <c r="G255" s="40"/>
      <c r="H255" s="41"/>
      <c r="I255" s="37"/>
      <c r="J255" s="40"/>
      <c r="K255" s="41"/>
      <c r="L255" s="42"/>
      <c r="M255" s="43">
        <f t="shared" si="40"/>
        <v>0</v>
      </c>
      <c r="N255" s="41"/>
      <c r="O255" s="37"/>
      <c r="P255" s="41"/>
      <c r="Y255" s="45" t="str">
        <f t="shared" si="41"/>
        <v>OK</v>
      </c>
      <c r="Z255" s="45">
        <f t="shared" si="34"/>
        <v>177</v>
      </c>
      <c r="AA255" s="45">
        <f t="shared" si="33"/>
        <v>0</v>
      </c>
      <c r="AB255" s="45">
        <f>IFERROR(Z255/#REF!,0)</f>
        <v>0</v>
      </c>
      <c r="AC255" s="46"/>
      <c r="AD255" s="46"/>
      <c r="AE255" s="47">
        <f t="shared" si="35"/>
        <v>1</v>
      </c>
      <c r="AF255">
        <f t="shared" si="36"/>
        <v>1258</v>
      </c>
      <c r="AI255">
        <f t="shared" si="42"/>
        <v>3</v>
      </c>
      <c r="AJ255">
        <f t="shared" ca="1" si="37"/>
        <v>0</v>
      </c>
      <c r="AK255">
        <f t="shared" ca="1" si="38"/>
        <v>0</v>
      </c>
      <c r="AL255">
        <f t="shared" ca="1" si="39"/>
        <v>0</v>
      </c>
      <c r="AM255">
        <f t="shared" ca="1" si="43"/>
        <v>0</v>
      </c>
    </row>
    <row r="256" spans="1:39">
      <c r="A256" s="36">
        <v>44754</v>
      </c>
      <c r="B256" s="37"/>
      <c r="C256" s="38"/>
      <c r="D256" s="37"/>
      <c r="E256" s="38"/>
      <c r="F256" s="37"/>
      <c r="G256" s="40"/>
      <c r="H256" s="41"/>
      <c r="I256" s="37"/>
      <c r="J256" s="40"/>
      <c r="K256" s="41"/>
      <c r="L256" s="42"/>
      <c r="M256" s="43">
        <f t="shared" si="40"/>
        <v>0</v>
      </c>
      <c r="N256" s="41"/>
      <c r="O256" s="37"/>
      <c r="P256" s="41"/>
      <c r="Y256" s="45" t="str">
        <f t="shared" si="41"/>
        <v>OK</v>
      </c>
      <c r="Z256" s="45">
        <f t="shared" si="34"/>
        <v>177</v>
      </c>
      <c r="AA256" s="45">
        <f t="shared" si="33"/>
        <v>0</v>
      </c>
      <c r="AB256" s="45">
        <f>IFERROR(Z256/#REF!,0)</f>
        <v>0</v>
      </c>
      <c r="AC256" s="46"/>
      <c r="AD256" s="46"/>
      <c r="AE256" s="47">
        <f t="shared" si="35"/>
        <v>1</v>
      </c>
      <c r="AF256">
        <f t="shared" si="36"/>
        <v>1258</v>
      </c>
      <c r="AI256">
        <f t="shared" si="42"/>
        <v>3</v>
      </c>
      <c r="AJ256">
        <f t="shared" ca="1" si="37"/>
        <v>0</v>
      </c>
      <c r="AK256">
        <f t="shared" ca="1" si="38"/>
        <v>0</v>
      </c>
      <c r="AL256">
        <f t="shared" ca="1" si="39"/>
        <v>0</v>
      </c>
      <c r="AM256">
        <f t="shared" ca="1" si="43"/>
        <v>0</v>
      </c>
    </row>
    <row r="257" spans="1:39">
      <c r="A257" s="36">
        <v>44755</v>
      </c>
      <c r="B257" s="37"/>
      <c r="C257" s="38"/>
      <c r="D257" s="37"/>
      <c r="E257" s="38"/>
      <c r="F257" s="37"/>
      <c r="G257" s="40"/>
      <c r="H257" s="41"/>
      <c r="I257" s="37"/>
      <c r="J257" s="40"/>
      <c r="K257" s="41"/>
      <c r="L257" s="42"/>
      <c r="M257" s="43">
        <f t="shared" si="40"/>
        <v>0</v>
      </c>
      <c r="N257" s="41"/>
      <c r="O257" s="37"/>
      <c r="P257" s="41"/>
      <c r="Y257" s="45" t="str">
        <f t="shared" si="41"/>
        <v>OK</v>
      </c>
      <c r="Z257" s="45">
        <f t="shared" si="34"/>
        <v>177</v>
      </c>
      <c r="AA257" s="45">
        <f t="shared" si="33"/>
        <v>0</v>
      </c>
      <c r="AB257" s="45">
        <f>IFERROR(Z257/#REF!,0)</f>
        <v>0</v>
      </c>
      <c r="AC257" s="46"/>
      <c r="AD257" s="46"/>
      <c r="AE257" s="47">
        <f t="shared" si="35"/>
        <v>1</v>
      </c>
      <c r="AF257">
        <f t="shared" si="36"/>
        <v>1258</v>
      </c>
      <c r="AI257">
        <f t="shared" si="42"/>
        <v>3</v>
      </c>
      <c r="AJ257">
        <f t="shared" ca="1" si="37"/>
        <v>0</v>
      </c>
      <c r="AK257">
        <f t="shared" ca="1" si="38"/>
        <v>0</v>
      </c>
      <c r="AL257">
        <f t="shared" ca="1" si="39"/>
        <v>0</v>
      </c>
      <c r="AM257">
        <f t="shared" ca="1" si="43"/>
        <v>0</v>
      </c>
    </row>
    <row r="258" spans="1:39">
      <c r="A258" s="36">
        <v>44756</v>
      </c>
      <c r="B258" s="37"/>
      <c r="C258" s="38"/>
      <c r="D258" s="37"/>
      <c r="E258" s="38"/>
      <c r="F258" s="37"/>
      <c r="G258" s="40"/>
      <c r="H258" s="41"/>
      <c r="I258" s="37"/>
      <c r="J258" s="40"/>
      <c r="K258" s="41"/>
      <c r="L258" s="42"/>
      <c r="M258" s="43">
        <f t="shared" si="40"/>
        <v>0</v>
      </c>
      <c r="N258" s="41"/>
      <c r="O258" s="37"/>
      <c r="P258" s="41"/>
      <c r="Y258" s="45" t="str">
        <f t="shared" si="41"/>
        <v>OK</v>
      </c>
      <c r="Z258" s="45">
        <f t="shared" si="34"/>
        <v>177</v>
      </c>
      <c r="AA258" s="45">
        <f t="shared" si="33"/>
        <v>0</v>
      </c>
      <c r="AB258" s="45">
        <f>IFERROR(Z258/#REF!,0)</f>
        <v>0</v>
      </c>
      <c r="AC258" s="46"/>
      <c r="AD258" s="46"/>
      <c r="AE258" s="47">
        <f t="shared" si="35"/>
        <v>1</v>
      </c>
      <c r="AF258">
        <f t="shared" si="36"/>
        <v>1258</v>
      </c>
      <c r="AI258">
        <f t="shared" si="42"/>
        <v>3</v>
      </c>
      <c r="AJ258">
        <f t="shared" ca="1" si="37"/>
        <v>0</v>
      </c>
      <c r="AK258">
        <f t="shared" ca="1" si="38"/>
        <v>0</v>
      </c>
      <c r="AL258">
        <f t="shared" ca="1" si="39"/>
        <v>0</v>
      </c>
      <c r="AM258">
        <f t="shared" ca="1" si="43"/>
        <v>0</v>
      </c>
    </row>
    <row r="259" spans="1:39">
      <c r="A259" s="36">
        <v>44757</v>
      </c>
      <c r="B259" s="37"/>
      <c r="C259" s="38"/>
      <c r="D259" s="37"/>
      <c r="E259" s="38"/>
      <c r="F259" s="37"/>
      <c r="G259" s="40"/>
      <c r="H259" s="41"/>
      <c r="I259" s="37"/>
      <c r="J259" s="40"/>
      <c r="K259" s="41"/>
      <c r="L259" s="42"/>
      <c r="M259" s="43">
        <f t="shared" si="40"/>
        <v>0</v>
      </c>
      <c r="N259" s="41"/>
      <c r="O259" s="37"/>
      <c r="P259" s="41"/>
      <c r="Y259" s="45" t="str">
        <f t="shared" si="41"/>
        <v>OK</v>
      </c>
      <c r="Z259" s="45">
        <f t="shared" si="34"/>
        <v>177</v>
      </c>
      <c r="AA259" s="45">
        <f t="shared" ref="AA259:AA322" si="44">IFERROR((B259+D259)/M259,0)</f>
        <v>0</v>
      </c>
      <c r="AB259" s="45">
        <f>IFERROR(Z259/#REF!,0)</f>
        <v>0</v>
      </c>
      <c r="AC259" s="46"/>
      <c r="AD259" s="46"/>
      <c r="AE259" s="47">
        <f t="shared" si="35"/>
        <v>1</v>
      </c>
      <c r="AF259">
        <f t="shared" si="36"/>
        <v>1258</v>
      </c>
      <c r="AI259">
        <f t="shared" si="42"/>
        <v>3</v>
      </c>
      <c r="AJ259">
        <f t="shared" ca="1" si="37"/>
        <v>0</v>
      </c>
      <c r="AK259">
        <f t="shared" ca="1" si="38"/>
        <v>0</v>
      </c>
      <c r="AL259">
        <f t="shared" ca="1" si="39"/>
        <v>0</v>
      </c>
      <c r="AM259">
        <f t="shared" ca="1" si="43"/>
        <v>0</v>
      </c>
    </row>
    <row r="260" spans="1:39">
      <c r="A260" s="36">
        <v>44758</v>
      </c>
      <c r="B260" s="37"/>
      <c r="C260" s="38"/>
      <c r="D260" s="37"/>
      <c r="E260" s="38"/>
      <c r="F260" s="37"/>
      <c r="G260" s="40"/>
      <c r="H260" s="41"/>
      <c r="I260" s="37"/>
      <c r="J260" s="40"/>
      <c r="K260" s="41"/>
      <c r="L260" s="42"/>
      <c r="M260" s="43">
        <f t="shared" si="40"/>
        <v>0</v>
      </c>
      <c r="N260" s="41"/>
      <c r="O260" s="37"/>
      <c r="P260" s="41"/>
      <c r="Y260" s="45" t="str">
        <f t="shared" si="41"/>
        <v>OK</v>
      </c>
      <c r="Z260" s="45">
        <f t="shared" ref="Z260:Z323" si="45">B260+D260+Z259</f>
        <v>177</v>
      </c>
      <c r="AA260" s="45">
        <f t="shared" si="44"/>
        <v>0</v>
      </c>
      <c r="AB260" s="45">
        <f>IFERROR(Z260/#REF!,0)</f>
        <v>0</v>
      </c>
      <c r="AC260" s="46"/>
      <c r="AD260" s="46"/>
      <c r="AE260" s="47">
        <f t="shared" ref="AE260:AE323" si="46">IF(M260&gt;0,IF(M259=0,AE259+1,AE259),AE259)</f>
        <v>1</v>
      </c>
      <c r="AF260">
        <f t="shared" ref="AF260:AF323" si="47">IF(AE260=AE259,AF259+H260+F260,H260+F260)</f>
        <v>1258</v>
      </c>
      <c r="AI260">
        <f t="shared" si="42"/>
        <v>3</v>
      </c>
      <c r="AJ260">
        <f t="shared" ref="AJ260:AJ323" ca="1" si="48">IF(AI260=$AI$2,M260,0)</f>
        <v>0</v>
      </c>
      <c r="AK260">
        <f t="shared" ref="AK260:AK323" ca="1" si="49">IF(AI260=$AI$2,B260+D260,0)</f>
        <v>0</v>
      </c>
      <c r="AL260">
        <f t="shared" ref="AL260:AL323" ca="1" si="50">IF(AI260=$AI$2,IF(AI259=$AI$2,AL259+AK260,AK260),0)</f>
        <v>0</v>
      </c>
      <c r="AM260">
        <f t="shared" ca="1" si="43"/>
        <v>0</v>
      </c>
    </row>
    <row r="261" spans="1:39">
      <c r="A261" s="36">
        <v>44759</v>
      </c>
      <c r="B261" s="37"/>
      <c r="C261" s="38"/>
      <c r="D261" s="37"/>
      <c r="E261" s="38"/>
      <c r="F261" s="37"/>
      <c r="G261" s="40"/>
      <c r="H261" s="41"/>
      <c r="I261" s="37"/>
      <c r="J261" s="40"/>
      <c r="K261" s="41"/>
      <c r="L261" s="42"/>
      <c r="M261" s="43">
        <f t="shared" ref="M261:M324" si="51">M260+F261+H261-I261-K261-L261-B261-D261</f>
        <v>0</v>
      </c>
      <c r="N261" s="41"/>
      <c r="O261" s="37"/>
      <c r="P261" s="41"/>
      <c r="Y261" s="45" t="str">
        <f t="shared" ref="Y261:Y324" si="52">IF(M260+F261+H261-I261-K261-L261-M261-D261-B261=0,"OK","矫正")</f>
        <v>OK</v>
      </c>
      <c r="Z261" s="45">
        <f t="shared" si="45"/>
        <v>177</v>
      </c>
      <c r="AA261" s="45">
        <f t="shared" si="44"/>
        <v>0</v>
      </c>
      <c r="AB261" s="45">
        <f>IFERROR(Z261/#REF!,0)</f>
        <v>0</v>
      </c>
      <c r="AC261" s="46"/>
      <c r="AD261" s="46"/>
      <c r="AE261" s="47">
        <f t="shared" si="46"/>
        <v>1</v>
      </c>
      <c r="AF261">
        <f t="shared" si="47"/>
        <v>1258</v>
      </c>
      <c r="AI261">
        <f t="shared" ref="AI261:AI324" si="53">IF(M261+L261+I261+H261+F261+D261+B261=0,IF(M260=0,IF(M259=0,AI260,AI260+1),AI260+1),IF(M260=0,AI260+1,AI260))</f>
        <v>3</v>
      </c>
      <c r="AJ261">
        <f t="shared" ca="1" si="48"/>
        <v>0</v>
      </c>
      <c r="AK261">
        <f t="shared" ca="1" si="49"/>
        <v>0</v>
      </c>
      <c r="AL261">
        <f t="shared" ca="1" si="50"/>
        <v>0</v>
      </c>
      <c r="AM261">
        <f t="shared" ref="AM261:AM324" ca="1" si="54">IF(AI261=$AI$2,IF(AI260=$AI$2,AM260+H261+F261,H261+F261),0)</f>
        <v>0</v>
      </c>
    </row>
    <row r="262" spans="1:39">
      <c r="A262" s="36">
        <v>44760</v>
      </c>
      <c r="B262" s="37"/>
      <c r="C262" s="38"/>
      <c r="D262" s="37"/>
      <c r="E262" s="38"/>
      <c r="F262" s="37"/>
      <c r="G262" s="40"/>
      <c r="H262" s="41"/>
      <c r="I262" s="37"/>
      <c r="J262" s="40"/>
      <c r="K262" s="41"/>
      <c r="L262" s="42"/>
      <c r="M262" s="43">
        <f t="shared" si="51"/>
        <v>0</v>
      </c>
      <c r="N262" s="41"/>
      <c r="O262" s="37"/>
      <c r="P262" s="41"/>
      <c r="Y262" s="45" t="str">
        <f t="shared" si="52"/>
        <v>OK</v>
      </c>
      <c r="Z262" s="45">
        <f t="shared" si="45"/>
        <v>177</v>
      </c>
      <c r="AA262" s="45">
        <f t="shared" si="44"/>
        <v>0</v>
      </c>
      <c r="AB262" s="45">
        <f>IFERROR(Z262/#REF!,0)</f>
        <v>0</v>
      </c>
      <c r="AC262" s="46"/>
      <c r="AD262" s="46"/>
      <c r="AE262" s="47">
        <f t="shared" si="46"/>
        <v>1</v>
      </c>
      <c r="AF262">
        <f t="shared" si="47"/>
        <v>1258</v>
      </c>
      <c r="AI262">
        <f t="shared" si="53"/>
        <v>3</v>
      </c>
      <c r="AJ262">
        <f t="shared" ca="1" si="48"/>
        <v>0</v>
      </c>
      <c r="AK262">
        <f t="shared" ca="1" si="49"/>
        <v>0</v>
      </c>
      <c r="AL262">
        <f t="shared" ca="1" si="50"/>
        <v>0</v>
      </c>
      <c r="AM262">
        <f t="shared" ca="1" si="54"/>
        <v>0</v>
      </c>
    </row>
    <row r="263" spans="1:39">
      <c r="A263" s="36">
        <v>44761</v>
      </c>
      <c r="B263" s="37"/>
      <c r="C263" s="38"/>
      <c r="D263" s="37"/>
      <c r="E263" s="38"/>
      <c r="F263" s="37"/>
      <c r="G263" s="40"/>
      <c r="H263" s="41"/>
      <c r="I263" s="37"/>
      <c r="J263" s="40"/>
      <c r="K263" s="41"/>
      <c r="L263" s="42"/>
      <c r="M263" s="43">
        <f t="shared" si="51"/>
        <v>0</v>
      </c>
      <c r="N263" s="41"/>
      <c r="O263" s="37"/>
      <c r="P263" s="41"/>
      <c r="Y263" s="45" t="str">
        <f t="shared" si="52"/>
        <v>OK</v>
      </c>
      <c r="Z263" s="45">
        <f t="shared" si="45"/>
        <v>177</v>
      </c>
      <c r="AA263" s="45">
        <f t="shared" si="44"/>
        <v>0</v>
      </c>
      <c r="AB263" s="45">
        <f>IFERROR(Z263/#REF!,0)</f>
        <v>0</v>
      </c>
      <c r="AC263" s="46"/>
      <c r="AD263" s="46"/>
      <c r="AE263" s="47">
        <f t="shared" si="46"/>
        <v>1</v>
      </c>
      <c r="AF263">
        <f t="shared" si="47"/>
        <v>1258</v>
      </c>
      <c r="AI263">
        <f t="shared" si="53"/>
        <v>3</v>
      </c>
      <c r="AJ263">
        <f t="shared" ca="1" si="48"/>
        <v>0</v>
      </c>
      <c r="AK263">
        <f t="shared" ca="1" si="49"/>
        <v>0</v>
      </c>
      <c r="AL263">
        <f t="shared" ca="1" si="50"/>
        <v>0</v>
      </c>
      <c r="AM263">
        <f t="shared" ca="1" si="54"/>
        <v>0</v>
      </c>
    </row>
    <row r="264" spans="1:39">
      <c r="A264" s="36">
        <v>44762</v>
      </c>
      <c r="B264" s="37"/>
      <c r="C264" s="38"/>
      <c r="D264" s="37"/>
      <c r="E264" s="38"/>
      <c r="F264" s="37"/>
      <c r="G264" s="40"/>
      <c r="H264" s="41"/>
      <c r="I264" s="37"/>
      <c r="J264" s="40"/>
      <c r="K264" s="41"/>
      <c r="L264" s="42"/>
      <c r="M264" s="43">
        <f t="shared" si="51"/>
        <v>0</v>
      </c>
      <c r="N264" s="41"/>
      <c r="O264" s="37"/>
      <c r="P264" s="41"/>
      <c r="Y264" s="45" t="str">
        <f t="shared" si="52"/>
        <v>OK</v>
      </c>
      <c r="Z264" s="45">
        <f t="shared" si="45"/>
        <v>177</v>
      </c>
      <c r="AA264" s="45">
        <f t="shared" si="44"/>
        <v>0</v>
      </c>
      <c r="AB264" s="45">
        <f>IFERROR(Z264/#REF!,0)</f>
        <v>0</v>
      </c>
      <c r="AC264" s="46"/>
      <c r="AD264" s="46"/>
      <c r="AE264" s="47">
        <f t="shared" si="46"/>
        <v>1</v>
      </c>
      <c r="AF264">
        <f t="shared" si="47"/>
        <v>1258</v>
      </c>
      <c r="AI264">
        <f t="shared" si="53"/>
        <v>3</v>
      </c>
      <c r="AJ264">
        <f t="shared" ca="1" si="48"/>
        <v>0</v>
      </c>
      <c r="AK264">
        <f t="shared" ca="1" si="49"/>
        <v>0</v>
      </c>
      <c r="AL264">
        <f t="shared" ca="1" si="50"/>
        <v>0</v>
      </c>
      <c r="AM264">
        <f t="shared" ca="1" si="54"/>
        <v>0</v>
      </c>
    </row>
    <row r="265" spans="1:39">
      <c r="A265" s="36">
        <v>44763</v>
      </c>
      <c r="B265" s="37"/>
      <c r="C265" s="38"/>
      <c r="D265" s="37"/>
      <c r="E265" s="38"/>
      <c r="F265" s="37"/>
      <c r="G265" s="40"/>
      <c r="H265" s="41"/>
      <c r="I265" s="37"/>
      <c r="J265" s="40"/>
      <c r="K265" s="41"/>
      <c r="L265" s="42"/>
      <c r="M265" s="43">
        <f t="shared" si="51"/>
        <v>0</v>
      </c>
      <c r="N265" s="41"/>
      <c r="O265" s="37"/>
      <c r="P265" s="41"/>
      <c r="Y265" s="45" t="str">
        <f t="shared" si="52"/>
        <v>OK</v>
      </c>
      <c r="Z265" s="45">
        <f t="shared" si="45"/>
        <v>177</v>
      </c>
      <c r="AA265" s="45">
        <f t="shared" si="44"/>
        <v>0</v>
      </c>
      <c r="AB265" s="45">
        <f>IFERROR(Z265/#REF!,0)</f>
        <v>0</v>
      </c>
      <c r="AC265" s="46"/>
      <c r="AD265" s="46"/>
      <c r="AE265" s="47">
        <f t="shared" si="46"/>
        <v>1</v>
      </c>
      <c r="AF265">
        <f t="shared" si="47"/>
        <v>1258</v>
      </c>
      <c r="AI265">
        <f t="shared" si="53"/>
        <v>3</v>
      </c>
      <c r="AJ265">
        <f t="shared" ca="1" si="48"/>
        <v>0</v>
      </c>
      <c r="AK265">
        <f t="shared" ca="1" si="49"/>
        <v>0</v>
      </c>
      <c r="AL265">
        <f t="shared" ca="1" si="50"/>
        <v>0</v>
      </c>
      <c r="AM265">
        <f t="shared" ca="1" si="54"/>
        <v>0</v>
      </c>
    </row>
    <row r="266" spans="1:39">
      <c r="A266" s="36">
        <v>44764</v>
      </c>
      <c r="B266" s="37"/>
      <c r="C266" s="38"/>
      <c r="D266" s="37"/>
      <c r="E266" s="38"/>
      <c r="F266" s="37"/>
      <c r="G266" s="40"/>
      <c r="H266" s="41"/>
      <c r="I266" s="37"/>
      <c r="J266" s="40"/>
      <c r="K266" s="41"/>
      <c r="L266" s="42"/>
      <c r="M266" s="43">
        <f t="shared" si="51"/>
        <v>0</v>
      </c>
      <c r="N266" s="41"/>
      <c r="O266" s="37"/>
      <c r="P266" s="41"/>
      <c r="Y266" s="45" t="str">
        <f t="shared" si="52"/>
        <v>OK</v>
      </c>
      <c r="Z266" s="45">
        <f t="shared" si="45"/>
        <v>177</v>
      </c>
      <c r="AA266" s="45">
        <f t="shared" si="44"/>
        <v>0</v>
      </c>
      <c r="AB266" s="45">
        <f>IFERROR(Z266/#REF!,0)</f>
        <v>0</v>
      </c>
      <c r="AC266" s="46"/>
      <c r="AD266" s="46"/>
      <c r="AE266" s="47">
        <f t="shared" si="46"/>
        <v>1</v>
      </c>
      <c r="AF266">
        <f t="shared" si="47"/>
        <v>1258</v>
      </c>
      <c r="AI266">
        <f t="shared" si="53"/>
        <v>3</v>
      </c>
      <c r="AJ266">
        <f t="shared" ca="1" si="48"/>
        <v>0</v>
      </c>
      <c r="AK266">
        <f t="shared" ca="1" si="49"/>
        <v>0</v>
      </c>
      <c r="AL266">
        <f t="shared" ca="1" si="50"/>
        <v>0</v>
      </c>
      <c r="AM266">
        <f t="shared" ca="1" si="54"/>
        <v>0</v>
      </c>
    </row>
    <row r="267" spans="1:39">
      <c r="A267" s="36">
        <v>44765</v>
      </c>
      <c r="B267" s="37"/>
      <c r="C267" s="38"/>
      <c r="D267" s="37"/>
      <c r="E267" s="38"/>
      <c r="F267" s="37"/>
      <c r="G267" s="40"/>
      <c r="H267" s="41"/>
      <c r="I267" s="37"/>
      <c r="J267" s="40"/>
      <c r="K267" s="41"/>
      <c r="L267" s="42"/>
      <c r="M267" s="43">
        <f t="shared" si="51"/>
        <v>0</v>
      </c>
      <c r="N267" s="41"/>
      <c r="O267" s="37"/>
      <c r="P267" s="41"/>
      <c r="Y267" s="45" t="str">
        <f t="shared" si="52"/>
        <v>OK</v>
      </c>
      <c r="Z267" s="45">
        <f t="shared" si="45"/>
        <v>177</v>
      </c>
      <c r="AA267" s="45">
        <f t="shared" si="44"/>
        <v>0</v>
      </c>
      <c r="AB267" s="45">
        <f>IFERROR(Z267/#REF!,0)</f>
        <v>0</v>
      </c>
      <c r="AC267" s="46"/>
      <c r="AD267" s="46"/>
      <c r="AE267" s="47">
        <f t="shared" si="46"/>
        <v>1</v>
      </c>
      <c r="AF267">
        <f t="shared" si="47"/>
        <v>1258</v>
      </c>
      <c r="AI267">
        <f t="shared" si="53"/>
        <v>3</v>
      </c>
      <c r="AJ267">
        <f t="shared" ca="1" si="48"/>
        <v>0</v>
      </c>
      <c r="AK267">
        <f t="shared" ca="1" si="49"/>
        <v>0</v>
      </c>
      <c r="AL267">
        <f t="shared" ca="1" si="50"/>
        <v>0</v>
      </c>
      <c r="AM267">
        <f t="shared" ca="1" si="54"/>
        <v>0</v>
      </c>
    </row>
    <row r="268" spans="1:39">
      <c r="A268" s="36">
        <v>44766</v>
      </c>
      <c r="B268" s="37"/>
      <c r="C268" s="38"/>
      <c r="D268" s="37"/>
      <c r="E268" s="38"/>
      <c r="F268" s="37"/>
      <c r="G268" s="40"/>
      <c r="H268" s="41"/>
      <c r="I268" s="37"/>
      <c r="J268" s="40"/>
      <c r="K268" s="41"/>
      <c r="L268" s="42"/>
      <c r="M268" s="43">
        <f t="shared" si="51"/>
        <v>0</v>
      </c>
      <c r="N268" s="41"/>
      <c r="O268" s="37"/>
      <c r="P268" s="41"/>
      <c r="Y268" s="45" t="str">
        <f t="shared" si="52"/>
        <v>OK</v>
      </c>
      <c r="Z268" s="45">
        <f t="shared" si="45"/>
        <v>177</v>
      </c>
      <c r="AA268" s="45">
        <f t="shared" si="44"/>
        <v>0</v>
      </c>
      <c r="AB268" s="45">
        <f>IFERROR(Z268/#REF!,0)</f>
        <v>0</v>
      </c>
      <c r="AC268" s="46"/>
      <c r="AD268" s="46"/>
      <c r="AE268" s="47">
        <f t="shared" si="46"/>
        <v>1</v>
      </c>
      <c r="AF268">
        <f t="shared" si="47"/>
        <v>1258</v>
      </c>
      <c r="AI268">
        <f t="shared" si="53"/>
        <v>3</v>
      </c>
      <c r="AJ268">
        <f t="shared" ca="1" si="48"/>
        <v>0</v>
      </c>
      <c r="AK268">
        <f t="shared" ca="1" si="49"/>
        <v>0</v>
      </c>
      <c r="AL268">
        <f t="shared" ca="1" si="50"/>
        <v>0</v>
      </c>
      <c r="AM268">
        <f t="shared" ca="1" si="54"/>
        <v>0</v>
      </c>
    </row>
    <row r="269" spans="1:39">
      <c r="A269" s="36">
        <v>44767</v>
      </c>
      <c r="B269" s="37"/>
      <c r="C269" s="38"/>
      <c r="D269" s="37"/>
      <c r="E269" s="38"/>
      <c r="F269" s="37"/>
      <c r="G269" s="40"/>
      <c r="H269" s="41"/>
      <c r="I269" s="37"/>
      <c r="J269" s="40"/>
      <c r="K269" s="41"/>
      <c r="L269" s="42"/>
      <c r="M269" s="43">
        <f t="shared" si="51"/>
        <v>0</v>
      </c>
      <c r="N269" s="41"/>
      <c r="O269" s="37"/>
      <c r="P269" s="41"/>
      <c r="Y269" s="45" t="str">
        <f t="shared" si="52"/>
        <v>OK</v>
      </c>
      <c r="Z269" s="45">
        <f t="shared" si="45"/>
        <v>177</v>
      </c>
      <c r="AA269" s="45">
        <f t="shared" si="44"/>
        <v>0</v>
      </c>
      <c r="AB269" s="45">
        <f>IFERROR(Z269/#REF!,0)</f>
        <v>0</v>
      </c>
      <c r="AC269" s="46"/>
      <c r="AD269" s="46"/>
      <c r="AE269" s="47">
        <f t="shared" si="46"/>
        <v>1</v>
      </c>
      <c r="AF269">
        <f t="shared" si="47"/>
        <v>1258</v>
      </c>
      <c r="AI269">
        <f t="shared" si="53"/>
        <v>3</v>
      </c>
      <c r="AJ269">
        <f t="shared" ca="1" si="48"/>
        <v>0</v>
      </c>
      <c r="AK269">
        <f t="shared" ca="1" si="49"/>
        <v>0</v>
      </c>
      <c r="AL269">
        <f t="shared" ca="1" si="50"/>
        <v>0</v>
      </c>
      <c r="AM269">
        <f t="shared" ca="1" si="54"/>
        <v>0</v>
      </c>
    </row>
    <row r="270" spans="1:39">
      <c r="A270" s="36">
        <v>44768</v>
      </c>
      <c r="B270" s="37"/>
      <c r="C270" s="38"/>
      <c r="D270" s="37"/>
      <c r="E270" s="38"/>
      <c r="F270" s="37"/>
      <c r="G270" s="40"/>
      <c r="H270" s="41"/>
      <c r="I270" s="37"/>
      <c r="J270" s="40"/>
      <c r="K270" s="41"/>
      <c r="L270" s="42"/>
      <c r="M270" s="43">
        <f t="shared" si="51"/>
        <v>0</v>
      </c>
      <c r="N270" s="41"/>
      <c r="O270" s="37"/>
      <c r="P270" s="41"/>
      <c r="Y270" s="45" t="str">
        <f t="shared" si="52"/>
        <v>OK</v>
      </c>
      <c r="Z270" s="45">
        <f t="shared" si="45"/>
        <v>177</v>
      </c>
      <c r="AA270" s="45">
        <f t="shared" si="44"/>
        <v>0</v>
      </c>
      <c r="AB270" s="45">
        <f>IFERROR(Z270/#REF!,0)</f>
        <v>0</v>
      </c>
      <c r="AC270" s="46"/>
      <c r="AD270" s="46"/>
      <c r="AE270" s="47">
        <f t="shared" si="46"/>
        <v>1</v>
      </c>
      <c r="AF270">
        <f t="shared" si="47"/>
        <v>1258</v>
      </c>
      <c r="AI270">
        <f t="shared" si="53"/>
        <v>3</v>
      </c>
      <c r="AJ270">
        <f t="shared" ca="1" si="48"/>
        <v>0</v>
      </c>
      <c r="AK270">
        <f t="shared" ca="1" si="49"/>
        <v>0</v>
      </c>
      <c r="AL270">
        <f t="shared" ca="1" si="50"/>
        <v>0</v>
      </c>
      <c r="AM270">
        <f t="shared" ca="1" si="54"/>
        <v>0</v>
      </c>
    </row>
    <row r="271" spans="1:39">
      <c r="A271" s="36">
        <v>44769</v>
      </c>
      <c r="B271" s="37"/>
      <c r="C271" s="38"/>
      <c r="D271" s="37"/>
      <c r="E271" s="38"/>
      <c r="F271" s="37"/>
      <c r="G271" s="40"/>
      <c r="H271" s="41"/>
      <c r="I271" s="37"/>
      <c r="J271" s="40"/>
      <c r="K271" s="41"/>
      <c r="L271" s="42"/>
      <c r="M271" s="43">
        <f t="shared" si="51"/>
        <v>0</v>
      </c>
      <c r="N271" s="41"/>
      <c r="O271" s="37"/>
      <c r="P271" s="41"/>
      <c r="Y271" s="45" t="str">
        <f t="shared" si="52"/>
        <v>OK</v>
      </c>
      <c r="Z271" s="45">
        <f t="shared" si="45"/>
        <v>177</v>
      </c>
      <c r="AA271" s="45">
        <f t="shared" si="44"/>
        <v>0</v>
      </c>
      <c r="AB271" s="45">
        <f>IFERROR(Z271/#REF!,0)</f>
        <v>0</v>
      </c>
      <c r="AC271" s="46"/>
      <c r="AD271" s="46"/>
      <c r="AE271" s="47">
        <f t="shared" si="46"/>
        <v>1</v>
      </c>
      <c r="AF271">
        <f t="shared" si="47"/>
        <v>1258</v>
      </c>
      <c r="AI271">
        <f t="shared" si="53"/>
        <v>3</v>
      </c>
      <c r="AJ271">
        <f t="shared" ca="1" si="48"/>
        <v>0</v>
      </c>
      <c r="AK271">
        <f t="shared" ca="1" si="49"/>
        <v>0</v>
      </c>
      <c r="AL271">
        <f t="shared" ca="1" si="50"/>
        <v>0</v>
      </c>
      <c r="AM271">
        <f t="shared" ca="1" si="54"/>
        <v>0</v>
      </c>
    </row>
    <row r="272" spans="1:39">
      <c r="A272" s="36">
        <v>44770</v>
      </c>
      <c r="B272" s="37"/>
      <c r="C272" s="38"/>
      <c r="D272" s="37"/>
      <c r="E272" s="38"/>
      <c r="F272" s="37"/>
      <c r="G272" s="40"/>
      <c r="H272" s="41"/>
      <c r="I272" s="37"/>
      <c r="J272" s="40"/>
      <c r="K272" s="41"/>
      <c r="L272" s="42"/>
      <c r="M272" s="43">
        <f t="shared" si="51"/>
        <v>0</v>
      </c>
      <c r="N272" s="41"/>
      <c r="O272" s="37"/>
      <c r="P272" s="41"/>
      <c r="Y272" s="45" t="str">
        <f t="shared" si="52"/>
        <v>OK</v>
      </c>
      <c r="Z272" s="45">
        <f t="shared" si="45"/>
        <v>177</v>
      </c>
      <c r="AA272" s="45">
        <f t="shared" si="44"/>
        <v>0</v>
      </c>
      <c r="AB272" s="45">
        <f>IFERROR(Z272/#REF!,0)</f>
        <v>0</v>
      </c>
      <c r="AC272" s="46"/>
      <c r="AD272" s="46"/>
      <c r="AE272" s="47">
        <f t="shared" si="46"/>
        <v>1</v>
      </c>
      <c r="AF272">
        <f t="shared" si="47"/>
        <v>1258</v>
      </c>
      <c r="AI272">
        <f t="shared" si="53"/>
        <v>3</v>
      </c>
      <c r="AJ272">
        <f t="shared" ca="1" si="48"/>
        <v>0</v>
      </c>
      <c r="AK272">
        <f t="shared" ca="1" si="49"/>
        <v>0</v>
      </c>
      <c r="AL272">
        <f t="shared" ca="1" si="50"/>
        <v>0</v>
      </c>
      <c r="AM272">
        <f t="shared" ca="1" si="54"/>
        <v>0</v>
      </c>
    </row>
    <row r="273" spans="1:39">
      <c r="A273" s="36">
        <v>44771</v>
      </c>
      <c r="B273" s="37"/>
      <c r="C273" s="38"/>
      <c r="D273" s="37"/>
      <c r="E273" s="38"/>
      <c r="F273" s="37"/>
      <c r="G273" s="40"/>
      <c r="H273" s="41"/>
      <c r="I273" s="37"/>
      <c r="J273" s="40"/>
      <c r="K273" s="41"/>
      <c r="L273" s="42"/>
      <c r="M273" s="43">
        <f t="shared" si="51"/>
        <v>0</v>
      </c>
      <c r="N273" s="41"/>
      <c r="O273" s="37"/>
      <c r="P273" s="41"/>
      <c r="Y273" s="45" t="str">
        <f t="shared" si="52"/>
        <v>OK</v>
      </c>
      <c r="Z273" s="45">
        <f t="shared" si="45"/>
        <v>177</v>
      </c>
      <c r="AA273" s="45">
        <f t="shared" si="44"/>
        <v>0</v>
      </c>
      <c r="AB273" s="45">
        <f>IFERROR(Z273/#REF!,0)</f>
        <v>0</v>
      </c>
      <c r="AC273" s="46"/>
      <c r="AD273" s="46"/>
      <c r="AE273" s="47">
        <f t="shared" si="46"/>
        <v>1</v>
      </c>
      <c r="AF273">
        <f t="shared" si="47"/>
        <v>1258</v>
      </c>
      <c r="AI273">
        <f t="shared" si="53"/>
        <v>3</v>
      </c>
      <c r="AJ273">
        <f t="shared" ca="1" si="48"/>
        <v>0</v>
      </c>
      <c r="AK273">
        <f t="shared" ca="1" si="49"/>
        <v>0</v>
      </c>
      <c r="AL273">
        <f t="shared" ca="1" si="50"/>
        <v>0</v>
      </c>
      <c r="AM273">
        <f t="shared" ca="1" si="54"/>
        <v>0</v>
      </c>
    </row>
    <row r="274" spans="1:39">
      <c r="A274" s="36">
        <v>44772</v>
      </c>
      <c r="B274" s="37"/>
      <c r="C274" s="38"/>
      <c r="D274" s="37"/>
      <c r="E274" s="38"/>
      <c r="F274" s="37"/>
      <c r="G274" s="40"/>
      <c r="H274" s="41"/>
      <c r="I274" s="37"/>
      <c r="J274" s="40"/>
      <c r="K274" s="41"/>
      <c r="L274" s="42"/>
      <c r="M274" s="43">
        <f t="shared" si="51"/>
        <v>0</v>
      </c>
      <c r="N274" s="41"/>
      <c r="O274" s="37"/>
      <c r="P274" s="41"/>
      <c r="Y274" s="45" t="str">
        <f t="shared" si="52"/>
        <v>OK</v>
      </c>
      <c r="Z274" s="45">
        <f t="shared" si="45"/>
        <v>177</v>
      </c>
      <c r="AA274" s="45">
        <f t="shared" si="44"/>
        <v>0</v>
      </c>
      <c r="AB274" s="45">
        <f>IFERROR(Z274/#REF!,0)</f>
        <v>0</v>
      </c>
      <c r="AC274" s="46"/>
      <c r="AD274" s="46"/>
      <c r="AE274" s="47">
        <f t="shared" si="46"/>
        <v>1</v>
      </c>
      <c r="AF274">
        <f t="shared" si="47"/>
        <v>1258</v>
      </c>
      <c r="AI274">
        <f t="shared" si="53"/>
        <v>3</v>
      </c>
      <c r="AJ274">
        <f t="shared" ca="1" si="48"/>
        <v>0</v>
      </c>
      <c r="AK274">
        <f t="shared" ca="1" si="49"/>
        <v>0</v>
      </c>
      <c r="AL274">
        <f t="shared" ca="1" si="50"/>
        <v>0</v>
      </c>
      <c r="AM274">
        <f t="shared" ca="1" si="54"/>
        <v>0</v>
      </c>
    </row>
    <row r="275" spans="1:39">
      <c r="A275" s="36">
        <v>44773</v>
      </c>
      <c r="B275" s="37"/>
      <c r="C275" s="38"/>
      <c r="D275" s="37"/>
      <c r="E275" s="38"/>
      <c r="F275" s="37"/>
      <c r="G275" s="40"/>
      <c r="H275" s="41"/>
      <c r="I275" s="37"/>
      <c r="J275" s="40"/>
      <c r="K275" s="41"/>
      <c r="L275" s="42"/>
      <c r="M275" s="43">
        <f t="shared" si="51"/>
        <v>0</v>
      </c>
      <c r="N275" s="41"/>
      <c r="O275" s="37"/>
      <c r="P275" s="41"/>
      <c r="Y275" s="45" t="str">
        <f t="shared" si="52"/>
        <v>OK</v>
      </c>
      <c r="Z275" s="45">
        <f t="shared" si="45"/>
        <v>177</v>
      </c>
      <c r="AA275" s="45">
        <f t="shared" si="44"/>
        <v>0</v>
      </c>
      <c r="AB275" s="45">
        <f>IFERROR(Z275/#REF!,0)</f>
        <v>0</v>
      </c>
      <c r="AC275" s="46"/>
      <c r="AD275" s="46"/>
      <c r="AE275" s="47">
        <f t="shared" si="46"/>
        <v>1</v>
      </c>
      <c r="AF275">
        <f t="shared" si="47"/>
        <v>1258</v>
      </c>
      <c r="AI275">
        <f t="shared" si="53"/>
        <v>3</v>
      </c>
      <c r="AJ275">
        <f t="shared" ca="1" si="48"/>
        <v>0</v>
      </c>
      <c r="AK275">
        <f t="shared" ca="1" si="49"/>
        <v>0</v>
      </c>
      <c r="AL275">
        <f t="shared" ca="1" si="50"/>
        <v>0</v>
      </c>
      <c r="AM275">
        <f t="shared" ca="1" si="54"/>
        <v>0</v>
      </c>
    </row>
    <row r="276" spans="1:39">
      <c r="A276" s="36">
        <v>44774</v>
      </c>
      <c r="B276" s="37"/>
      <c r="C276" s="38"/>
      <c r="D276" s="37"/>
      <c r="E276" s="38"/>
      <c r="F276" s="37"/>
      <c r="G276" s="40"/>
      <c r="H276" s="41"/>
      <c r="I276" s="37"/>
      <c r="J276" s="40"/>
      <c r="K276" s="41"/>
      <c r="L276" s="42"/>
      <c r="M276" s="43">
        <f t="shared" si="51"/>
        <v>0</v>
      </c>
      <c r="N276" s="41"/>
      <c r="O276" s="37"/>
      <c r="P276" s="41"/>
      <c r="Y276" s="45" t="str">
        <f t="shared" si="52"/>
        <v>OK</v>
      </c>
      <c r="Z276" s="45">
        <f t="shared" si="45"/>
        <v>177</v>
      </c>
      <c r="AA276" s="45">
        <f t="shared" si="44"/>
        <v>0</v>
      </c>
      <c r="AB276" s="45">
        <f>IFERROR(Z276/#REF!,0)</f>
        <v>0</v>
      </c>
      <c r="AC276" s="46"/>
      <c r="AD276" s="46"/>
      <c r="AE276" s="47">
        <f t="shared" si="46"/>
        <v>1</v>
      </c>
      <c r="AF276">
        <f t="shared" si="47"/>
        <v>1258</v>
      </c>
      <c r="AI276">
        <f t="shared" si="53"/>
        <v>3</v>
      </c>
      <c r="AJ276">
        <f t="shared" ca="1" si="48"/>
        <v>0</v>
      </c>
      <c r="AK276">
        <f t="shared" ca="1" si="49"/>
        <v>0</v>
      </c>
      <c r="AL276">
        <f t="shared" ca="1" si="50"/>
        <v>0</v>
      </c>
      <c r="AM276">
        <f t="shared" ca="1" si="54"/>
        <v>0</v>
      </c>
    </row>
    <row r="277" spans="1:39">
      <c r="A277" s="36">
        <v>44775</v>
      </c>
      <c r="B277" s="37"/>
      <c r="C277" s="38"/>
      <c r="D277" s="37"/>
      <c r="E277" s="38"/>
      <c r="F277" s="37"/>
      <c r="G277" s="40"/>
      <c r="H277" s="41"/>
      <c r="I277" s="37"/>
      <c r="J277" s="40"/>
      <c r="K277" s="41"/>
      <c r="L277" s="42"/>
      <c r="M277" s="43">
        <f t="shared" si="51"/>
        <v>0</v>
      </c>
      <c r="N277" s="41"/>
      <c r="O277" s="37"/>
      <c r="P277" s="41"/>
      <c r="Y277" s="45" t="str">
        <f t="shared" si="52"/>
        <v>OK</v>
      </c>
      <c r="Z277" s="45">
        <f t="shared" si="45"/>
        <v>177</v>
      </c>
      <c r="AA277" s="45">
        <f t="shared" si="44"/>
        <v>0</v>
      </c>
      <c r="AB277" s="45">
        <f>IFERROR(Z277/#REF!,0)</f>
        <v>0</v>
      </c>
      <c r="AC277" s="46"/>
      <c r="AD277" s="46"/>
      <c r="AE277" s="47">
        <f t="shared" si="46"/>
        <v>1</v>
      </c>
      <c r="AF277">
        <f t="shared" si="47"/>
        <v>1258</v>
      </c>
      <c r="AI277">
        <f t="shared" si="53"/>
        <v>3</v>
      </c>
      <c r="AJ277">
        <f t="shared" ca="1" si="48"/>
        <v>0</v>
      </c>
      <c r="AK277">
        <f t="shared" ca="1" si="49"/>
        <v>0</v>
      </c>
      <c r="AL277">
        <f t="shared" ca="1" si="50"/>
        <v>0</v>
      </c>
      <c r="AM277">
        <f t="shared" ca="1" si="54"/>
        <v>0</v>
      </c>
    </row>
    <row r="278" spans="1:39">
      <c r="A278" s="36">
        <v>44776</v>
      </c>
      <c r="B278" s="37"/>
      <c r="C278" s="38"/>
      <c r="D278" s="37"/>
      <c r="E278" s="38"/>
      <c r="F278" s="37"/>
      <c r="G278" s="40"/>
      <c r="H278" s="41"/>
      <c r="I278" s="37"/>
      <c r="J278" s="40"/>
      <c r="K278" s="41"/>
      <c r="L278" s="42"/>
      <c r="M278" s="43">
        <f t="shared" si="51"/>
        <v>0</v>
      </c>
      <c r="N278" s="41"/>
      <c r="O278" s="37"/>
      <c r="P278" s="41"/>
      <c r="Y278" s="45" t="str">
        <f t="shared" si="52"/>
        <v>OK</v>
      </c>
      <c r="Z278" s="45">
        <f t="shared" si="45"/>
        <v>177</v>
      </c>
      <c r="AA278" s="45">
        <f t="shared" si="44"/>
        <v>0</v>
      </c>
      <c r="AB278" s="45">
        <f>IFERROR(Z278/#REF!,0)</f>
        <v>0</v>
      </c>
      <c r="AC278" s="46"/>
      <c r="AD278" s="46"/>
      <c r="AE278" s="47">
        <f t="shared" si="46"/>
        <v>1</v>
      </c>
      <c r="AF278">
        <f t="shared" si="47"/>
        <v>1258</v>
      </c>
      <c r="AI278">
        <f t="shared" si="53"/>
        <v>3</v>
      </c>
      <c r="AJ278">
        <f t="shared" ca="1" si="48"/>
        <v>0</v>
      </c>
      <c r="AK278">
        <f t="shared" ca="1" si="49"/>
        <v>0</v>
      </c>
      <c r="AL278">
        <f t="shared" ca="1" si="50"/>
        <v>0</v>
      </c>
      <c r="AM278">
        <f t="shared" ca="1" si="54"/>
        <v>0</v>
      </c>
    </row>
    <row r="279" spans="1:39">
      <c r="A279" s="36">
        <v>44777</v>
      </c>
      <c r="B279" s="37"/>
      <c r="C279" s="38"/>
      <c r="D279" s="37"/>
      <c r="E279" s="38"/>
      <c r="F279" s="37"/>
      <c r="G279" s="40"/>
      <c r="H279" s="41"/>
      <c r="I279" s="37"/>
      <c r="J279" s="40"/>
      <c r="K279" s="41"/>
      <c r="L279" s="42"/>
      <c r="M279" s="43">
        <f t="shared" si="51"/>
        <v>0</v>
      </c>
      <c r="N279" s="41"/>
      <c r="O279" s="37"/>
      <c r="P279" s="41"/>
      <c r="Y279" s="45" t="str">
        <f t="shared" si="52"/>
        <v>OK</v>
      </c>
      <c r="Z279" s="45">
        <f t="shared" si="45"/>
        <v>177</v>
      </c>
      <c r="AA279" s="45">
        <f t="shared" si="44"/>
        <v>0</v>
      </c>
      <c r="AB279" s="45">
        <f>IFERROR(Z279/#REF!,0)</f>
        <v>0</v>
      </c>
      <c r="AC279" s="46"/>
      <c r="AD279" s="46"/>
      <c r="AE279" s="47">
        <f t="shared" si="46"/>
        <v>1</v>
      </c>
      <c r="AF279">
        <f t="shared" si="47"/>
        <v>1258</v>
      </c>
      <c r="AI279">
        <f t="shared" si="53"/>
        <v>3</v>
      </c>
      <c r="AJ279">
        <f t="shared" ca="1" si="48"/>
        <v>0</v>
      </c>
      <c r="AK279">
        <f t="shared" ca="1" si="49"/>
        <v>0</v>
      </c>
      <c r="AL279">
        <f t="shared" ca="1" si="50"/>
        <v>0</v>
      </c>
      <c r="AM279">
        <f t="shared" ca="1" si="54"/>
        <v>0</v>
      </c>
    </row>
    <row r="280" spans="1:39">
      <c r="A280" s="36">
        <v>44778</v>
      </c>
      <c r="B280" s="37"/>
      <c r="C280" s="38"/>
      <c r="D280" s="37"/>
      <c r="E280" s="38"/>
      <c r="F280" s="37"/>
      <c r="G280" s="40"/>
      <c r="H280" s="41"/>
      <c r="I280" s="37"/>
      <c r="J280" s="40"/>
      <c r="K280" s="41"/>
      <c r="L280" s="42"/>
      <c r="M280" s="43">
        <f t="shared" si="51"/>
        <v>0</v>
      </c>
      <c r="N280" s="41"/>
      <c r="O280" s="37"/>
      <c r="P280" s="41"/>
      <c r="Y280" s="45" t="str">
        <f t="shared" si="52"/>
        <v>OK</v>
      </c>
      <c r="Z280" s="45">
        <f t="shared" si="45"/>
        <v>177</v>
      </c>
      <c r="AA280" s="45">
        <f t="shared" si="44"/>
        <v>0</v>
      </c>
      <c r="AB280" s="45">
        <f>IFERROR(Z280/#REF!,0)</f>
        <v>0</v>
      </c>
      <c r="AC280" s="46"/>
      <c r="AD280" s="46"/>
      <c r="AE280" s="47">
        <f t="shared" si="46"/>
        <v>1</v>
      </c>
      <c r="AF280">
        <f t="shared" si="47"/>
        <v>1258</v>
      </c>
      <c r="AI280">
        <f t="shared" si="53"/>
        <v>3</v>
      </c>
      <c r="AJ280">
        <f t="shared" ca="1" si="48"/>
        <v>0</v>
      </c>
      <c r="AK280">
        <f t="shared" ca="1" si="49"/>
        <v>0</v>
      </c>
      <c r="AL280">
        <f t="shared" ca="1" si="50"/>
        <v>0</v>
      </c>
      <c r="AM280">
        <f t="shared" ca="1" si="54"/>
        <v>0</v>
      </c>
    </row>
    <row r="281" spans="1:39">
      <c r="A281" s="36">
        <v>44779</v>
      </c>
      <c r="B281" s="37"/>
      <c r="C281" s="38"/>
      <c r="D281" s="37"/>
      <c r="E281" s="38"/>
      <c r="F281" s="37"/>
      <c r="G281" s="40"/>
      <c r="H281" s="41"/>
      <c r="I281" s="37"/>
      <c r="J281" s="40"/>
      <c r="K281" s="41"/>
      <c r="L281" s="42"/>
      <c r="M281" s="43">
        <f t="shared" si="51"/>
        <v>0</v>
      </c>
      <c r="N281" s="41"/>
      <c r="O281" s="37"/>
      <c r="P281" s="41"/>
      <c r="Y281" s="45" t="str">
        <f t="shared" si="52"/>
        <v>OK</v>
      </c>
      <c r="Z281" s="45">
        <f t="shared" si="45"/>
        <v>177</v>
      </c>
      <c r="AA281" s="45">
        <f t="shared" si="44"/>
        <v>0</v>
      </c>
      <c r="AB281" s="45">
        <f>IFERROR(Z281/#REF!,0)</f>
        <v>0</v>
      </c>
      <c r="AC281" s="46"/>
      <c r="AD281" s="46"/>
      <c r="AE281" s="47">
        <f t="shared" si="46"/>
        <v>1</v>
      </c>
      <c r="AF281">
        <f t="shared" si="47"/>
        <v>1258</v>
      </c>
      <c r="AI281">
        <f t="shared" si="53"/>
        <v>3</v>
      </c>
      <c r="AJ281">
        <f t="shared" ca="1" si="48"/>
        <v>0</v>
      </c>
      <c r="AK281">
        <f t="shared" ca="1" si="49"/>
        <v>0</v>
      </c>
      <c r="AL281">
        <f t="shared" ca="1" si="50"/>
        <v>0</v>
      </c>
      <c r="AM281">
        <f t="shared" ca="1" si="54"/>
        <v>0</v>
      </c>
    </row>
    <row r="282" spans="1:39">
      <c r="A282" s="36">
        <v>44780</v>
      </c>
      <c r="B282" s="37"/>
      <c r="C282" s="38"/>
      <c r="D282" s="37"/>
      <c r="E282" s="38"/>
      <c r="F282" s="37"/>
      <c r="G282" s="40"/>
      <c r="H282" s="41"/>
      <c r="I282" s="37"/>
      <c r="J282" s="40"/>
      <c r="K282" s="41"/>
      <c r="L282" s="42"/>
      <c r="M282" s="43">
        <f t="shared" si="51"/>
        <v>0</v>
      </c>
      <c r="N282" s="41"/>
      <c r="O282" s="37"/>
      <c r="P282" s="41"/>
      <c r="Y282" s="45" t="str">
        <f t="shared" si="52"/>
        <v>OK</v>
      </c>
      <c r="Z282" s="45">
        <f t="shared" si="45"/>
        <v>177</v>
      </c>
      <c r="AA282" s="45">
        <f t="shared" si="44"/>
        <v>0</v>
      </c>
      <c r="AB282" s="45">
        <f>IFERROR(Z282/#REF!,0)</f>
        <v>0</v>
      </c>
      <c r="AC282" s="46"/>
      <c r="AD282" s="46"/>
      <c r="AE282" s="47">
        <f t="shared" si="46"/>
        <v>1</v>
      </c>
      <c r="AF282">
        <f t="shared" si="47"/>
        <v>1258</v>
      </c>
      <c r="AI282">
        <f t="shared" si="53"/>
        <v>3</v>
      </c>
      <c r="AJ282">
        <f t="shared" ca="1" si="48"/>
        <v>0</v>
      </c>
      <c r="AK282">
        <f t="shared" ca="1" si="49"/>
        <v>0</v>
      </c>
      <c r="AL282">
        <f t="shared" ca="1" si="50"/>
        <v>0</v>
      </c>
      <c r="AM282">
        <f t="shared" ca="1" si="54"/>
        <v>0</v>
      </c>
    </row>
    <row r="283" spans="1:39">
      <c r="A283" s="36">
        <v>44781</v>
      </c>
      <c r="B283" s="37"/>
      <c r="C283" s="38"/>
      <c r="D283" s="37"/>
      <c r="E283" s="38"/>
      <c r="F283" s="37"/>
      <c r="G283" s="40"/>
      <c r="H283" s="41"/>
      <c r="I283" s="37"/>
      <c r="J283" s="40"/>
      <c r="K283" s="41"/>
      <c r="L283" s="42"/>
      <c r="M283" s="43">
        <f t="shared" si="51"/>
        <v>0</v>
      </c>
      <c r="N283" s="41"/>
      <c r="O283" s="37"/>
      <c r="P283" s="41"/>
      <c r="Y283" s="45" t="str">
        <f t="shared" si="52"/>
        <v>OK</v>
      </c>
      <c r="Z283" s="45">
        <f t="shared" si="45"/>
        <v>177</v>
      </c>
      <c r="AA283" s="45">
        <f t="shared" si="44"/>
        <v>0</v>
      </c>
      <c r="AB283" s="45">
        <f>IFERROR(Z283/#REF!,0)</f>
        <v>0</v>
      </c>
      <c r="AC283" s="46"/>
      <c r="AD283" s="46"/>
      <c r="AE283" s="47">
        <f t="shared" si="46"/>
        <v>1</v>
      </c>
      <c r="AF283">
        <f t="shared" si="47"/>
        <v>1258</v>
      </c>
      <c r="AI283">
        <f t="shared" si="53"/>
        <v>3</v>
      </c>
      <c r="AJ283">
        <f t="shared" ca="1" si="48"/>
        <v>0</v>
      </c>
      <c r="AK283">
        <f t="shared" ca="1" si="49"/>
        <v>0</v>
      </c>
      <c r="AL283">
        <f t="shared" ca="1" si="50"/>
        <v>0</v>
      </c>
      <c r="AM283">
        <f t="shared" ca="1" si="54"/>
        <v>0</v>
      </c>
    </row>
    <row r="284" spans="1:39">
      <c r="A284" s="36">
        <v>44782</v>
      </c>
      <c r="B284" s="37"/>
      <c r="C284" s="38"/>
      <c r="D284" s="37"/>
      <c r="E284" s="38"/>
      <c r="F284" s="37"/>
      <c r="G284" s="40"/>
      <c r="H284" s="41"/>
      <c r="I284" s="37"/>
      <c r="J284" s="40"/>
      <c r="K284" s="41"/>
      <c r="L284" s="42"/>
      <c r="M284" s="43">
        <f t="shared" si="51"/>
        <v>0</v>
      </c>
      <c r="N284" s="41"/>
      <c r="O284" s="37"/>
      <c r="P284" s="41"/>
      <c r="Y284" s="45" t="str">
        <f t="shared" si="52"/>
        <v>OK</v>
      </c>
      <c r="Z284" s="45">
        <f t="shared" si="45"/>
        <v>177</v>
      </c>
      <c r="AA284" s="45">
        <f t="shared" si="44"/>
        <v>0</v>
      </c>
      <c r="AB284" s="45">
        <f>IFERROR(Z284/#REF!,0)</f>
        <v>0</v>
      </c>
      <c r="AC284" s="46"/>
      <c r="AD284" s="46"/>
      <c r="AE284" s="47">
        <f t="shared" si="46"/>
        <v>1</v>
      </c>
      <c r="AF284">
        <f t="shared" si="47"/>
        <v>1258</v>
      </c>
      <c r="AI284">
        <f t="shared" si="53"/>
        <v>3</v>
      </c>
      <c r="AJ284">
        <f t="shared" ca="1" si="48"/>
        <v>0</v>
      </c>
      <c r="AK284">
        <f t="shared" ca="1" si="49"/>
        <v>0</v>
      </c>
      <c r="AL284">
        <f t="shared" ca="1" si="50"/>
        <v>0</v>
      </c>
      <c r="AM284">
        <f t="shared" ca="1" si="54"/>
        <v>0</v>
      </c>
    </row>
    <row r="285" spans="1:39">
      <c r="A285" s="36">
        <v>44783</v>
      </c>
      <c r="B285" s="37"/>
      <c r="C285" s="38"/>
      <c r="D285" s="37"/>
      <c r="E285" s="38"/>
      <c r="F285" s="37"/>
      <c r="G285" s="40"/>
      <c r="H285" s="41"/>
      <c r="I285" s="37"/>
      <c r="J285" s="40"/>
      <c r="K285" s="41"/>
      <c r="L285" s="42"/>
      <c r="M285" s="43">
        <f t="shared" si="51"/>
        <v>0</v>
      </c>
      <c r="N285" s="41"/>
      <c r="O285" s="37"/>
      <c r="P285" s="41"/>
      <c r="Y285" s="45" t="str">
        <f t="shared" si="52"/>
        <v>OK</v>
      </c>
      <c r="Z285" s="45">
        <f t="shared" si="45"/>
        <v>177</v>
      </c>
      <c r="AA285" s="45">
        <f t="shared" si="44"/>
        <v>0</v>
      </c>
      <c r="AB285" s="45">
        <f>IFERROR(Z285/#REF!,0)</f>
        <v>0</v>
      </c>
      <c r="AC285" s="46"/>
      <c r="AD285" s="46"/>
      <c r="AE285" s="47">
        <f t="shared" si="46"/>
        <v>1</v>
      </c>
      <c r="AF285">
        <f t="shared" si="47"/>
        <v>1258</v>
      </c>
      <c r="AI285">
        <f t="shared" si="53"/>
        <v>3</v>
      </c>
      <c r="AJ285">
        <f t="shared" ca="1" si="48"/>
        <v>0</v>
      </c>
      <c r="AK285">
        <f t="shared" ca="1" si="49"/>
        <v>0</v>
      </c>
      <c r="AL285">
        <f t="shared" ca="1" si="50"/>
        <v>0</v>
      </c>
      <c r="AM285">
        <f t="shared" ca="1" si="54"/>
        <v>0</v>
      </c>
    </row>
    <row r="286" spans="1:39">
      <c r="A286" s="36">
        <v>44784</v>
      </c>
      <c r="B286" s="37"/>
      <c r="C286" s="38"/>
      <c r="D286" s="37"/>
      <c r="E286" s="38"/>
      <c r="F286" s="37"/>
      <c r="G286" s="40"/>
      <c r="H286" s="41"/>
      <c r="I286" s="37"/>
      <c r="J286" s="40"/>
      <c r="K286" s="41"/>
      <c r="L286" s="42"/>
      <c r="M286" s="43">
        <f t="shared" si="51"/>
        <v>0</v>
      </c>
      <c r="N286" s="41"/>
      <c r="O286" s="37"/>
      <c r="P286" s="41"/>
      <c r="Y286" s="45" t="str">
        <f t="shared" si="52"/>
        <v>OK</v>
      </c>
      <c r="Z286" s="45">
        <f t="shared" si="45"/>
        <v>177</v>
      </c>
      <c r="AA286" s="45">
        <f t="shared" si="44"/>
        <v>0</v>
      </c>
      <c r="AB286" s="45">
        <f>IFERROR(Z286/#REF!,0)</f>
        <v>0</v>
      </c>
      <c r="AC286" s="46"/>
      <c r="AD286" s="46"/>
      <c r="AE286" s="47">
        <f t="shared" si="46"/>
        <v>1</v>
      </c>
      <c r="AF286">
        <f t="shared" si="47"/>
        <v>1258</v>
      </c>
      <c r="AI286">
        <f t="shared" si="53"/>
        <v>3</v>
      </c>
      <c r="AJ286">
        <f t="shared" ca="1" si="48"/>
        <v>0</v>
      </c>
      <c r="AK286">
        <f t="shared" ca="1" si="49"/>
        <v>0</v>
      </c>
      <c r="AL286">
        <f t="shared" ca="1" si="50"/>
        <v>0</v>
      </c>
      <c r="AM286">
        <f t="shared" ca="1" si="54"/>
        <v>0</v>
      </c>
    </row>
    <row r="287" spans="1:39">
      <c r="A287" s="36">
        <v>44785</v>
      </c>
      <c r="B287" s="37"/>
      <c r="C287" s="38"/>
      <c r="D287" s="37"/>
      <c r="E287" s="38"/>
      <c r="F287" s="37"/>
      <c r="G287" s="40"/>
      <c r="H287" s="41"/>
      <c r="I287" s="37"/>
      <c r="J287" s="40"/>
      <c r="K287" s="41"/>
      <c r="L287" s="42"/>
      <c r="M287" s="43">
        <f t="shared" si="51"/>
        <v>0</v>
      </c>
      <c r="N287" s="41"/>
      <c r="O287" s="37"/>
      <c r="P287" s="41"/>
      <c r="Y287" s="45" t="str">
        <f t="shared" si="52"/>
        <v>OK</v>
      </c>
      <c r="Z287" s="45">
        <f t="shared" si="45"/>
        <v>177</v>
      </c>
      <c r="AA287" s="45">
        <f t="shared" si="44"/>
        <v>0</v>
      </c>
      <c r="AB287" s="45">
        <f>IFERROR(Z287/#REF!,0)</f>
        <v>0</v>
      </c>
      <c r="AC287" s="46"/>
      <c r="AD287" s="46"/>
      <c r="AE287" s="47">
        <f t="shared" si="46"/>
        <v>1</v>
      </c>
      <c r="AF287">
        <f t="shared" si="47"/>
        <v>1258</v>
      </c>
      <c r="AI287">
        <f t="shared" si="53"/>
        <v>3</v>
      </c>
      <c r="AJ287">
        <f t="shared" ca="1" si="48"/>
        <v>0</v>
      </c>
      <c r="AK287">
        <f t="shared" ca="1" si="49"/>
        <v>0</v>
      </c>
      <c r="AL287">
        <f t="shared" ca="1" si="50"/>
        <v>0</v>
      </c>
      <c r="AM287">
        <f t="shared" ca="1" si="54"/>
        <v>0</v>
      </c>
    </row>
    <row r="288" spans="1:39">
      <c r="A288" s="36">
        <v>44786</v>
      </c>
      <c r="B288" s="37"/>
      <c r="C288" s="38"/>
      <c r="D288" s="37"/>
      <c r="E288" s="38"/>
      <c r="F288" s="37"/>
      <c r="G288" s="40"/>
      <c r="H288" s="41"/>
      <c r="I288" s="37"/>
      <c r="J288" s="40"/>
      <c r="K288" s="41"/>
      <c r="L288" s="42"/>
      <c r="M288" s="43">
        <f t="shared" si="51"/>
        <v>0</v>
      </c>
      <c r="N288" s="41"/>
      <c r="O288" s="37"/>
      <c r="P288" s="41"/>
      <c r="Y288" s="45" t="str">
        <f t="shared" si="52"/>
        <v>OK</v>
      </c>
      <c r="Z288" s="45">
        <f t="shared" si="45"/>
        <v>177</v>
      </c>
      <c r="AA288" s="45">
        <f t="shared" si="44"/>
        <v>0</v>
      </c>
      <c r="AB288" s="45">
        <f>IFERROR(Z288/#REF!,0)</f>
        <v>0</v>
      </c>
      <c r="AC288" s="46"/>
      <c r="AD288" s="46"/>
      <c r="AE288" s="47">
        <f t="shared" si="46"/>
        <v>1</v>
      </c>
      <c r="AF288">
        <f t="shared" si="47"/>
        <v>1258</v>
      </c>
      <c r="AI288">
        <f t="shared" si="53"/>
        <v>3</v>
      </c>
      <c r="AJ288">
        <f t="shared" ca="1" si="48"/>
        <v>0</v>
      </c>
      <c r="AK288">
        <f t="shared" ca="1" si="49"/>
        <v>0</v>
      </c>
      <c r="AL288">
        <f t="shared" ca="1" si="50"/>
        <v>0</v>
      </c>
      <c r="AM288">
        <f t="shared" ca="1" si="54"/>
        <v>0</v>
      </c>
    </row>
    <row r="289" spans="1:39">
      <c r="A289" s="36">
        <v>44787</v>
      </c>
      <c r="B289" s="37"/>
      <c r="C289" s="38"/>
      <c r="D289" s="37"/>
      <c r="E289" s="38"/>
      <c r="F289" s="37"/>
      <c r="G289" s="40"/>
      <c r="H289" s="41"/>
      <c r="I289" s="37"/>
      <c r="J289" s="40"/>
      <c r="K289" s="41"/>
      <c r="L289" s="42"/>
      <c r="M289" s="43">
        <f t="shared" si="51"/>
        <v>0</v>
      </c>
      <c r="N289" s="41"/>
      <c r="O289" s="37"/>
      <c r="P289" s="41"/>
      <c r="Y289" s="45" t="str">
        <f t="shared" si="52"/>
        <v>OK</v>
      </c>
      <c r="Z289" s="45">
        <f t="shared" si="45"/>
        <v>177</v>
      </c>
      <c r="AA289" s="45">
        <f t="shared" si="44"/>
        <v>0</v>
      </c>
      <c r="AB289" s="45">
        <f>IFERROR(Z289/#REF!,0)</f>
        <v>0</v>
      </c>
      <c r="AC289" s="46"/>
      <c r="AD289" s="46"/>
      <c r="AE289" s="47">
        <f t="shared" si="46"/>
        <v>1</v>
      </c>
      <c r="AF289">
        <f t="shared" si="47"/>
        <v>1258</v>
      </c>
      <c r="AI289">
        <f t="shared" si="53"/>
        <v>3</v>
      </c>
      <c r="AJ289">
        <f t="shared" ca="1" si="48"/>
        <v>0</v>
      </c>
      <c r="AK289">
        <f t="shared" ca="1" si="49"/>
        <v>0</v>
      </c>
      <c r="AL289">
        <f t="shared" ca="1" si="50"/>
        <v>0</v>
      </c>
      <c r="AM289">
        <f t="shared" ca="1" si="54"/>
        <v>0</v>
      </c>
    </row>
    <row r="290" spans="1:39">
      <c r="A290" s="36">
        <v>44788</v>
      </c>
      <c r="B290" s="37"/>
      <c r="C290" s="38"/>
      <c r="D290" s="37"/>
      <c r="E290" s="38"/>
      <c r="F290" s="37"/>
      <c r="G290" s="40"/>
      <c r="H290" s="41"/>
      <c r="I290" s="37"/>
      <c r="J290" s="40"/>
      <c r="K290" s="41"/>
      <c r="L290" s="42"/>
      <c r="M290" s="43">
        <f t="shared" si="51"/>
        <v>0</v>
      </c>
      <c r="N290" s="41"/>
      <c r="O290" s="37"/>
      <c r="P290" s="41"/>
      <c r="Y290" s="45" t="str">
        <f t="shared" si="52"/>
        <v>OK</v>
      </c>
      <c r="Z290" s="45">
        <f t="shared" si="45"/>
        <v>177</v>
      </c>
      <c r="AA290" s="45">
        <f t="shared" si="44"/>
        <v>0</v>
      </c>
      <c r="AB290" s="45">
        <f>IFERROR(Z290/#REF!,0)</f>
        <v>0</v>
      </c>
      <c r="AC290" s="46"/>
      <c r="AD290" s="46"/>
      <c r="AE290" s="47">
        <f t="shared" si="46"/>
        <v>1</v>
      </c>
      <c r="AF290">
        <f t="shared" si="47"/>
        <v>1258</v>
      </c>
      <c r="AI290">
        <f t="shared" si="53"/>
        <v>3</v>
      </c>
      <c r="AJ290">
        <f t="shared" ca="1" si="48"/>
        <v>0</v>
      </c>
      <c r="AK290">
        <f t="shared" ca="1" si="49"/>
        <v>0</v>
      </c>
      <c r="AL290">
        <f t="shared" ca="1" si="50"/>
        <v>0</v>
      </c>
      <c r="AM290">
        <f t="shared" ca="1" si="54"/>
        <v>0</v>
      </c>
    </row>
    <row r="291" spans="1:39">
      <c r="A291" s="36">
        <v>44789</v>
      </c>
      <c r="B291" s="37"/>
      <c r="C291" s="38"/>
      <c r="D291" s="37"/>
      <c r="E291" s="38"/>
      <c r="F291" s="37"/>
      <c r="G291" s="40"/>
      <c r="H291" s="41"/>
      <c r="I291" s="37"/>
      <c r="J291" s="40"/>
      <c r="K291" s="41"/>
      <c r="L291" s="42"/>
      <c r="M291" s="43">
        <f t="shared" si="51"/>
        <v>0</v>
      </c>
      <c r="N291" s="41"/>
      <c r="O291" s="37"/>
      <c r="P291" s="41"/>
      <c r="Y291" s="45" t="str">
        <f t="shared" si="52"/>
        <v>OK</v>
      </c>
      <c r="Z291" s="45">
        <f t="shared" si="45"/>
        <v>177</v>
      </c>
      <c r="AA291" s="45">
        <f t="shared" si="44"/>
        <v>0</v>
      </c>
      <c r="AB291" s="45">
        <f>IFERROR(Z291/#REF!,0)</f>
        <v>0</v>
      </c>
      <c r="AC291" s="46"/>
      <c r="AD291" s="46"/>
      <c r="AE291" s="47">
        <f t="shared" si="46"/>
        <v>1</v>
      </c>
      <c r="AF291">
        <f t="shared" si="47"/>
        <v>1258</v>
      </c>
      <c r="AI291">
        <f t="shared" si="53"/>
        <v>3</v>
      </c>
      <c r="AJ291">
        <f t="shared" ca="1" si="48"/>
        <v>0</v>
      </c>
      <c r="AK291">
        <f t="shared" ca="1" si="49"/>
        <v>0</v>
      </c>
      <c r="AL291">
        <f t="shared" ca="1" si="50"/>
        <v>0</v>
      </c>
      <c r="AM291">
        <f t="shared" ca="1" si="54"/>
        <v>0</v>
      </c>
    </row>
    <row r="292" spans="1:39">
      <c r="A292" s="36">
        <v>44790</v>
      </c>
      <c r="B292" s="37"/>
      <c r="C292" s="38"/>
      <c r="D292" s="37"/>
      <c r="E292" s="38"/>
      <c r="F292" s="37"/>
      <c r="G292" s="40"/>
      <c r="H292" s="41"/>
      <c r="I292" s="37"/>
      <c r="J292" s="40"/>
      <c r="K292" s="41"/>
      <c r="L292" s="42"/>
      <c r="M292" s="43">
        <f t="shared" si="51"/>
        <v>0</v>
      </c>
      <c r="N292" s="41"/>
      <c r="O292" s="37"/>
      <c r="P292" s="41"/>
      <c r="Y292" s="45" t="str">
        <f t="shared" si="52"/>
        <v>OK</v>
      </c>
      <c r="Z292" s="45">
        <f t="shared" si="45"/>
        <v>177</v>
      </c>
      <c r="AA292" s="45">
        <f t="shared" si="44"/>
        <v>0</v>
      </c>
      <c r="AB292" s="45">
        <f>IFERROR(Z292/#REF!,0)</f>
        <v>0</v>
      </c>
      <c r="AC292" s="46"/>
      <c r="AD292" s="46"/>
      <c r="AE292" s="47">
        <f t="shared" si="46"/>
        <v>1</v>
      </c>
      <c r="AF292">
        <f t="shared" si="47"/>
        <v>1258</v>
      </c>
      <c r="AI292">
        <f t="shared" si="53"/>
        <v>3</v>
      </c>
      <c r="AJ292">
        <f t="shared" ca="1" si="48"/>
        <v>0</v>
      </c>
      <c r="AK292">
        <f t="shared" ca="1" si="49"/>
        <v>0</v>
      </c>
      <c r="AL292">
        <f t="shared" ca="1" si="50"/>
        <v>0</v>
      </c>
      <c r="AM292">
        <f t="shared" ca="1" si="54"/>
        <v>0</v>
      </c>
    </row>
    <row r="293" spans="1:39">
      <c r="A293" s="36">
        <v>44791</v>
      </c>
      <c r="B293" s="37"/>
      <c r="C293" s="38"/>
      <c r="D293" s="37"/>
      <c r="E293" s="38"/>
      <c r="F293" s="37"/>
      <c r="G293" s="40"/>
      <c r="H293" s="41"/>
      <c r="I293" s="37"/>
      <c r="J293" s="40"/>
      <c r="K293" s="41"/>
      <c r="L293" s="42"/>
      <c r="M293" s="43">
        <f t="shared" si="51"/>
        <v>0</v>
      </c>
      <c r="N293" s="41"/>
      <c r="O293" s="37"/>
      <c r="P293" s="41"/>
      <c r="Y293" s="45" t="str">
        <f t="shared" si="52"/>
        <v>OK</v>
      </c>
      <c r="Z293" s="45">
        <f t="shared" si="45"/>
        <v>177</v>
      </c>
      <c r="AA293" s="45">
        <f t="shared" si="44"/>
        <v>0</v>
      </c>
      <c r="AB293" s="45">
        <f>IFERROR(Z293/#REF!,0)</f>
        <v>0</v>
      </c>
      <c r="AC293" s="46"/>
      <c r="AD293" s="46"/>
      <c r="AE293" s="47">
        <f t="shared" si="46"/>
        <v>1</v>
      </c>
      <c r="AF293">
        <f t="shared" si="47"/>
        <v>1258</v>
      </c>
      <c r="AI293">
        <f t="shared" si="53"/>
        <v>3</v>
      </c>
      <c r="AJ293">
        <f t="shared" ca="1" si="48"/>
        <v>0</v>
      </c>
      <c r="AK293">
        <f t="shared" ca="1" si="49"/>
        <v>0</v>
      </c>
      <c r="AL293">
        <f t="shared" ca="1" si="50"/>
        <v>0</v>
      </c>
      <c r="AM293">
        <f t="shared" ca="1" si="54"/>
        <v>0</v>
      </c>
    </row>
    <row r="294" spans="1:39">
      <c r="A294" s="36">
        <v>44792</v>
      </c>
      <c r="B294" s="37"/>
      <c r="C294" s="38"/>
      <c r="D294" s="37"/>
      <c r="E294" s="38"/>
      <c r="F294" s="37"/>
      <c r="G294" s="40"/>
      <c r="H294" s="41"/>
      <c r="I294" s="37"/>
      <c r="J294" s="40"/>
      <c r="K294" s="41"/>
      <c r="L294" s="42"/>
      <c r="M294" s="43">
        <f t="shared" si="51"/>
        <v>0</v>
      </c>
      <c r="N294" s="41"/>
      <c r="O294" s="37"/>
      <c r="P294" s="41"/>
      <c r="Y294" s="45" t="str">
        <f t="shared" si="52"/>
        <v>OK</v>
      </c>
      <c r="Z294" s="45">
        <f t="shared" si="45"/>
        <v>177</v>
      </c>
      <c r="AA294" s="45">
        <f t="shared" si="44"/>
        <v>0</v>
      </c>
      <c r="AB294" s="45">
        <f>IFERROR(Z294/#REF!,0)</f>
        <v>0</v>
      </c>
      <c r="AC294" s="46"/>
      <c r="AD294" s="46"/>
      <c r="AE294" s="47">
        <f t="shared" si="46"/>
        <v>1</v>
      </c>
      <c r="AF294">
        <f t="shared" si="47"/>
        <v>1258</v>
      </c>
      <c r="AI294">
        <f t="shared" si="53"/>
        <v>3</v>
      </c>
      <c r="AJ294">
        <f t="shared" ca="1" si="48"/>
        <v>0</v>
      </c>
      <c r="AK294">
        <f t="shared" ca="1" si="49"/>
        <v>0</v>
      </c>
      <c r="AL294">
        <f t="shared" ca="1" si="50"/>
        <v>0</v>
      </c>
      <c r="AM294">
        <f t="shared" ca="1" si="54"/>
        <v>0</v>
      </c>
    </row>
    <row r="295" spans="1:39">
      <c r="A295" s="36">
        <v>44793</v>
      </c>
      <c r="B295" s="37"/>
      <c r="C295" s="38"/>
      <c r="D295" s="37"/>
      <c r="E295" s="38"/>
      <c r="F295" s="37"/>
      <c r="G295" s="40"/>
      <c r="H295" s="41"/>
      <c r="I295" s="37"/>
      <c r="J295" s="40"/>
      <c r="K295" s="41"/>
      <c r="L295" s="42"/>
      <c r="M295" s="43">
        <f t="shared" si="51"/>
        <v>0</v>
      </c>
      <c r="N295" s="41"/>
      <c r="O295" s="37"/>
      <c r="P295" s="41"/>
      <c r="Y295" s="45" t="str">
        <f t="shared" si="52"/>
        <v>OK</v>
      </c>
      <c r="Z295" s="45">
        <f t="shared" si="45"/>
        <v>177</v>
      </c>
      <c r="AA295" s="45">
        <f t="shared" si="44"/>
        <v>0</v>
      </c>
      <c r="AB295" s="45">
        <f>IFERROR(Z295/#REF!,0)</f>
        <v>0</v>
      </c>
      <c r="AC295" s="46"/>
      <c r="AD295" s="46"/>
      <c r="AE295" s="47">
        <f t="shared" si="46"/>
        <v>1</v>
      </c>
      <c r="AF295">
        <f t="shared" si="47"/>
        <v>1258</v>
      </c>
      <c r="AI295">
        <f t="shared" si="53"/>
        <v>3</v>
      </c>
      <c r="AJ295">
        <f t="shared" ca="1" si="48"/>
        <v>0</v>
      </c>
      <c r="AK295">
        <f t="shared" ca="1" si="49"/>
        <v>0</v>
      </c>
      <c r="AL295">
        <f t="shared" ca="1" si="50"/>
        <v>0</v>
      </c>
      <c r="AM295">
        <f t="shared" ca="1" si="54"/>
        <v>0</v>
      </c>
    </row>
    <row r="296" spans="1:39">
      <c r="A296" s="36">
        <v>44794</v>
      </c>
      <c r="B296" s="37"/>
      <c r="C296" s="38"/>
      <c r="D296" s="37"/>
      <c r="E296" s="38"/>
      <c r="F296" s="37"/>
      <c r="G296" s="40"/>
      <c r="H296" s="41"/>
      <c r="I296" s="37"/>
      <c r="J296" s="40"/>
      <c r="K296" s="41"/>
      <c r="L296" s="42"/>
      <c r="M296" s="43">
        <f t="shared" si="51"/>
        <v>0</v>
      </c>
      <c r="N296" s="41"/>
      <c r="O296" s="37"/>
      <c r="P296" s="41"/>
      <c r="Y296" s="45" t="str">
        <f t="shared" si="52"/>
        <v>OK</v>
      </c>
      <c r="Z296" s="45">
        <f t="shared" si="45"/>
        <v>177</v>
      </c>
      <c r="AA296" s="45">
        <f t="shared" si="44"/>
        <v>0</v>
      </c>
      <c r="AB296" s="45">
        <f>IFERROR(Z296/#REF!,0)</f>
        <v>0</v>
      </c>
      <c r="AC296" s="46"/>
      <c r="AD296" s="46"/>
      <c r="AE296" s="47">
        <f t="shared" si="46"/>
        <v>1</v>
      </c>
      <c r="AF296">
        <f t="shared" si="47"/>
        <v>1258</v>
      </c>
      <c r="AI296">
        <f t="shared" si="53"/>
        <v>3</v>
      </c>
      <c r="AJ296">
        <f t="shared" ca="1" si="48"/>
        <v>0</v>
      </c>
      <c r="AK296">
        <f t="shared" ca="1" si="49"/>
        <v>0</v>
      </c>
      <c r="AL296">
        <f t="shared" ca="1" si="50"/>
        <v>0</v>
      </c>
      <c r="AM296">
        <f t="shared" ca="1" si="54"/>
        <v>0</v>
      </c>
    </row>
    <row r="297" spans="1:39">
      <c r="A297" s="36">
        <v>44795</v>
      </c>
      <c r="B297" s="37"/>
      <c r="C297" s="38"/>
      <c r="D297" s="37"/>
      <c r="E297" s="38"/>
      <c r="F297" s="37"/>
      <c r="G297" s="40"/>
      <c r="H297" s="41"/>
      <c r="I297" s="37"/>
      <c r="J297" s="40"/>
      <c r="K297" s="41"/>
      <c r="L297" s="42"/>
      <c r="M297" s="43">
        <f t="shared" si="51"/>
        <v>0</v>
      </c>
      <c r="N297" s="41"/>
      <c r="O297" s="37"/>
      <c r="P297" s="41"/>
      <c r="Y297" s="45" t="str">
        <f t="shared" si="52"/>
        <v>OK</v>
      </c>
      <c r="Z297" s="45">
        <f t="shared" si="45"/>
        <v>177</v>
      </c>
      <c r="AA297" s="45">
        <f t="shared" si="44"/>
        <v>0</v>
      </c>
      <c r="AB297" s="45">
        <f>IFERROR(Z297/#REF!,0)</f>
        <v>0</v>
      </c>
      <c r="AC297" s="46"/>
      <c r="AD297" s="46"/>
      <c r="AE297" s="47">
        <f t="shared" si="46"/>
        <v>1</v>
      </c>
      <c r="AF297">
        <f t="shared" si="47"/>
        <v>1258</v>
      </c>
      <c r="AI297">
        <f t="shared" si="53"/>
        <v>3</v>
      </c>
      <c r="AJ297">
        <f t="shared" ca="1" si="48"/>
        <v>0</v>
      </c>
      <c r="AK297">
        <f t="shared" ca="1" si="49"/>
        <v>0</v>
      </c>
      <c r="AL297">
        <f t="shared" ca="1" si="50"/>
        <v>0</v>
      </c>
      <c r="AM297">
        <f t="shared" ca="1" si="54"/>
        <v>0</v>
      </c>
    </row>
    <row r="298" spans="1:39">
      <c r="A298" s="36">
        <v>44796</v>
      </c>
      <c r="B298" s="37"/>
      <c r="C298" s="38"/>
      <c r="D298" s="37"/>
      <c r="E298" s="38"/>
      <c r="F298" s="37"/>
      <c r="G298" s="40"/>
      <c r="H298" s="41"/>
      <c r="I298" s="37"/>
      <c r="J298" s="40"/>
      <c r="K298" s="41"/>
      <c r="L298" s="42"/>
      <c r="M298" s="43">
        <f t="shared" si="51"/>
        <v>0</v>
      </c>
      <c r="N298" s="41"/>
      <c r="O298" s="37"/>
      <c r="P298" s="41"/>
      <c r="Y298" s="45" t="str">
        <f t="shared" si="52"/>
        <v>OK</v>
      </c>
      <c r="Z298" s="45">
        <f t="shared" si="45"/>
        <v>177</v>
      </c>
      <c r="AA298" s="45">
        <f t="shared" si="44"/>
        <v>0</v>
      </c>
      <c r="AB298" s="45">
        <f>IFERROR(Z298/#REF!,0)</f>
        <v>0</v>
      </c>
      <c r="AC298" s="46"/>
      <c r="AD298" s="46"/>
      <c r="AE298" s="47">
        <f t="shared" si="46"/>
        <v>1</v>
      </c>
      <c r="AF298">
        <f t="shared" si="47"/>
        <v>1258</v>
      </c>
      <c r="AI298">
        <f t="shared" si="53"/>
        <v>3</v>
      </c>
      <c r="AJ298">
        <f t="shared" ca="1" si="48"/>
        <v>0</v>
      </c>
      <c r="AK298">
        <f t="shared" ca="1" si="49"/>
        <v>0</v>
      </c>
      <c r="AL298">
        <f t="shared" ca="1" si="50"/>
        <v>0</v>
      </c>
      <c r="AM298">
        <f t="shared" ca="1" si="54"/>
        <v>0</v>
      </c>
    </row>
    <row r="299" spans="1:39">
      <c r="A299" s="36">
        <v>44797</v>
      </c>
      <c r="B299" s="37"/>
      <c r="C299" s="38"/>
      <c r="D299" s="37"/>
      <c r="E299" s="38"/>
      <c r="F299" s="37"/>
      <c r="G299" s="40"/>
      <c r="H299" s="41"/>
      <c r="I299" s="37"/>
      <c r="J299" s="40"/>
      <c r="K299" s="41"/>
      <c r="L299" s="42"/>
      <c r="M299" s="43">
        <f t="shared" si="51"/>
        <v>0</v>
      </c>
      <c r="N299" s="41"/>
      <c r="O299" s="37"/>
      <c r="P299" s="41"/>
      <c r="Y299" s="45" t="str">
        <f t="shared" si="52"/>
        <v>OK</v>
      </c>
      <c r="Z299" s="45">
        <f t="shared" si="45"/>
        <v>177</v>
      </c>
      <c r="AA299" s="45">
        <f t="shared" si="44"/>
        <v>0</v>
      </c>
      <c r="AB299" s="45">
        <f>IFERROR(Z299/#REF!,0)</f>
        <v>0</v>
      </c>
      <c r="AC299" s="46"/>
      <c r="AD299" s="46"/>
      <c r="AE299" s="47">
        <f t="shared" si="46"/>
        <v>1</v>
      </c>
      <c r="AF299">
        <f t="shared" si="47"/>
        <v>1258</v>
      </c>
      <c r="AI299">
        <f t="shared" si="53"/>
        <v>3</v>
      </c>
      <c r="AJ299">
        <f t="shared" ca="1" si="48"/>
        <v>0</v>
      </c>
      <c r="AK299">
        <f t="shared" ca="1" si="49"/>
        <v>0</v>
      </c>
      <c r="AL299">
        <f t="shared" ca="1" si="50"/>
        <v>0</v>
      </c>
      <c r="AM299">
        <f t="shared" ca="1" si="54"/>
        <v>0</v>
      </c>
    </row>
    <row r="300" spans="1:39">
      <c r="A300" s="36">
        <v>44798</v>
      </c>
      <c r="B300" s="37"/>
      <c r="C300" s="38"/>
      <c r="D300" s="37"/>
      <c r="E300" s="38"/>
      <c r="F300" s="37"/>
      <c r="G300" s="40"/>
      <c r="H300" s="41"/>
      <c r="I300" s="37"/>
      <c r="J300" s="40"/>
      <c r="K300" s="41"/>
      <c r="L300" s="42"/>
      <c r="M300" s="43">
        <f t="shared" si="51"/>
        <v>0</v>
      </c>
      <c r="N300" s="41"/>
      <c r="O300" s="37"/>
      <c r="P300" s="41"/>
      <c r="Y300" s="45" t="str">
        <f t="shared" si="52"/>
        <v>OK</v>
      </c>
      <c r="Z300" s="45">
        <f t="shared" si="45"/>
        <v>177</v>
      </c>
      <c r="AA300" s="45">
        <f t="shared" si="44"/>
        <v>0</v>
      </c>
      <c r="AB300" s="45">
        <f>IFERROR(Z300/#REF!,0)</f>
        <v>0</v>
      </c>
      <c r="AC300" s="46"/>
      <c r="AD300" s="46"/>
      <c r="AE300" s="47">
        <f t="shared" si="46"/>
        <v>1</v>
      </c>
      <c r="AF300">
        <f t="shared" si="47"/>
        <v>1258</v>
      </c>
      <c r="AI300">
        <f t="shared" si="53"/>
        <v>3</v>
      </c>
      <c r="AJ300">
        <f t="shared" ca="1" si="48"/>
        <v>0</v>
      </c>
      <c r="AK300">
        <f t="shared" ca="1" si="49"/>
        <v>0</v>
      </c>
      <c r="AL300">
        <f t="shared" ca="1" si="50"/>
        <v>0</v>
      </c>
      <c r="AM300">
        <f t="shared" ca="1" si="54"/>
        <v>0</v>
      </c>
    </row>
    <row r="301" spans="1:39">
      <c r="A301" s="36">
        <v>44799</v>
      </c>
      <c r="B301" s="37"/>
      <c r="C301" s="38"/>
      <c r="D301" s="37"/>
      <c r="E301" s="38"/>
      <c r="F301" s="37"/>
      <c r="G301" s="40"/>
      <c r="H301" s="41"/>
      <c r="I301" s="37"/>
      <c r="J301" s="40"/>
      <c r="K301" s="41"/>
      <c r="L301" s="42"/>
      <c r="M301" s="43">
        <f t="shared" si="51"/>
        <v>0</v>
      </c>
      <c r="N301" s="41"/>
      <c r="O301" s="37"/>
      <c r="P301" s="41"/>
      <c r="Y301" s="45" t="str">
        <f t="shared" si="52"/>
        <v>OK</v>
      </c>
      <c r="Z301" s="45">
        <f t="shared" si="45"/>
        <v>177</v>
      </c>
      <c r="AA301" s="45">
        <f t="shared" si="44"/>
        <v>0</v>
      </c>
      <c r="AB301" s="45">
        <f>IFERROR(Z301/#REF!,0)</f>
        <v>0</v>
      </c>
      <c r="AC301" s="46"/>
      <c r="AD301" s="46"/>
      <c r="AE301" s="47">
        <f t="shared" si="46"/>
        <v>1</v>
      </c>
      <c r="AF301">
        <f t="shared" si="47"/>
        <v>1258</v>
      </c>
      <c r="AI301">
        <f t="shared" si="53"/>
        <v>3</v>
      </c>
      <c r="AJ301">
        <f t="shared" ca="1" si="48"/>
        <v>0</v>
      </c>
      <c r="AK301">
        <f t="shared" ca="1" si="49"/>
        <v>0</v>
      </c>
      <c r="AL301">
        <f t="shared" ca="1" si="50"/>
        <v>0</v>
      </c>
      <c r="AM301">
        <f t="shared" ca="1" si="54"/>
        <v>0</v>
      </c>
    </row>
    <row r="302" spans="1:39">
      <c r="A302" s="36">
        <v>44800</v>
      </c>
      <c r="B302" s="37"/>
      <c r="C302" s="38"/>
      <c r="D302" s="37"/>
      <c r="E302" s="38"/>
      <c r="F302" s="37"/>
      <c r="G302" s="40"/>
      <c r="H302" s="41"/>
      <c r="I302" s="37"/>
      <c r="J302" s="40"/>
      <c r="K302" s="41"/>
      <c r="L302" s="42"/>
      <c r="M302" s="43">
        <f t="shared" si="51"/>
        <v>0</v>
      </c>
      <c r="N302" s="41"/>
      <c r="O302" s="37"/>
      <c r="P302" s="41"/>
      <c r="Y302" s="45" t="str">
        <f t="shared" si="52"/>
        <v>OK</v>
      </c>
      <c r="Z302" s="45">
        <f t="shared" si="45"/>
        <v>177</v>
      </c>
      <c r="AA302" s="45">
        <f t="shared" si="44"/>
        <v>0</v>
      </c>
      <c r="AB302" s="45">
        <f>IFERROR(Z302/#REF!,0)</f>
        <v>0</v>
      </c>
      <c r="AC302" s="46"/>
      <c r="AD302" s="46"/>
      <c r="AE302" s="47">
        <f t="shared" si="46"/>
        <v>1</v>
      </c>
      <c r="AF302">
        <f t="shared" si="47"/>
        <v>1258</v>
      </c>
      <c r="AI302">
        <f t="shared" si="53"/>
        <v>3</v>
      </c>
      <c r="AJ302">
        <f t="shared" ca="1" si="48"/>
        <v>0</v>
      </c>
      <c r="AK302">
        <f t="shared" ca="1" si="49"/>
        <v>0</v>
      </c>
      <c r="AL302">
        <f t="shared" ca="1" si="50"/>
        <v>0</v>
      </c>
      <c r="AM302">
        <f t="shared" ca="1" si="54"/>
        <v>0</v>
      </c>
    </row>
    <row r="303" spans="1:39">
      <c r="A303" s="36">
        <v>44801</v>
      </c>
      <c r="B303" s="37"/>
      <c r="C303" s="38"/>
      <c r="D303" s="37"/>
      <c r="E303" s="38"/>
      <c r="F303" s="37"/>
      <c r="G303" s="40"/>
      <c r="H303" s="41"/>
      <c r="I303" s="37"/>
      <c r="J303" s="40"/>
      <c r="K303" s="41"/>
      <c r="L303" s="42"/>
      <c r="M303" s="43">
        <f t="shared" si="51"/>
        <v>0</v>
      </c>
      <c r="N303" s="41"/>
      <c r="O303" s="37"/>
      <c r="P303" s="41"/>
      <c r="Y303" s="45" t="str">
        <f t="shared" si="52"/>
        <v>OK</v>
      </c>
      <c r="Z303" s="45">
        <f t="shared" si="45"/>
        <v>177</v>
      </c>
      <c r="AA303" s="45">
        <f t="shared" si="44"/>
        <v>0</v>
      </c>
      <c r="AB303" s="45">
        <f>IFERROR(Z303/#REF!,0)</f>
        <v>0</v>
      </c>
      <c r="AC303" s="46"/>
      <c r="AD303" s="46"/>
      <c r="AE303" s="47">
        <f t="shared" si="46"/>
        <v>1</v>
      </c>
      <c r="AF303">
        <f t="shared" si="47"/>
        <v>1258</v>
      </c>
      <c r="AI303">
        <f t="shared" si="53"/>
        <v>3</v>
      </c>
      <c r="AJ303">
        <f t="shared" ca="1" si="48"/>
        <v>0</v>
      </c>
      <c r="AK303">
        <f t="shared" ca="1" si="49"/>
        <v>0</v>
      </c>
      <c r="AL303">
        <f t="shared" ca="1" si="50"/>
        <v>0</v>
      </c>
      <c r="AM303">
        <f t="shared" ca="1" si="54"/>
        <v>0</v>
      </c>
    </row>
    <row r="304" spans="1:39">
      <c r="A304" s="36">
        <v>44802</v>
      </c>
      <c r="B304" s="37"/>
      <c r="C304" s="38"/>
      <c r="D304" s="37"/>
      <c r="E304" s="38"/>
      <c r="F304" s="37"/>
      <c r="G304" s="40"/>
      <c r="H304" s="41"/>
      <c r="I304" s="37"/>
      <c r="J304" s="40"/>
      <c r="K304" s="41"/>
      <c r="L304" s="42"/>
      <c r="M304" s="43">
        <f t="shared" si="51"/>
        <v>0</v>
      </c>
      <c r="N304" s="41"/>
      <c r="O304" s="37"/>
      <c r="P304" s="41"/>
      <c r="Y304" s="45" t="str">
        <f t="shared" si="52"/>
        <v>OK</v>
      </c>
      <c r="Z304" s="45">
        <f t="shared" si="45"/>
        <v>177</v>
      </c>
      <c r="AA304" s="45">
        <f t="shared" si="44"/>
        <v>0</v>
      </c>
      <c r="AB304" s="45">
        <f>IFERROR(Z304/#REF!,0)</f>
        <v>0</v>
      </c>
      <c r="AC304" s="46"/>
      <c r="AD304" s="46"/>
      <c r="AE304" s="47">
        <f t="shared" si="46"/>
        <v>1</v>
      </c>
      <c r="AF304">
        <f t="shared" si="47"/>
        <v>1258</v>
      </c>
      <c r="AI304">
        <f t="shared" si="53"/>
        <v>3</v>
      </c>
      <c r="AJ304">
        <f t="shared" ca="1" si="48"/>
        <v>0</v>
      </c>
      <c r="AK304">
        <f t="shared" ca="1" si="49"/>
        <v>0</v>
      </c>
      <c r="AL304">
        <f t="shared" ca="1" si="50"/>
        <v>0</v>
      </c>
      <c r="AM304">
        <f t="shared" ca="1" si="54"/>
        <v>0</v>
      </c>
    </row>
    <row r="305" spans="1:39">
      <c r="A305" s="36">
        <v>44803</v>
      </c>
      <c r="B305" s="37"/>
      <c r="C305" s="38"/>
      <c r="D305" s="37"/>
      <c r="E305" s="38"/>
      <c r="F305" s="37"/>
      <c r="G305" s="40"/>
      <c r="H305" s="41"/>
      <c r="I305" s="37"/>
      <c r="J305" s="40"/>
      <c r="K305" s="41"/>
      <c r="L305" s="42"/>
      <c r="M305" s="43">
        <f t="shared" si="51"/>
        <v>0</v>
      </c>
      <c r="N305" s="41"/>
      <c r="O305" s="37"/>
      <c r="P305" s="41"/>
      <c r="Y305" s="45" t="str">
        <f t="shared" si="52"/>
        <v>OK</v>
      </c>
      <c r="Z305" s="45">
        <f t="shared" si="45"/>
        <v>177</v>
      </c>
      <c r="AA305" s="45">
        <f t="shared" si="44"/>
        <v>0</v>
      </c>
      <c r="AB305" s="45">
        <f>IFERROR(Z305/#REF!,0)</f>
        <v>0</v>
      </c>
      <c r="AC305" s="46"/>
      <c r="AD305" s="46"/>
      <c r="AE305" s="47">
        <f t="shared" si="46"/>
        <v>1</v>
      </c>
      <c r="AF305">
        <f t="shared" si="47"/>
        <v>1258</v>
      </c>
      <c r="AI305">
        <f t="shared" si="53"/>
        <v>3</v>
      </c>
      <c r="AJ305">
        <f t="shared" ca="1" si="48"/>
        <v>0</v>
      </c>
      <c r="AK305">
        <f t="shared" ca="1" si="49"/>
        <v>0</v>
      </c>
      <c r="AL305">
        <f t="shared" ca="1" si="50"/>
        <v>0</v>
      </c>
      <c r="AM305">
        <f t="shared" ca="1" si="54"/>
        <v>0</v>
      </c>
    </row>
    <row r="306" spans="1:39">
      <c r="A306" s="36">
        <v>44804</v>
      </c>
      <c r="B306" s="37"/>
      <c r="C306" s="38"/>
      <c r="D306" s="37"/>
      <c r="E306" s="38"/>
      <c r="F306" s="37"/>
      <c r="G306" s="40"/>
      <c r="H306" s="41"/>
      <c r="I306" s="37"/>
      <c r="J306" s="40"/>
      <c r="K306" s="41"/>
      <c r="L306" s="42"/>
      <c r="M306" s="43">
        <f t="shared" si="51"/>
        <v>0</v>
      </c>
      <c r="N306" s="41"/>
      <c r="O306" s="37"/>
      <c r="P306" s="41"/>
      <c r="Y306" s="45" t="str">
        <f t="shared" si="52"/>
        <v>OK</v>
      </c>
      <c r="Z306" s="45">
        <f t="shared" si="45"/>
        <v>177</v>
      </c>
      <c r="AA306" s="45">
        <f t="shared" si="44"/>
        <v>0</v>
      </c>
      <c r="AB306" s="45">
        <f>IFERROR(Z306/#REF!,0)</f>
        <v>0</v>
      </c>
      <c r="AC306" s="46"/>
      <c r="AD306" s="46"/>
      <c r="AE306" s="47">
        <f t="shared" si="46"/>
        <v>1</v>
      </c>
      <c r="AF306">
        <f t="shared" si="47"/>
        <v>1258</v>
      </c>
      <c r="AI306">
        <f t="shared" si="53"/>
        <v>3</v>
      </c>
      <c r="AJ306">
        <f t="shared" ca="1" si="48"/>
        <v>0</v>
      </c>
      <c r="AK306">
        <f t="shared" ca="1" si="49"/>
        <v>0</v>
      </c>
      <c r="AL306">
        <f t="shared" ca="1" si="50"/>
        <v>0</v>
      </c>
      <c r="AM306">
        <f t="shared" ca="1" si="54"/>
        <v>0</v>
      </c>
    </row>
    <row r="307" spans="1:39">
      <c r="A307" s="36">
        <v>44805</v>
      </c>
      <c r="B307" s="37"/>
      <c r="C307" s="38"/>
      <c r="D307" s="37"/>
      <c r="E307" s="38"/>
      <c r="F307" s="37"/>
      <c r="G307" s="40"/>
      <c r="H307" s="41"/>
      <c r="I307" s="37"/>
      <c r="J307" s="40"/>
      <c r="K307" s="41"/>
      <c r="L307" s="42"/>
      <c r="M307" s="43">
        <f t="shared" si="51"/>
        <v>0</v>
      </c>
      <c r="N307" s="41"/>
      <c r="O307" s="37"/>
      <c r="P307" s="41"/>
      <c r="Y307" s="45" t="str">
        <f t="shared" si="52"/>
        <v>OK</v>
      </c>
      <c r="Z307" s="45">
        <f t="shared" si="45"/>
        <v>177</v>
      </c>
      <c r="AA307" s="45">
        <f t="shared" si="44"/>
        <v>0</v>
      </c>
      <c r="AB307" s="45">
        <f>IFERROR(Z307/#REF!,0)</f>
        <v>0</v>
      </c>
      <c r="AC307" s="46"/>
      <c r="AD307" s="46"/>
      <c r="AE307" s="47">
        <f t="shared" si="46"/>
        <v>1</v>
      </c>
      <c r="AF307">
        <f t="shared" si="47"/>
        <v>1258</v>
      </c>
      <c r="AI307">
        <f t="shared" si="53"/>
        <v>3</v>
      </c>
      <c r="AJ307">
        <f t="shared" ca="1" si="48"/>
        <v>0</v>
      </c>
      <c r="AK307">
        <f t="shared" ca="1" si="49"/>
        <v>0</v>
      </c>
      <c r="AL307">
        <f t="shared" ca="1" si="50"/>
        <v>0</v>
      </c>
      <c r="AM307">
        <f t="shared" ca="1" si="54"/>
        <v>0</v>
      </c>
    </row>
    <row r="308" spans="1:39">
      <c r="A308" s="36">
        <v>44806</v>
      </c>
      <c r="B308" s="37"/>
      <c r="C308" s="38"/>
      <c r="D308" s="37"/>
      <c r="E308" s="38"/>
      <c r="F308" s="37"/>
      <c r="G308" s="40"/>
      <c r="H308" s="41"/>
      <c r="I308" s="37"/>
      <c r="J308" s="40"/>
      <c r="K308" s="41"/>
      <c r="L308" s="42"/>
      <c r="M308" s="43">
        <f t="shared" si="51"/>
        <v>0</v>
      </c>
      <c r="N308" s="41"/>
      <c r="O308" s="37"/>
      <c r="P308" s="41"/>
      <c r="Y308" s="45" t="str">
        <f t="shared" si="52"/>
        <v>OK</v>
      </c>
      <c r="Z308" s="45">
        <f t="shared" si="45"/>
        <v>177</v>
      </c>
      <c r="AA308" s="45">
        <f t="shared" si="44"/>
        <v>0</v>
      </c>
      <c r="AB308" s="45">
        <f>IFERROR(Z308/#REF!,0)</f>
        <v>0</v>
      </c>
      <c r="AC308" s="46"/>
      <c r="AD308" s="46"/>
      <c r="AE308" s="47">
        <f t="shared" si="46"/>
        <v>1</v>
      </c>
      <c r="AF308">
        <f t="shared" si="47"/>
        <v>1258</v>
      </c>
      <c r="AI308">
        <f t="shared" si="53"/>
        <v>3</v>
      </c>
      <c r="AJ308">
        <f t="shared" ca="1" si="48"/>
        <v>0</v>
      </c>
      <c r="AK308">
        <f t="shared" ca="1" si="49"/>
        <v>0</v>
      </c>
      <c r="AL308">
        <f t="shared" ca="1" si="50"/>
        <v>0</v>
      </c>
      <c r="AM308">
        <f t="shared" ca="1" si="54"/>
        <v>0</v>
      </c>
    </row>
    <row r="309" spans="1:39">
      <c r="A309" s="36">
        <v>44807</v>
      </c>
      <c r="B309" s="37"/>
      <c r="C309" s="38"/>
      <c r="D309" s="37"/>
      <c r="E309" s="38"/>
      <c r="F309" s="37"/>
      <c r="G309" s="40"/>
      <c r="H309" s="41"/>
      <c r="I309" s="37"/>
      <c r="J309" s="40"/>
      <c r="K309" s="41"/>
      <c r="L309" s="42"/>
      <c r="M309" s="43">
        <f t="shared" si="51"/>
        <v>0</v>
      </c>
      <c r="N309" s="41"/>
      <c r="O309" s="37"/>
      <c r="P309" s="41"/>
      <c r="Y309" s="45" t="str">
        <f t="shared" si="52"/>
        <v>OK</v>
      </c>
      <c r="Z309" s="45">
        <f t="shared" si="45"/>
        <v>177</v>
      </c>
      <c r="AA309" s="45">
        <f t="shared" si="44"/>
        <v>0</v>
      </c>
      <c r="AB309" s="45">
        <f>IFERROR(Z309/#REF!,0)</f>
        <v>0</v>
      </c>
      <c r="AC309" s="46"/>
      <c r="AD309" s="46"/>
      <c r="AE309" s="47">
        <f t="shared" si="46"/>
        <v>1</v>
      </c>
      <c r="AF309">
        <f t="shared" si="47"/>
        <v>1258</v>
      </c>
      <c r="AI309">
        <f t="shared" si="53"/>
        <v>3</v>
      </c>
      <c r="AJ309">
        <f t="shared" ca="1" si="48"/>
        <v>0</v>
      </c>
      <c r="AK309">
        <f t="shared" ca="1" si="49"/>
        <v>0</v>
      </c>
      <c r="AL309">
        <f t="shared" ca="1" si="50"/>
        <v>0</v>
      </c>
      <c r="AM309">
        <f t="shared" ca="1" si="54"/>
        <v>0</v>
      </c>
    </row>
    <row r="310" spans="1:39">
      <c r="A310" s="36">
        <v>44808</v>
      </c>
      <c r="B310" s="37"/>
      <c r="C310" s="38"/>
      <c r="D310" s="37"/>
      <c r="E310" s="38"/>
      <c r="F310" s="37"/>
      <c r="G310" s="40"/>
      <c r="H310" s="41"/>
      <c r="I310" s="37"/>
      <c r="J310" s="40"/>
      <c r="K310" s="41"/>
      <c r="L310" s="42"/>
      <c r="M310" s="43">
        <f t="shared" si="51"/>
        <v>0</v>
      </c>
      <c r="N310" s="41"/>
      <c r="O310" s="37"/>
      <c r="P310" s="41"/>
      <c r="Y310" s="45" t="str">
        <f t="shared" si="52"/>
        <v>OK</v>
      </c>
      <c r="Z310" s="45">
        <f t="shared" si="45"/>
        <v>177</v>
      </c>
      <c r="AA310" s="45">
        <f t="shared" si="44"/>
        <v>0</v>
      </c>
      <c r="AB310" s="45">
        <f>IFERROR(Z310/#REF!,0)</f>
        <v>0</v>
      </c>
      <c r="AC310" s="46"/>
      <c r="AD310" s="46"/>
      <c r="AE310" s="47">
        <f t="shared" si="46"/>
        <v>1</v>
      </c>
      <c r="AF310">
        <f t="shared" si="47"/>
        <v>1258</v>
      </c>
      <c r="AI310">
        <f t="shared" si="53"/>
        <v>3</v>
      </c>
      <c r="AJ310">
        <f t="shared" ca="1" si="48"/>
        <v>0</v>
      </c>
      <c r="AK310">
        <f t="shared" ca="1" si="49"/>
        <v>0</v>
      </c>
      <c r="AL310">
        <f t="shared" ca="1" si="50"/>
        <v>0</v>
      </c>
      <c r="AM310">
        <f t="shared" ca="1" si="54"/>
        <v>0</v>
      </c>
    </row>
    <row r="311" spans="1:39">
      <c r="A311" s="36">
        <v>44809</v>
      </c>
      <c r="B311" s="37"/>
      <c r="C311" s="38"/>
      <c r="D311" s="37"/>
      <c r="E311" s="38"/>
      <c r="F311" s="37"/>
      <c r="G311" s="40"/>
      <c r="H311" s="41"/>
      <c r="I311" s="37"/>
      <c r="J311" s="40"/>
      <c r="K311" s="41"/>
      <c r="L311" s="42"/>
      <c r="M311" s="43">
        <f t="shared" si="51"/>
        <v>0</v>
      </c>
      <c r="N311" s="41"/>
      <c r="O311" s="37"/>
      <c r="P311" s="41"/>
      <c r="Y311" s="45" t="str">
        <f t="shared" si="52"/>
        <v>OK</v>
      </c>
      <c r="Z311" s="45">
        <f t="shared" si="45"/>
        <v>177</v>
      </c>
      <c r="AA311" s="45">
        <f t="shared" si="44"/>
        <v>0</v>
      </c>
      <c r="AB311" s="45">
        <f>IFERROR(Z311/#REF!,0)</f>
        <v>0</v>
      </c>
      <c r="AC311" s="46"/>
      <c r="AD311" s="46"/>
      <c r="AE311" s="47">
        <f t="shared" si="46"/>
        <v>1</v>
      </c>
      <c r="AF311">
        <f t="shared" si="47"/>
        <v>1258</v>
      </c>
      <c r="AI311">
        <f t="shared" si="53"/>
        <v>3</v>
      </c>
      <c r="AJ311">
        <f t="shared" ca="1" si="48"/>
        <v>0</v>
      </c>
      <c r="AK311">
        <f t="shared" ca="1" si="49"/>
        <v>0</v>
      </c>
      <c r="AL311">
        <f t="shared" ca="1" si="50"/>
        <v>0</v>
      </c>
      <c r="AM311">
        <f t="shared" ca="1" si="54"/>
        <v>0</v>
      </c>
    </row>
    <row r="312" spans="1:39">
      <c r="A312" s="36">
        <v>44810</v>
      </c>
      <c r="B312" s="37"/>
      <c r="C312" s="38"/>
      <c r="D312" s="37"/>
      <c r="E312" s="38"/>
      <c r="F312" s="37"/>
      <c r="G312" s="40"/>
      <c r="H312" s="41"/>
      <c r="I312" s="37"/>
      <c r="J312" s="40"/>
      <c r="K312" s="41"/>
      <c r="L312" s="42"/>
      <c r="M312" s="43">
        <f t="shared" si="51"/>
        <v>0</v>
      </c>
      <c r="N312" s="41"/>
      <c r="O312" s="37"/>
      <c r="P312" s="41"/>
      <c r="Y312" s="45" t="str">
        <f t="shared" si="52"/>
        <v>OK</v>
      </c>
      <c r="Z312" s="45">
        <f t="shared" si="45"/>
        <v>177</v>
      </c>
      <c r="AA312" s="45">
        <f t="shared" si="44"/>
        <v>0</v>
      </c>
      <c r="AB312" s="45">
        <f>IFERROR(Z312/#REF!,0)</f>
        <v>0</v>
      </c>
      <c r="AC312" s="46"/>
      <c r="AD312" s="46"/>
      <c r="AE312" s="47">
        <f t="shared" si="46"/>
        <v>1</v>
      </c>
      <c r="AF312">
        <f t="shared" si="47"/>
        <v>1258</v>
      </c>
      <c r="AI312">
        <f t="shared" si="53"/>
        <v>3</v>
      </c>
      <c r="AJ312">
        <f t="shared" ca="1" si="48"/>
        <v>0</v>
      </c>
      <c r="AK312">
        <f t="shared" ca="1" si="49"/>
        <v>0</v>
      </c>
      <c r="AL312">
        <f t="shared" ca="1" si="50"/>
        <v>0</v>
      </c>
      <c r="AM312">
        <f t="shared" ca="1" si="54"/>
        <v>0</v>
      </c>
    </row>
    <row r="313" spans="1:39">
      <c r="A313" s="36">
        <v>44811</v>
      </c>
      <c r="B313" s="37"/>
      <c r="C313" s="38"/>
      <c r="D313" s="37"/>
      <c r="E313" s="38"/>
      <c r="F313" s="37"/>
      <c r="G313" s="40"/>
      <c r="H313" s="41"/>
      <c r="I313" s="37"/>
      <c r="J313" s="40"/>
      <c r="K313" s="41"/>
      <c r="L313" s="42"/>
      <c r="M313" s="43">
        <f t="shared" si="51"/>
        <v>0</v>
      </c>
      <c r="N313" s="41"/>
      <c r="O313" s="37"/>
      <c r="P313" s="41"/>
      <c r="Y313" s="45" t="str">
        <f t="shared" si="52"/>
        <v>OK</v>
      </c>
      <c r="Z313" s="45">
        <f t="shared" si="45"/>
        <v>177</v>
      </c>
      <c r="AA313" s="45">
        <f t="shared" si="44"/>
        <v>0</v>
      </c>
      <c r="AB313" s="45">
        <f>IFERROR(Z313/#REF!,0)</f>
        <v>0</v>
      </c>
      <c r="AC313" s="46"/>
      <c r="AD313" s="46"/>
      <c r="AE313" s="47">
        <f t="shared" si="46"/>
        <v>1</v>
      </c>
      <c r="AF313">
        <f t="shared" si="47"/>
        <v>1258</v>
      </c>
      <c r="AI313">
        <f t="shared" si="53"/>
        <v>3</v>
      </c>
      <c r="AJ313">
        <f t="shared" ca="1" si="48"/>
        <v>0</v>
      </c>
      <c r="AK313">
        <f t="shared" ca="1" si="49"/>
        <v>0</v>
      </c>
      <c r="AL313">
        <f t="shared" ca="1" si="50"/>
        <v>0</v>
      </c>
      <c r="AM313">
        <f t="shared" ca="1" si="54"/>
        <v>0</v>
      </c>
    </row>
    <row r="314" spans="1:39">
      <c r="A314" s="36">
        <v>44812</v>
      </c>
      <c r="B314" s="37"/>
      <c r="C314" s="38"/>
      <c r="D314" s="37"/>
      <c r="E314" s="38"/>
      <c r="F314" s="37"/>
      <c r="G314" s="40"/>
      <c r="H314" s="41"/>
      <c r="I314" s="37"/>
      <c r="J314" s="40"/>
      <c r="K314" s="41"/>
      <c r="L314" s="42"/>
      <c r="M314" s="43">
        <f t="shared" si="51"/>
        <v>0</v>
      </c>
      <c r="N314" s="41"/>
      <c r="O314" s="37"/>
      <c r="P314" s="41"/>
      <c r="Y314" s="45" t="str">
        <f t="shared" si="52"/>
        <v>OK</v>
      </c>
      <c r="Z314" s="45">
        <f t="shared" si="45"/>
        <v>177</v>
      </c>
      <c r="AA314" s="45">
        <f t="shared" si="44"/>
        <v>0</v>
      </c>
      <c r="AB314" s="45">
        <f>IFERROR(Z314/#REF!,0)</f>
        <v>0</v>
      </c>
      <c r="AC314" s="46"/>
      <c r="AD314" s="46"/>
      <c r="AE314" s="47">
        <f t="shared" si="46"/>
        <v>1</v>
      </c>
      <c r="AF314">
        <f t="shared" si="47"/>
        <v>1258</v>
      </c>
      <c r="AI314">
        <f t="shared" si="53"/>
        <v>3</v>
      </c>
      <c r="AJ314">
        <f t="shared" ca="1" si="48"/>
        <v>0</v>
      </c>
      <c r="AK314">
        <f t="shared" ca="1" si="49"/>
        <v>0</v>
      </c>
      <c r="AL314">
        <f t="shared" ca="1" si="50"/>
        <v>0</v>
      </c>
      <c r="AM314">
        <f t="shared" ca="1" si="54"/>
        <v>0</v>
      </c>
    </row>
    <row r="315" spans="1:39">
      <c r="A315" s="36">
        <v>44813</v>
      </c>
      <c r="B315" s="37"/>
      <c r="C315" s="38"/>
      <c r="D315" s="37"/>
      <c r="E315" s="38"/>
      <c r="F315" s="37"/>
      <c r="G315" s="40"/>
      <c r="H315" s="41"/>
      <c r="I315" s="37"/>
      <c r="J315" s="40"/>
      <c r="K315" s="41"/>
      <c r="L315" s="42"/>
      <c r="M315" s="43">
        <f t="shared" si="51"/>
        <v>0</v>
      </c>
      <c r="N315" s="41"/>
      <c r="O315" s="37"/>
      <c r="P315" s="41"/>
      <c r="Y315" s="45" t="str">
        <f t="shared" si="52"/>
        <v>OK</v>
      </c>
      <c r="Z315" s="45">
        <f t="shared" si="45"/>
        <v>177</v>
      </c>
      <c r="AA315" s="45">
        <f t="shared" si="44"/>
        <v>0</v>
      </c>
      <c r="AB315" s="45">
        <f>IFERROR(Z315/#REF!,0)</f>
        <v>0</v>
      </c>
      <c r="AC315" s="46"/>
      <c r="AD315" s="46"/>
      <c r="AE315" s="47">
        <f t="shared" si="46"/>
        <v>1</v>
      </c>
      <c r="AF315">
        <f t="shared" si="47"/>
        <v>1258</v>
      </c>
      <c r="AI315">
        <f t="shared" si="53"/>
        <v>3</v>
      </c>
      <c r="AJ315">
        <f t="shared" ca="1" si="48"/>
        <v>0</v>
      </c>
      <c r="AK315">
        <f t="shared" ca="1" si="49"/>
        <v>0</v>
      </c>
      <c r="AL315">
        <f t="shared" ca="1" si="50"/>
        <v>0</v>
      </c>
      <c r="AM315">
        <f t="shared" ca="1" si="54"/>
        <v>0</v>
      </c>
    </row>
    <row r="316" spans="1:39">
      <c r="A316" s="36">
        <v>44814</v>
      </c>
      <c r="B316" s="37"/>
      <c r="C316" s="38"/>
      <c r="D316" s="37"/>
      <c r="E316" s="38"/>
      <c r="F316" s="37"/>
      <c r="G316" s="40"/>
      <c r="H316" s="41"/>
      <c r="I316" s="37"/>
      <c r="J316" s="40"/>
      <c r="K316" s="41"/>
      <c r="L316" s="42"/>
      <c r="M316" s="43">
        <f t="shared" si="51"/>
        <v>0</v>
      </c>
      <c r="N316" s="41"/>
      <c r="O316" s="37"/>
      <c r="P316" s="41"/>
      <c r="Y316" s="45" t="str">
        <f t="shared" si="52"/>
        <v>OK</v>
      </c>
      <c r="Z316" s="45">
        <f t="shared" si="45"/>
        <v>177</v>
      </c>
      <c r="AA316" s="45">
        <f t="shared" si="44"/>
        <v>0</v>
      </c>
      <c r="AB316" s="45">
        <f>IFERROR(Z316/#REF!,0)</f>
        <v>0</v>
      </c>
      <c r="AC316" s="46"/>
      <c r="AD316" s="46"/>
      <c r="AE316" s="47">
        <f t="shared" si="46"/>
        <v>1</v>
      </c>
      <c r="AF316">
        <f t="shared" si="47"/>
        <v>1258</v>
      </c>
      <c r="AI316">
        <f t="shared" si="53"/>
        <v>3</v>
      </c>
      <c r="AJ316">
        <f t="shared" ca="1" si="48"/>
        <v>0</v>
      </c>
      <c r="AK316">
        <f t="shared" ca="1" si="49"/>
        <v>0</v>
      </c>
      <c r="AL316">
        <f t="shared" ca="1" si="50"/>
        <v>0</v>
      </c>
      <c r="AM316">
        <f t="shared" ca="1" si="54"/>
        <v>0</v>
      </c>
    </row>
    <row r="317" spans="1:39">
      <c r="A317" s="36">
        <v>44815</v>
      </c>
      <c r="B317" s="37"/>
      <c r="C317" s="38"/>
      <c r="D317" s="37"/>
      <c r="E317" s="38"/>
      <c r="F317" s="37"/>
      <c r="G317" s="40"/>
      <c r="H317" s="41"/>
      <c r="I317" s="37"/>
      <c r="J317" s="40"/>
      <c r="K317" s="41"/>
      <c r="L317" s="42"/>
      <c r="M317" s="43">
        <f t="shared" si="51"/>
        <v>0</v>
      </c>
      <c r="N317" s="41"/>
      <c r="O317" s="37"/>
      <c r="P317" s="41"/>
      <c r="Y317" s="45" t="str">
        <f t="shared" si="52"/>
        <v>OK</v>
      </c>
      <c r="Z317" s="45">
        <f t="shared" si="45"/>
        <v>177</v>
      </c>
      <c r="AA317" s="45">
        <f t="shared" si="44"/>
        <v>0</v>
      </c>
      <c r="AB317" s="45">
        <f>IFERROR(Z317/#REF!,0)</f>
        <v>0</v>
      </c>
      <c r="AC317" s="46"/>
      <c r="AD317" s="46"/>
      <c r="AE317" s="47">
        <f t="shared" si="46"/>
        <v>1</v>
      </c>
      <c r="AF317">
        <f t="shared" si="47"/>
        <v>1258</v>
      </c>
      <c r="AI317">
        <f t="shared" si="53"/>
        <v>3</v>
      </c>
      <c r="AJ317">
        <f t="shared" ca="1" si="48"/>
        <v>0</v>
      </c>
      <c r="AK317">
        <f t="shared" ca="1" si="49"/>
        <v>0</v>
      </c>
      <c r="AL317">
        <f t="shared" ca="1" si="50"/>
        <v>0</v>
      </c>
      <c r="AM317">
        <f t="shared" ca="1" si="54"/>
        <v>0</v>
      </c>
    </row>
    <row r="318" spans="1:39">
      <c r="A318" s="36">
        <v>44816</v>
      </c>
      <c r="B318" s="37"/>
      <c r="C318" s="38"/>
      <c r="D318" s="37"/>
      <c r="E318" s="38"/>
      <c r="F318" s="37"/>
      <c r="G318" s="40"/>
      <c r="H318" s="41"/>
      <c r="I318" s="37"/>
      <c r="J318" s="40"/>
      <c r="K318" s="41"/>
      <c r="L318" s="42"/>
      <c r="M318" s="43">
        <f t="shared" si="51"/>
        <v>0</v>
      </c>
      <c r="N318" s="41"/>
      <c r="O318" s="37"/>
      <c r="P318" s="41"/>
      <c r="Y318" s="45" t="str">
        <f t="shared" si="52"/>
        <v>OK</v>
      </c>
      <c r="Z318" s="45">
        <f t="shared" si="45"/>
        <v>177</v>
      </c>
      <c r="AA318" s="45">
        <f t="shared" si="44"/>
        <v>0</v>
      </c>
      <c r="AB318" s="45">
        <f>IFERROR(Z318/#REF!,0)</f>
        <v>0</v>
      </c>
      <c r="AC318" s="46"/>
      <c r="AD318" s="46"/>
      <c r="AE318" s="47">
        <f t="shared" si="46"/>
        <v>1</v>
      </c>
      <c r="AF318">
        <f t="shared" si="47"/>
        <v>1258</v>
      </c>
      <c r="AI318">
        <f t="shared" si="53"/>
        <v>3</v>
      </c>
      <c r="AJ318">
        <f t="shared" ca="1" si="48"/>
        <v>0</v>
      </c>
      <c r="AK318">
        <f t="shared" ca="1" si="49"/>
        <v>0</v>
      </c>
      <c r="AL318">
        <f t="shared" ca="1" si="50"/>
        <v>0</v>
      </c>
      <c r="AM318">
        <f t="shared" ca="1" si="54"/>
        <v>0</v>
      </c>
    </row>
    <row r="319" spans="1:39">
      <c r="A319" s="36">
        <v>44817</v>
      </c>
      <c r="B319" s="37"/>
      <c r="C319" s="38"/>
      <c r="D319" s="37"/>
      <c r="E319" s="38"/>
      <c r="F319" s="37"/>
      <c r="G319" s="40"/>
      <c r="H319" s="41"/>
      <c r="I319" s="37"/>
      <c r="J319" s="40"/>
      <c r="K319" s="41"/>
      <c r="L319" s="42"/>
      <c r="M319" s="43">
        <f t="shared" si="51"/>
        <v>0</v>
      </c>
      <c r="N319" s="41"/>
      <c r="O319" s="37"/>
      <c r="P319" s="41"/>
      <c r="Y319" s="45" t="str">
        <f t="shared" si="52"/>
        <v>OK</v>
      </c>
      <c r="Z319" s="45">
        <f t="shared" si="45"/>
        <v>177</v>
      </c>
      <c r="AA319" s="45">
        <f t="shared" si="44"/>
        <v>0</v>
      </c>
      <c r="AB319" s="45">
        <f>IFERROR(Z319/#REF!,0)</f>
        <v>0</v>
      </c>
      <c r="AC319" s="46"/>
      <c r="AD319" s="46"/>
      <c r="AE319" s="47">
        <f t="shared" si="46"/>
        <v>1</v>
      </c>
      <c r="AF319">
        <f t="shared" si="47"/>
        <v>1258</v>
      </c>
      <c r="AI319">
        <f t="shared" si="53"/>
        <v>3</v>
      </c>
      <c r="AJ319">
        <f t="shared" ca="1" si="48"/>
        <v>0</v>
      </c>
      <c r="AK319">
        <f t="shared" ca="1" si="49"/>
        <v>0</v>
      </c>
      <c r="AL319">
        <f t="shared" ca="1" si="50"/>
        <v>0</v>
      </c>
      <c r="AM319">
        <f t="shared" ca="1" si="54"/>
        <v>0</v>
      </c>
    </row>
    <row r="320" spans="1:39">
      <c r="A320" s="36">
        <v>44818</v>
      </c>
      <c r="B320" s="37"/>
      <c r="C320" s="38"/>
      <c r="D320" s="37"/>
      <c r="E320" s="38"/>
      <c r="F320" s="37"/>
      <c r="G320" s="40"/>
      <c r="H320" s="41"/>
      <c r="I320" s="37"/>
      <c r="J320" s="40"/>
      <c r="K320" s="41"/>
      <c r="L320" s="42"/>
      <c r="M320" s="43">
        <f t="shared" si="51"/>
        <v>0</v>
      </c>
      <c r="N320" s="41"/>
      <c r="O320" s="37"/>
      <c r="P320" s="41"/>
      <c r="Y320" s="45" t="str">
        <f t="shared" si="52"/>
        <v>OK</v>
      </c>
      <c r="Z320" s="45">
        <f t="shared" si="45"/>
        <v>177</v>
      </c>
      <c r="AA320" s="45">
        <f t="shared" si="44"/>
        <v>0</v>
      </c>
      <c r="AB320" s="45">
        <f>IFERROR(Z320/#REF!,0)</f>
        <v>0</v>
      </c>
      <c r="AC320" s="46"/>
      <c r="AD320" s="46"/>
      <c r="AE320" s="47">
        <f t="shared" si="46"/>
        <v>1</v>
      </c>
      <c r="AF320">
        <f t="shared" si="47"/>
        <v>1258</v>
      </c>
      <c r="AI320">
        <f t="shared" si="53"/>
        <v>3</v>
      </c>
      <c r="AJ320">
        <f t="shared" ca="1" si="48"/>
        <v>0</v>
      </c>
      <c r="AK320">
        <f t="shared" ca="1" si="49"/>
        <v>0</v>
      </c>
      <c r="AL320">
        <f t="shared" ca="1" si="50"/>
        <v>0</v>
      </c>
      <c r="AM320">
        <f t="shared" ca="1" si="54"/>
        <v>0</v>
      </c>
    </row>
    <row r="321" spans="1:39">
      <c r="A321" s="36">
        <v>44819</v>
      </c>
      <c r="B321" s="37"/>
      <c r="C321" s="38"/>
      <c r="D321" s="37"/>
      <c r="E321" s="38"/>
      <c r="F321" s="37"/>
      <c r="G321" s="40"/>
      <c r="H321" s="41"/>
      <c r="I321" s="37"/>
      <c r="J321" s="40"/>
      <c r="K321" s="41"/>
      <c r="L321" s="42"/>
      <c r="M321" s="43">
        <f t="shared" si="51"/>
        <v>0</v>
      </c>
      <c r="N321" s="41"/>
      <c r="O321" s="37"/>
      <c r="P321" s="41"/>
      <c r="Y321" s="45" t="str">
        <f t="shared" si="52"/>
        <v>OK</v>
      </c>
      <c r="Z321" s="45">
        <f t="shared" si="45"/>
        <v>177</v>
      </c>
      <c r="AA321" s="45">
        <f t="shared" si="44"/>
        <v>0</v>
      </c>
      <c r="AB321" s="45">
        <f>IFERROR(Z321/#REF!,0)</f>
        <v>0</v>
      </c>
      <c r="AC321" s="46"/>
      <c r="AD321" s="46"/>
      <c r="AE321" s="47">
        <f t="shared" si="46"/>
        <v>1</v>
      </c>
      <c r="AF321">
        <f t="shared" si="47"/>
        <v>1258</v>
      </c>
      <c r="AI321">
        <f t="shared" si="53"/>
        <v>3</v>
      </c>
      <c r="AJ321">
        <f t="shared" ca="1" si="48"/>
        <v>0</v>
      </c>
      <c r="AK321">
        <f t="shared" ca="1" si="49"/>
        <v>0</v>
      </c>
      <c r="AL321">
        <f t="shared" ca="1" si="50"/>
        <v>0</v>
      </c>
      <c r="AM321">
        <f t="shared" ca="1" si="54"/>
        <v>0</v>
      </c>
    </row>
    <row r="322" spans="1:39">
      <c r="A322" s="36">
        <v>44820</v>
      </c>
      <c r="B322" s="37"/>
      <c r="C322" s="38"/>
      <c r="D322" s="37"/>
      <c r="E322" s="38"/>
      <c r="F322" s="37"/>
      <c r="G322" s="40"/>
      <c r="H322" s="41"/>
      <c r="I322" s="37"/>
      <c r="J322" s="40"/>
      <c r="K322" s="41"/>
      <c r="L322" s="42"/>
      <c r="M322" s="43">
        <f t="shared" si="51"/>
        <v>0</v>
      </c>
      <c r="N322" s="41"/>
      <c r="O322" s="37"/>
      <c r="P322" s="41"/>
      <c r="Y322" s="45" t="str">
        <f t="shared" si="52"/>
        <v>OK</v>
      </c>
      <c r="Z322" s="45">
        <f t="shared" si="45"/>
        <v>177</v>
      </c>
      <c r="AA322" s="45">
        <f t="shared" si="44"/>
        <v>0</v>
      </c>
      <c r="AB322" s="45">
        <f>IFERROR(Z322/#REF!,0)</f>
        <v>0</v>
      </c>
      <c r="AC322" s="46"/>
      <c r="AD322" s="46"/>
      <c r="AE322" s="47">
        <f t="shared" si="46"/>
        <v>1</v>
      </c>
      <c r="AF322">
        <f t="shared" si="47"/>
        <v>1258</v>
      </c>
      <c r="AI322">
        <f t="shared" si="53"/>
        <v>3</v>
      </c>
      <c r="AJ322">
        <f t="shared" ca="1" si="48"/>
        <v>0</v>
      </c>
      <c r="AK322">
        <f t="shared" ca="1" si="49"/>
        <v>0</v>
      </c>
      <c r="AL322">
        <f t="shared" ca="1" si="50"/>
        <v>0</v>
      </c>
      <c r="AM322">
        <f t="shared" ca="1" si="54"/>
        <v>0</v>
      </c>
    </row>
    <row r="323" spans="1:39">
      <c r="A323" s="36">
        <v>44821</v>
      </c>
      <c r="B323" s="37"/>
      <c r="C323" s="38"/>
      <c r="D323" s="37"/>
      <c r="E323" s="38"/>
      <c r="F323" s="37"/>
      <c r="G323" s="40"/>
      <c r="H323" s="41"/>
      <c r="I323" s="37"/>
      <c r="J323" s="40"/>
      <c r="K323" s="41"/>
      <c r="L323" s="42"/>
      <c r="M323" s="43">
        <f t="shared" si="51"/>
        <v>0</v>
      </c>
      <c r="N323" s="41"/>
      <c r="O323" s="37"/>
      <c r="P323" s="41"/>
      <c r="Y323" s="45" t="str">
        <f t="shared" si="52"/>
        <v>OK</v>
      </c>
      <c r="Z323" s="45">
        <f t="shared" si="45"/>
        <v>177</v>
      </c>
      <c r="AA323" s="45">
        <f t="shared" ref="AA323:AA386" si="55">IFERROR((B323+D323)/M323,0)</f>
        <v>0</v>
      </c>
      <c r="AB323" s="45">
        <f>IFERROR(Z323/#REF!,0)</f>
        <v>0</v>
      </c>
      <c r="AC323" s="46"/>
      <c r="AD323" s="46"/>
      <c r="AE323" s="47">
        <f t="shared" si="46"/>
        <v>1</v>
      </c>
      <c r="AF323">
        <f t="shared" si="47"/>
        <v>1258</v>
      </c>
      <c r="AI323">
        <f t="shared" si="53"/>
        <v>3</v>
      </c>
      <c r="AJ323">
        <f t="shared" ca="1" si="48"/>
        <v>0</v>
      </c>
      <c r="AK323">
        <f t="shared" ca="1" si="49"/>
        <v>0</v>
      </c>
      <c r="AL323">
        <f t="shared" ca="1" si="50"/>
        <v>0</v>
      </c>
      <c r="AM323">
        <f t="shared" ca="1" si="54"/>
        <v>0</v>
      </c>
    </row>
    <row r="324" spans="1:39">
      <c r="A324" s="36">
        <v>44822</v>
      </c>
      <c r="B324" s="37"/>
      <c r="C324" s="38"/>
      <c r="D324" s="37"/>
      <c r="E324" s="38"/>
      <c r="F324" s="37"/>
      <c r="G324" s="40"/>
      <c r="H324" s="41"/>
      <c r="I324" s="37"/>
      <c r="J324" s="40"/>
      <c r="K324" s="41"/>
      <c r="L324" s="42"/>
      <c r="M324" s="43">
        <f t="shared" si="51"/>
        <v>0</v>
      </c>
      <c r="N324" s="41"/>
      <c r="O324" s="37"/>
      <c r="P324" s="41"/>
      <c r="Y324" s="45" t="str">
        <f t="shared" si="52"/>
        <v>OK</v>
      </c>
      <c r="Z324" s="45">
        <f t="shared" ref="Z324:Z387" si="56">B324+D324+Z323</f>
        <v>177</v>
      </c>
      <c r="AA324" s="45">
        <f t="shared" si="55"/>
        <v>0</v>
      </c>
      <c r="AB324" s="45">
        <f>IFERROR(Z324/#REF!,0)</f>
        <v>0</v>
      </c>
      <c r="AC324" s="46"/>
      <c r="AD324" s="46"/>
      <c r="AE324" s="47">
        <f t="shared" ref="AE324:AE387" si="57">IF(M324&gt;0,IF(M323=0,AE323+1,AE323),AE323)</f>
        <v>1</v>
      </c>
      <c r="AF324">
        <f t="shared" ref="AF324:AF387" si="58">IF(AE324=AE323,AF323+H324+F324,H324+F324)</f>
        <v>1258</v>
      </c>
      <c r="AI324">
        <f t="shared" si="53"/>
        <v>3</v>
      </c>
      <c r="AJ324">
        <f t="shared" ref="AJ324:AJ387" ca="1" si="59">IF(AI324=$AI$2,M324,0)</f>
        <v>0</v>
      </c>
      <c r="AK324">
        <f t="shared" ref="AK324:AK387" ca="1" si="60">IF(AI324=$AI$2,B324+D324,0)</f>
        <v>0</v>
      </c>
      <c r="AL324">
        <f t="shared" ref="AL324:AL387" ca="1" si="61">IF(AI324=$AI$2,IF(AI323=$AI$2,AL323+AK324,AK324),0)</f>
        <v>0</v>
      </c>
      <c r="AM324">
        <f t="shared" ca="1" si="54"/>
        <v>0</v>
      </c>
    </row>
    <row r="325" spans="1:39">
      <c r="A325" s="36">
        <v>44823</v>
      </c>
      <c r="B325" s="37"/>
      <c r="C325" s="38"/>
      <c r="D325" s="37"/>
      <c r="E325" s="38"/>
      <c r="F325" s="37"/>
      <c r="G325" s="40"/>
      <c r="H325" s="41"/>
      <c r="I325" s="37"/>
      <c r="J325" s="40"/>
      <c r="K325" s="41"/>
      <c r="L325" s="42"/>
      <c r="M325" s="43">
        <f t="shared" ref="M325:M388" si="62">M324+F325+H325-I325-K325-L325-B325-D325</f>
        <v>0</v>
      </c>
      <c r="N325" s="41"/>
      <c r="O325" s="37"/>
      <c r="P325" s="41"/>
      <c r="Y325" s="45" t="str">
        <f t="shared" ref="Y325:Y388" si="63">IF(M324+F325+H325-I325-K325-L325-M325-D325-B325=0,"OK","矫正")</f>
        <v>OK</v>
      </c>
      <c r="Z325" s="45">
        <f t="shared" si="56"/>
        <v>177</v>
      </c>
      <c r="AA325" s="45">
        <f t="shared" si="55"/>
        <v>0</v>
      </c>
      <c r="AB325" s="45">
        <f>IFERROR(Z325/#REF!,0)</f>
        <v>0</v>
      </c>
      <c r="AC325" s="46"/>
      <c r="AD325" s="46"/>
      <c r="AE325" s="47">
        <f t="shared" si="57"/>
        <v>1</v>
      </c>
      <c r="AF325">
        <f t="shared" si="58"/>
        <v>1258</v>
      </c>
      <c r="AI325">
        <f t="shared" ref="AI325:AI388" si="64">IF(M325+L325+I325+H325+F325+D325+B325=0,IF(M324=0,IF(M323=0,AI324,AI324+1),AI324+1),IF(M324=0,AI324+1,AI324))</f>
        <v>3</v>
      </c>
      <c r="AJ325">
        <f t="shared" ca="1" si="59"/>
        <v>0</v>
      </c>
      <c r="AK325">
        <f t="shared" ca="1" si="60"/>
        <v>0</v>
      </c>
      <c r="AL325">
        <f t="shared" ca="1" si="61"/>
        <v>0</v>
      </c>
      <c r="AM325">
        <f t="shared" ref="AM325:AM388" ca="1" si="65">IF(AI325=$AI$2,IF(AI324=$AI$2,AM324+H325+F325,H325+F325),0)</f>
        <v>0</v>
      </c>
    </row>
    <row r="326" spans="1:39">
      <c r="A326" s="36">
        <v>44824</v>
      </c>
      <c r="B326" s="37"/>
      <c r="C326" s="38"/>
      <c r="D326" s="37"/>
      <c r="E326" s="38"/>
      <c r="F326" s="37"/>
      <c r="G326" s="40"/>
      <c r="H326" s="41"/>
      <c r="I326" s="37"/>
      <c r="J326" s="40"/>
      <c r="K326" s="41"/>
      <c r="L326" s="42"/>
      <c r="M326" s="43">
        <f t="shared" si="62"/>
        <v>0</v>
      </c>
      <c r="N326" s="41"/>
      <c r="O326" s="37"/>
      <c r="P326" s="41"/>
      <c r="Y326" s="45" t="str">
        <f t="shared" si="63"/>
        <v>OK</v>
      </c>
      <c r="Z326" s="45">
        <f t="shared" si="56"/>
        <v>177</v>
      </c>
      <c r="AA326" s="45">
        <f t="shared" si="55"/>
        <v>0</v>
      </c>
      <c r="AB326" s="45">
        <f>IFERROR(Z326/#REF!,0)</f>
        <v>0</v>
      </c>
      <c r="AC326" s="46"/>
      <c r="AD326" s="46"/>
      <c r="AE326" s="47">
        <f t="shared" si="57"/>
        <v>1</v>
      </c>
      <c r="AF326">
        <f t="shared" si="58"/>
        <v>1258</v>
      </c>
      <c r="AI326">
        <f t="shared" si="64"/>
        <v>3</v>
      </c>
      <c r="AJ326">
        <f t="shared" ca="1" si="59"/>
        <v>0</v>
      </c>
      <c r="AK326">
        <f t="shared" ca="1" si="60"/>
        <v>0</v>
      </c>
      <c r="AL326">
        <f t="shared" ca="1" si="61"/>
        <v>0</v>
      </c>
      <c r="AM326">
        <f t="shared" ca="1" si="65"/>
        <v>0</v>
      </c>
    </row>
    <row r="327" spans="1:39">
      <c r="A327" s="36">
        <v>44825</v>
      </c>
      <c r="B327" s="37"/>
      <c r="C327" s="38"/>
      <c r="D327" s="37"/>
      <c r="E327" s="38"/>
      <c r="F327" s="37"/>
      <c r="G327" s="40"/>
      <c r="H327" s="41"/>
      <c r="I327" s="37"/>
      <c r="J327" s="40"/>
      <c r="K327" s="41"/>
      <c r="L327" s="42"/>
      <c r="M327" s="43">
        <f t="shared" si="62"/>
        <v>0</v>
      </c>
      <c r="N327" s="41"/>
      <c r="O327" s="37"/>
      <c r="P327" s="41"/>
      <c r="Y327" s="45" t="str">
        <f t="shared" si="63"/>
        <v>OK</v>
      </c>
      <c r="Z327" s="45">
        <f t="shared" si="56"/>
        <v>177</v>
      </c>
      <c r="AA327" s="45">
        <f t="shared" si="55"/>
        <v>0</v>
      </c>
      <c r="AB327" s="45">
        <f>IFERROR(Z327/#REF!,0)</f>
        <v>0</v>
      </c>
      <c r="AC327" s="46"/>
      <c r="AD327" s="46"/>
      <c r="AE327" s="47">
        <f t="shared" si="57"/>
        <v>1</v>
      </c>
      <c r="AF327">
        <f t="shared" si="58"/>
        <v>1258</v>
      </c>
      <c r="AI327">
        <f t="shared" si="64"/>
        <v>3</v>
      </c>
      <c r="AJ327">
        <f t="shared" ca="1" si="59"/>
        <v>0</v>
      </c>
      <c r="AK327">
        <f t="shared" ca="1" si="60"/>
        <v>0</v>
      </c>
      <c r="AL327">
        <f t="shared" ca="1" si="61"/>
        <v>0</v>
      </c>
      <c r="AM327">
        <f t="shared" ca="1" si="65"/>
        <v>0</v>
      </c>
    </row>
    <row r="328" spans="1:39">
      <c r="A328" s="36">
        <v>44826</v>
      </c>
      <c r="B328" s="37"/>
      <c r="C328" s="38"/>
      <c r="D328" s="37"/>
      <c r="E328" s="38"/>
      <c r="F328" s="37"/>
      <c r="G328" s="40"/>
      <c r="H328" s="41"/>
      <c r="I328" s="37"/>
      <c r="J328" s="40"/>
      <c r="K328" s="41"/>
      <c r="L328" s="42"/>
      <c r="M328" s="43">
        <f t="shared" si="62"/>
        <v>0</v>
      </c>
      <c r="N328" s="41"/>
      <c r="O328" s="37"/>
      <c r="P328" s="41"/>
      <c r="Y328" s="45" t="str">
        <f t="shared" si="63"/>
        <v>OK</v>
      </c>
      <c r="Z328" s="45">
        <f t="shared" si="56"/>
        <v>177</v>
      </c>
      <c r="AA328" s="45">
        <f t="shared" si="55"/>
        <v>0</v>
      </c>
      <c r="AB328" s="45">
        <f>IFERROR(Z328/#REF!,0)</f>
        <v>0</v>
      </c>
      <c r="AC328" s="46"/>
      <c r="AD328" s="46"/>
      <c r="AE328" s="47">
        <f t="shared" si="57"/>
        <v>1</v>
      </c>
      <c r="AF328">
        <f t="shared" si="58"/>
        <v>1258</v>
      </c>
      <c r="AI328">
        <f t="shared" si="64"/>
        <v>3</v>
      </c>
      <c r="AJ328">
        <f t="shared" ca="1" si="59"/>
        <v>0</v>
      </c>
      <c r="AK328">
        <f t="shared" ca="1" si="60"/>
        <v>0</v>
      </c>
      <c r="AL328">
        <f t="shared" ca="1" si="61"/>
        <v>0</v>
      </c>
      <c r="AM328">
        <f t="shared" ca="1" si="65"/>
        <v>0</v>
      </c>
    </row>
    <row r="329" spans="1:39">
      <c r="A329" s="36">
        <v>44827</v>
      </c>
      <c r="B329" s="37"/>
      <c r="C329" s="38"/>
      <c r="D329" s="37"/>
      <c r="E329" s="38"/>
      <c r="F329" s="37"/>
      <c r="G329" s="40"/>
      <c r="H329" s="41"/>
      <c r="I329" s="37"/>
      <c r="J329" s="40"/>
      <c r="K329" s="41"/>
      <c r="L329" s="42"/>
      <c r="M329" s="43">
        <f t="shared" si="62"/>
        <v>0</v>
      </c>
      <c r="N329" s="41"/>
      <c r="O329" s="37"/>
      <c r="P329" s="41"/>
      <c r="Y329" s="45" t="str">
        <f t="shared" si="63"/>
        <v>OK</v>
      </c>
      <c r="Z329" s="45">
        <f t="shared" si="56"/>
        <v>177</v>
      </c>
      <c r="AA329" s="45">
        <f t="shared" si="55"/>
        <v>0</v>
      </c>
      <c r="AB329" s="45">
        <f>IFERROR(Z329/#REF!,0)</f>
        <v>0</v>
      </c>
      <c r="AC329" s="46"/>
      <c r="AD329" s="46"/>
      <c r="AE329" s="47">
        <f t="shared" si="57"/>
        <v>1</v>
      </c>
      <c r="AF329">
        <f t="shared" si="58"/>
        <v>1258</v>
      </c>
      <c r="AI329">
        <f t="shared" si="64"/>
        <v>3</v>
      </c>
      <c r="AJ329">
        <f t="shared" ca="1" si="59"/>
        <v>0</v>
      </c>
      <c r="AK329">
        <f t="shared" ca="1" si="60"/>
        <v>0</v>
      </c>
      <c r="AL329">
        <f t="shared" ca="1" si="61"/>
        <v>0</v>
      </c>
      <c r="AM329">
        <f t="shared" ca="1" si="65"/>
        <v>0</v>
      </c>
    </row>
    <row r="330" spans="1:39">
      <c r="A330" s="36">
        <v>44828</v>
      </c>
      <c r="B330" s="37"/>
      <c r="C330" s="38"/>
      <c r="D330" s="37"/>
      <c r="E330" s="38"/>
      <c r="F330" s="37"/>
      <c r="G330" s="40"/>
      <c r="H330" s="41"/>
      <c r="I330" s="37"/>
      <c r="J330" s="40"/>
      <c r="K330" s="41"/>
      <c r="L330" s="42"/>
      <c r="M330" s="43">
        <f t="shared" si="62"/>
        <v>0</v>
      </c>
      <c r="N330" s="41"/>
      <c r="O330" s="37"/>
      <c r="P330" s="41"/>
      <c r="Y330" s="45" t="str">
        <f t="shared" si="63"/>
        <v>OK</v>
      </c>
      <c r="Z330" s="45">
        <f t="shared" si="56"/>
        <v>177</v>
      </c>
      <c r="AA330" s="45">
        <f t="shared" si="55"/>
        <v>0</v>
      </c>
      <c r="AB330" s="45">
        <f>IFERROR(Z330/#REF!,0)</f>
        <v>0</v>
      </c>
      <c r="AC330" s="46"/>
      <c r="AD330" s="46"/>
      <c r="AE330" s="47">
        <f t="shared" si="57"/>
        <v>1</v>
      </c>
      <c r="AF330">
        <f t="shared" si="58"/>
        <v>1258</v>
      </c>
      <c r="AI330">
        <f t="shared" si="64"/>
        <v>3</v>
      </c>
      <c r="AJ330">
        <f t="shared" ca="1" si="59"/>
        <v>0</v>
      </c>
      <c r="AK330">
        <f t="shared" ca="1" si="60"/>
        <v>0</v>
      </c>
      <c r="AL330">
        <f t="shared" ca="1" si="61"/>
        <v>0</v>
      </c>
      <c r="AM330">
        <f t="shared" ca="1" si="65"/>
        <v>0</v>
      </c>
    </row>
    <row r="331" spans="1:39">
      <c r="A331" s="36">
        <v>44829</v>
      </c>
      <c r="B331" s="37"/>
      <c r="C331" s="38"/>
      <c r="D331" s="37"/>
      <c r="E331" s="38"/>
      <c r="F331" s="37"/>
      <c r="G331" s="40"/>
      <c r="H331" s="41"/>
      <c r="I331" s="37"/>
      <c r="J331" s="40"/>
      <c r="K331" s="41"/>
      <c r="L331" s="42"/>
      <c r="M331" s="43">
        <f t="shared" si="62"/>
        <v>0</v>
      </c>
      <c r="N331" s="41"/>
      <c r="O331" s="37"/>
      <c r="P331" s="41"/>
      <c r="Y331" s="45" t="str">
        <f t="shared" si="63"/>
        <v>OK</v>
      </c>
      <c r="Z331" s="45">
        <f t="shared" si="56"/>
        <v>177</v>
      </c>
      <c r="AA331" s="45">
        <f t="shared" si="55"/>
        <v>0</v>
      </c>
      <c r="AB331" s="45">
        <f>IFERROR(Z331/#REF!,0)</f>
        <v>0</v>
      </c>
      <c r="AC331" s="46"/>
      <c r="AD331" s="46"/>
      <c r="AE331" s="47">
        <f t="shared" si="57"/>
        <v>1</v>
      </c>
      <c r="AF331">
        <f t="shared" si="58"/>
        <v>1258</v>
      </c>
      <c r="AI331">
        <f t="shared" si="64"/>
        <v>3</v>
      </c>
      <c r="AJ331">
        <f t="shared" ca="1" si="59"/>
        <v>0</v>
      </c>
      <c r="AK331">
        <f t="shared" ca="1" si="60"/>
        <v>0</v>
      </c>
      <c r="AL331">
        <f t="shared" ca="1" si="61"/>
        <v>0</v>
      </c>
      <c r="AM331">
        <f t="shared" ca="1" si="65"/>
        <v>0</v>
      </c>
    </row>
    <row r="332" spans="1:39">
      <c r="A332" s="36">
        <v>44830</v>
      </c>
      <c r="B332" s="37"/>
      <c r="C332" s="38"/>
      <c r="D332" s="37"/>
      <c r="E332" s="38"/>
      <c r="F332" s="37"/>
      <c r="G332" s="40"/>
      <c r="H332" s="41"/>
      <c r="I332" s="37"/>
      <c r="J332" s="40"/>
      <c r="K332" s="41"/>
      <c r="L332" s="42"/>
      <c r="M332" s="43">
        <f t="shared" si="62"/>
        <v>0</v>
      </c>
      <c r="N332" s="41"/>
      <c r="O332" s="37"/>
      <c r="P332" s="41"/>
      <c r="Y332" s="45" t="str">
        <f t="shared" si="63"/>
        <v>OK</v>
      </c>
      <c r="Z332" s="45">
        <f t="shared" si="56"/>
        <v>177</v>
      </c>
      <c r="AA332" s="45">
        <f t="shared" si="55"/>
        <v>0</v>
      </c>
      <c r="AB332" s="45">
        <f>IFERROR(Z332/#REF!,0)</f>
        <v>0</v>
      </c>
      <c r="AC332" s="46"/>
      <c r="AD332" s="46"/>
      <c r="AE332" s="47">
        <f t="shared" si="57"/>
        <v>1</v>
      </c>
      <c r="AF332">
        <f t="shared" si="58"/>
        <v>1258</v>
      </c>
      <c r="AI332">
        <f t="shared" si="64"/>
        <v>3</v>
      </c>
      <c r="AJ332">
        <f t="shared" ca="1" si="59"/>
        <v>0</v>
      </c>
      <c r="AK332">
        <f t="shared" ca="1" si="60"/>
        <v>0</v>
      </c>
      <c r="AL332">
        <f t="shared" ca="1" si="61"/>
        <v>0</v>
      </c>
      <c r="AM332">
        <f t="shared" ca="1" si="65"/>
        <v>0</v>
      </c>
    </row>
    <row r="333" spans="1:39">
      <c r="A333" s="36">
        <v>44831</v>
      </c>
      <c r="B333" s="37"/>
      <c r="C333" s="38"/>
      <c r="D333" s="37"/>
      <c r="E333" s="38"/>
      <c r="F333" s="37"/>
      <c r="G333" s="40"/>
      <c r="H333" s="41"/>
      <c r="I333" s="37"/>
      <c r="J333" s="40"/>
      <c r="K333" s="41"/>
      <c r="L333" s="42"/>
      <c r="M333" s="43">
        <f t="shared" si="62"/>
        <v>0</v>
      </c>
      <c r="N333" s="41"/>
      <c r="O333" s="37"/>
      <c r="P333" s="41"/>
      <c r="Y333" s="45" t="str">
        <f t="shared" si="63"/>
        <v>OK</v>
      </c>
      <c r="Z333" s="45">
        <f t="shared" si="56"/>
        <v>177</v>
      </c>
      <c r="AA333" s="45">
        <f t="shared" si="55"/>
        <v>0</v>
      </c>
      <c r="AB333" s="45">
        <f>IFERROR(Z333/#REF!,0)</f>
        <v>0</v>
      </c>
      <c r="AC333" s="46"/>
      <c r="AD333" s="46"/>
      <c r="AE333" s="47">
        <f t="shared" si="57"/>
        <v>1</v>
      </c>
      <c r="AF333">
        <f t="shared" si="58"/>
        <v>1258</v>
      </c>
      <c r="AI333">
        <f t="shared" si="64"/>
        <v>3</v>
      </c>
      <c r="AJ333">
        <f t="shared" ca="1" si="59"/>
        <v>0</v>
      </c>
      <c r="AK333">
        <f t="shared" ca="1" si="60"/>
        <v>0</v>
      </c>
      <c r="AL333">
        <f t="shared" ca="1" si="61"/>
        <v>0</v>
      </c>
      <c r="AM333">
        <f t="shared" ca="1" si="65"/>
        <v>0</v>
      </c>
    </row>
    <row r="334" spans="1:39">
      <c r="A334" s="36">
        <v>44832</v>
      </c>
      <c r="B334" s="37"/>
      <c r="C334" s="38"/>
      <c r="D334" s="37"/>
      <c r="E334" s="38"/>
      <c r="F334" s="37"/>
      <c r="G334" s="40"/>
      <c r="H334" s="41"/>
      <c r="I334" s="37"/>
      <c r="J334" s="40"/>
      <c r="K334" s="41"/>
      <c r="L334" s="42"/>
      <c r="M334" s="43">
        <f t="shared" si="62"/>
        <v>0</v>
      </c>
      <c r="N334" s="41"/>
      <c r="O334" s="37"/>
      <c r="P334" s="41"/>
      <c r="Y334" s="45" t="str">
        <f t="shared" si="63"/>
        <v>OK</v>
      </c>
      <c r="Z334" s="45">
        <f t="shared" si="56"/>
        <v>177</v>
      </c>
      <c r="AA334" s="45">
        <f t="shared" si="55"/>
        <v>0</v>
      </c>
      <c r="AB334" s="45">
        <f>IFERROR(Z334/#REF!,0)</f>
        <v>0</v>
      </c>
      <c r="AC334" s="46"/>
      <c r="AD334" s="46"/>
      <c r="AE334" s="47">
        <f t="shared" si="57"/>
        <v>1</v>
      </c>
      <c r="AF334">
        <f t="shared" si="58"/>
        <v>1258</v>
      </c>
      <c r="AI334">
        <f t="shared" si="64"/>
        <v>3</v>
      </c>
      <c r="AJ334">
        <f t="shared" ca="1" si="59"/>
        <v>0</v>
      </c>
      <c r="AK334">
        <f t="shared" ca="1" si="60"/>
        <v>0</v>
      </c>
      <c r="AL334">
        <f t="shared" ca="1" si="61"/>
        <v>0</v>
      </c>
      <c r="AM334">
        <f t="shared" ca="1" si="65"/>
        <v>0</v>
      </c>
    </row>
    <row r="335" spans="1:39">
      <c r="A335" s="36">
        <v>44833</v>
      </c>
      <c r="B335" s="37"/>
      <c r="C335" s="38"/>
      <c r="D335" s="37"/>
      <c r="E335" s="38"/>
      <c r="F335" s="37"/>
      <c r="G335" s="40"/>
      <c r="H335" s="41"/>
      <c r="I335" s="37"/>
      <c r="J335" s="40"/>
      <c r="K335" s="41"/>
      <c r="L335" s="42"/>
      <c r="M335" s="43">
        <f t="shared" si="62"/>
        <v>0</v>
      </c>
      <c r="N335" s="41"/>
      <c r="O335" s="37"/>
      <c r="P335" s="41"/>
      <c r="Y335" s="45" t="str">
        <f t="shared" si="63"/>
        <v>OK</v>
      </c>
      <c r="Z335" s="45">
        <f t="shared" si="56"/>
        <v>177</v>
      </c>
      <c r="AA335" s="45">
        <f t="shared" si="55"/>
        <v>0</v>
      </c>
      <c r="AB335" s="45">
        <f>IFERROR(Z335/#REF!,0)</f>
        <v>0</v>
      </c>
      <c r="AC335" s="46"/>
      <c r="AD335" s="46"/>
      <c r="AE335" s="47">
        <f t="shared" si="57"/>
        <v>1</v>
      </c>
      <c r="AF335">
        <f t="shared" si="58"/>
        <v>1258</v>
      </c>
      <c r="AI335">
        <f t="shared" si="64"/>
        <v>3</v>
      </c>
      <c r="AJ335">
        <f t="shared" ca="1" si="59"/>
        <v>0</v>
      </c>
      <c r="AK335">
        <f t="shared" ca="1" si="60"/>
        <v>0</v>
      </c>
      <c r="AL335">
        <f t="shared" ca="1" si="61"/>
        <v>0</v>
      </c>
      <c r="AM335">
        <f t="shared" ca="1" si="65"/>
        <v>0</v>
      </c>
    </row>
    <row r="336" spans="1:39">
      <c r="A336" s="36">
        <v>44834</v>
      </c>
      <c r="B336" s="37"/>
      <c r="C336" s="38"/>
      <c r="D336" s="37"/>
      <c r="E336" s="38"/>
      <c r="F336" s="37"/>
      <c r="G336" s="40"/>
      <c r="H336" s="41"/>
      <c r="I336" s="37"/>
      <c r="J336" s="40"/>
      <c r="K336" s="41"/>
      <c r="L336" s="42"/>
      <c r="M336" s="43">
        <f t="shared" si="62"/>
        <v>0</v>
      </c>
      <c r="N336" s="41"/>
      <c r="O336" s="37"/>
      <c r="P336" s="41"/>
      <c r="Y336" s="45" t="str">
        <f t="shared" si="63"/>
        <v>OK</v>
      </c>
      <c r="Z336" s="45">
        <f t="shared" si="56"/>
        <v>177</v>
      </c>
      <c r="AA336" s="45">
        <f t="shared" si="55"/>
        <v>0</v>
      </c>
      <c r="AB336" s="45">
        <f>IFERROR(Z336/#REF!,0)</f>
        <v>0</v>
      </c>
      <c r="AC336" s="46"/>
      <c r="AD336" s="46"/>
      <c r="AE336" s="47">
        <f t="shared" si="57"/>
        <v>1</v>
      </c>
      <c r="AF336">
        <f t="shared" si="58"/>
        <v>1258</v>
      </c>
      <c r="AI336">
        <f t="shared" si="64"/>
        <v>3</v>
      </c>
      <c r="AJ336">
        <f t="shared" ca="1" si="59"/>
        <v>0</v>
      </c>
      <c r="AK336">
        <f t="shared" ca="1" si="60"/>
        <v>0</v>
      </c>
      <c r="AL336">
        <f t="shared" ca="1" si="61"/>
        <v>0</v>
      </c>
      <c r="AM336">
        <f t="shared" ca="1" si="65"/>
        <v>0</v>
      </c>
    </row>
    <row r="337" spans="1:39">
      <c r="A337" s="36">
        <v>44835</v>
      </c>
      <c r="B337" s="37"/>
      <c r="C337" s="38"/>
      <c r="D337" s="37"/>
      <c r="E337" s="38"/>
      <c r="F337" s="37"/>
      <c r="G337" s="40"/>
      <c r="H337" s="41"/>
      <c r="I337" s="37"/>
      <c r="J337" s="40"/>
      <c r="K337" s="41"/>
      <c r="L337" s="42"/>
      <c r="M337" s="43">
        <f t="shared" si="62"/>
        <v>0</v>
      </c>
      <c r="N337" s="41"/>
      <c r="O337" s="37"/>
      <c r="P337" s="41"/>
      <c r="Y337" s="45" t="str">
        <f t="shared" si="63"/>
        <v>OK</v>
      </c>
      <c r="Z337" s="45">
        <f t="shared" si="56"/>
        <v>177</v>
      </c>
      <c r="AA337" s="45">
        <f t="shared" si="55"/>
        <v>0</v>
      </c>
      <c r="AB337" s="45">
        <f>IFERROR(Z337/#REF!,0)</f>
        <v>0</v>
      </c>
      <c r="AC337" s="46"/>
      <c r="AD337" s="46"/>
      <c r="AE337" s="47">
        <f t="shared" si="57"/>
        <v>1</v>
      </c>
      <c r="AF337">
        <f t="shared" si="58"/>
        <v>1258</v>
      </c>
      <c r="AI337">
        <f t="shared" si="64"/>
        <v>3</v>
      </c>
      <c r="AJ337">
        <f t="shared" ca="1" si="59"/>
        <v>0</v>
      </c>
      <c r="AK337">
        <f t="shared" ca="1" si="60"/>
        <v>0</v>
      </c>
      <c r="AL337">
        <f t="shared" ca="1" si="61"/>
        <v>0</v>
      </c>
      <c r="AM337">
        <f t="shared" ca="1" si="65"/>
        <v>0</v>
      </c>
    </row>
    <row r="338" spans="1:39">
      <c r="A338" s="36">
        <v>44836</v>
      </c>
      <c r="B338" s="37"/>
      <c r="C338" s="38"/>
      <c r="D338" s="37"/>
      <c r="E338" s="38"/>
      <c r="F338" s="37"/>
      <c r="G338" s="40"/>
      <c r="H338" s="41"/>
      <c r="I338" s="37"/>
      <c r="J338" s="40"/>
      <c r="K338" s="41"/>
      <c r="L338" s="42"/>
      <c r="M338" s="43">
        <f t="shared" si="62"/>
        <v>0</v>
      </c>
      <c r="N338" s="41"/>
      <c r="O338" s="37"/>
      <c r="P338" s="41"/>
      <c r="Y338" s="45" t="str">
        <f t="shared" si="63"/>
        <v>OK</v>
      </c>
      <c r="Z338" s="45">
        <f t="shared" si="56"/>
        <v>177</v>
      </c>
      <c r="AA338" s="45">
        <f t="shared" si="55"/>
        <v>0</v>
      </c>
      <c r="AB338" s="45">
        <f>IFERROR(Z338/#REF!,0)</f>
        <v>0</v>
      </c>
      <c r="AC338" s="46"/>
      <c r="AD338" s="46"/>
      <c r="AE338" s="47">
        <f t="shared" si="57"/>
        <v>1</v>
      </c>
      <c r="AF338">
        <f t="shared" si="58"/>
        <v>1258</v>
      </c>
      <c r="AI338">
        <f t="shared" si="64"/>
        <v>3</v>
      </c>
      <c r="AJ338">
        <f t="shared" ca="1" si="59"/>
        <v>0</v>
      </c>
      <c r="AK338">
        <f t="shared" ca="1" si="60"/>
        <v>0</v>
      </c>
      <c r="AL338">
        <f t="shared" ca="1" si="61"/>
        <v>0</v>
      </c>
      <c r="AM338">
        <f t="shared" ca="1" si="65"/>
        <v>0</v>
      </c>
    </row>
    <row r="339" spans="1:39">
      <c r="A339" s="36">
        <v>44837</v>
      </c>
      <c r="B339" s="37"/>
      <c r="C339" s="38"/>
      <c r="D339" s="37"/>
      <c r="E339" s="38"/>
      <c r="F339" s="37"/>
      <c r="G339" s="40"/>
      <c r="H339" s="41"/>
      <c r="I339" s="37"/>
      <c r="J339" s="40"/>
      <c r="K339" s="41"/>
      <c r="L339" s="42"/>
      <c r="M339" s="43">
        <f t="shared" si="62"/>
        <v>0</v>
      </c>
      <c r="N339" s="41"/>
      <c r="O339" s="37"/>
      <c r="P339" s="41"/>
      <c r="Y339" s="45" t="str">
        <f t="shared" si="63"/>
        <v>OK</v>
      </c>
      <c r="Z339" s="45">
        <f t="shared" si="56"/>
        <v>177</v>
      </c>
      <c r="AA339" s="45">
        <f t="shared" si="55"/>
        <v>0</v>
      </c>
      <c r="AB339" s="45">
        <f>IFERROR(Z339/#REF!,0)</f>
        <v>0</v>
      </c>
      <c r="AC339" s="46"/>
      <c r="AD339" s="46"/>
      <c r="AE339" s="47">
        <f t="shared" si="57"/>
        <v>1</v>
      </c>
      <c r="AF339">
        <f t="shared" si="58"/>
        <v>1258</v>
      </c>
      <c r="AI339">
        <f t="shared" si="64"/>
        <v>3</v>
      </c>
      <c r="AJ339">
        <f t="shared" ca="1" si="59"/>
        <v>0</v>
      </c>
      <c r="AK339">
        <f t="shared" ca="1" si="60"/>
        <v>0</v>
      </c>
      <c r="AL339">
        <f t="shared" ca="1" si="61"/>
        <v>0</v>
      </c>
      <c r="AM339">
        <f t="shared" ca="1" si="65"/>
        <v>0</v>
      </c>
    </row>
    <row r="340" spans="1:39">
      <c r="A340" s="36">
        <v>44838</v>
      </c>
      <c r="B340" s="37"/>
      <c r="C340" s="38"/>
      <c r="D340" s="37"/>
      <c r="E340" s="38"/>
      <c r="F340" s="37"/>
      <c r="G340" s="40"/>
      <c r="H340" s="41"/>
      <c r="I340" s="37"/>
      <c r="J340" s="40"/>
      <c r="K340" s="41"/>
      <c r="L340" s="42"/>
      <c r="M340" s="43">
        <f t="shared" si="62"/>
        <v>0</v>
      </c>
      <c r="N340" s="41"/>
      <c r="O340" s="37"/>
      <c r="P340" s="41"/>
      <c r="Y340" s="45" t="str">
        <f t="shared" si="63"/>
        <v>OK</v>
      </c>
      <c r="Z340" s="45">
        <f t="shared" si="56"/>
        <v>177</v>
      </c>
      <c r="AA340" s="45">
        <f t="shared" si="55"/>
        <v>0</v>
      </c>
      <c r="AB340" s="45">
        <f>IFERROR(Z340/#REF!,0)</f>
        <v>0</v>
      </c>
      <c r="AC340" s="46"/>
      <c r="AD340" s="46"/>
      <c r="AE340" s="47">
        <f t="shared" si="57"/>
        <v>1</v>
      </c>
      <c r="AF340">
        <f t="shared" si="58"/>
        <v>1258</v>
      </c>
      <c r="AI340">
        <f t="shared" si="64"/>
        <v>3</v>
      </c>
      <c r="AJ340">
        <f t="shared" ca="1" si="59"/>
        <v>0</v>
      </c>
      <c r="AK340">
        <f t="shared" ca="1" si="60"/>
        <v>0</v>
      </c>
      <c r="AL340">
        <f t="shared" ca="1" si="61"/>
        <v>0</v>
      </c>
      <c r="AM340">
        <f t="shared" ca="1" si="65"/>
        <v>0</v>
      </c>
    </row>
    <row r="341" spans="1:39">
      <c r="A341" s="36">
        <v>44839</v>
      </c>
      <c r="B341" s="37"/>
      <c r="C341" s="38"/>
      <c r="D341" s="37"/>
      <c r="E341" s="38"/>
      <c r="F341" s="37"/>
      <c r="G341" s="40"/>
      <c r="H341" s="41"/>
      <c r="I341" s="37"/>
      <c r="J341" s="40"/>
      <c r="K341" s="41"/>
      <c r="L341" s="42"/>
      <c r="M341" s="43">
        <f t="shared" si="62"/>
        <v>0</v>
      </c>
      <c r="N341" s="41"/>
      <c r="O341" s="37"/>
      <c r="P341" s="41"/>
      <c r="Y341" s="45" t="str">
        <f t="shared" si="63"/>
        <v>OK</v>
      </c>
      <c r="Z341" s="45">
        <f t="shared" si="56"/>
        <v>177</v>
      </c>
      <c r="AA341" s="45">
        <f t="shared" si="55"/>
        <v>0</v>
      </c>
      <c r="AB341" s="45">
        <f>IFERROR(Z341/#REF!,0)</f>
        <v>0</v>
      </c>
      <c r="AC341" s="46"/>
      <c r="AD341" s="46"/>
      <c r="AE341" s="47">
        <f t="shared" si="57"/>
        <v>1</v>
      </c>
      <c r="AF341">
        <f t="shared" si="58"/>
        <v>1258</v>
      </c>
      <c r="AI341">
        <f t="shared" si="64"/>
        <v>3</v>
      </c>
      <c r="AJ341">
        <f t="shared" ca="1" si="59"/>
        <v>0</v>
      </c>
      <c r="AK341">
        <f t="shared" ca="1" si="60"/>
        <v>0</v>
      </c>
      <c r="AL341">
        <f t="shared" ca="1" si="61"/>
        <v>0</v>
      </c>
      <c r="AM341">
        <f t="shared" ca="1" si="65"/>
        <v>0</v>
      </c>
    </row>
    <row r="342" spans="1:39">
      <c r="A342" s="36">
        <v>44840</v>
      </c>
      <c r="B342" s="37"/>
      <c r="C342" s="38"/>
      <c r="D342" s="37"/>
      <c r="E342" s="38"/>
      <c r="F342" s="37"/>
      <c r="G342" s="40"/>
      <c r="H342" s="41"/>
      <c r="I342" s="37"/>
      <c r="J342" s="40"/>
      <c r="K342" s="41"/>
      <c r="L342" s="42"/>
      <c r="M342" s="43">
        <f t="shared" si="62"/>
        <v>0</v>
      </c>
      <c r="N342" s="41"/>
      <c r="O342" s="37"/>
      <c r="P342" s="41"/>
      <c r="Y342" s="45" t="str">
        <f t="shared" si="63"/>
        <v>OK</v>
      </c>
      <c r="Z342" s="45">
        <f t="shared" si="56"/>
        <v>177</v>
      </c>
      <c r="AA342" s="45">
        <f t="shared" si="55"/>
        <v>0</v>
      </c>
      <c r="AB342" s="45">
        <f>IFERROR(Z342/#REF!,0)</f>
        <v>0</v>
      </c>
      <c r="AC342" s="46"/>
      <c r="AD342" s="46"/>
      <c r="AE342" s="47">
        <f t="shared" si="57"/>
        <v>1</v>
      </c>
      <c r="AF342">
        <f t="shared" si="58"/>
        <v>1258</v>
      </c>
      <c r="AI342">
        <f t="shared" si="64"/>
        <v>3</v>
      </c>
      <c r="AJ342">
        <f t="shared" ca="1" si="59"/>
        <v>0</v>
      </c>
      <c r="AK342">
        <f t="shared" ca="1" si="60"/>
        <v>0</v>
      </c>
      <c r="AL342">
        <f t="shared" ca="1" si="61"/>
        <v>0</v>
      </c>
      <c r="AM342">
        <f t="shared" ca="1" si="65"/>
        <v>0</v>
      </c>
    </row>
    <row r="343" spans="1:39">
      <c r="A343" s="36">
        <v>44841</v>
      </c>
      <c r="B343" s="37"/>
      <c r="C343" s="38"/>
      <c r="D343" s="37"/>
      <c r="E343" s="38"/>
      <c r="F343" s="37"/>
      <c r="G343" s="40"/>
      <c r="H343" s="41"/>
      <c r="I343" s="37"/>
      <c r="J343" s="40"/>
      <c r="K343" s="41"/>
      <c r="L343" s="42"/>
      <c r="M343" s="43">
        <f t="shared" si="62"/>
        <v>0</v>
      </c>
      <c r="N343" s="41"/>
      <c r="O343" s="37"/>
      <c r="P343" s="41"/>
      <c r="Y343" s="45" t="str">
        <f t="shared" si="63"/>
        <v>OK</v>
      </c>
      <c r="Z343" s="45">
        <f t="shared" si="56"/>
        <v>177</v>
      </c>
      <c r="AA343" s="45">
        <f t="shared" si="55"/>
        <v>0</v>
      </c>
      <c r="AB343" s="45">
        <f>IFERROR(Z343/#REF!,0)</f>
        <v>0</v>
      </c>
      <c r="AC343" s="46"/>
      <c r="AD343" s="46"/>
      <c r="AE343" s="47">
        <f t="shared" si="57"/>
        <v>1</v>
      </c>
      <c r="AF343">
        <f t="shared" si="58"/>
        <v>1258</v>
      </c>
      <c r="AI343">
        <f t="shared" si="64"/>
        <v>3</v>
      </c>
      <c r="AJ343">
        <f t="shared" ca="1" si="59"/>
        <v>0</v>
      </c>
      <c r="AK343">
        <f t="shared" ca="1" si="60"/>
        <v>0</v>
      </c>
      <c r="AL343">
        <f t="shared" ca="1" si="61"/>
        <v>0</v>
      </c>
      <c r="AM343">
        <f t="shared" ca="1" si="65"/>
        <v>0</v>
      </c>
    </row>
    <row r="344" spans="1:39">
      <c r="A344" s="36">
        <v>44842</v>
      </c>
      <c r="B344" s="37"/>
      <c r="C344" s="38"/>
      <c r="D344" s="37"/>
      <c r="E344" s="38"/>
      <c r="F344" s="37"/>
      <c r="G344" s="40"/>
      <c r="H344" s="41"/>
      <c r="I344" s="37"/>
      <c r="J344" s="40"/>
      <c r="K344" s="41"/>
      <c r="L344" s="42"/>
      <c r="M344" s="43">
        <f t="shared" si="62"/>
        <v>0</v>
      </c>
      <c r="N344" s="41"/>
      <c r="O344" s="37"/>
      <c r="P344" s="41"/>
      <c r="Y344" s="45" t="str">
        <f t="shared" si="63"/>
        <v>OK</v>
      </c>
      <c r="Z344" s="45">
        <f t="shared" si="56"/>
        <v>177</v>
      </c>
      <c r="AA344" s="45">
        <f t="shared" si="55"/>
        <v>0</v>
      </c>
      <c r="AB344" s="45">
        <f>IFERROR(Z344/#REF!,0)</f>
        <v>0</v>
      </c>
      <c r="AC344" s="46"/>
      <c r="AD344" s="46"/>
      <c r="AE344" s="47">
        <f t="shared" si="57"/>
        <v>1</v>
      </c>
      <c r="AF344">
        <f t="shared" si="58"/>
        <v>1258</v>
      </c>
      <c r="AI344">
        <f t="shared" si="64"/>
        <v>3</v>
      </c>
      <c r="AJ344">
        <f t="shared" ca="1" si="59"/>
        <v>0</v>
      </c>
      <c r="AK344">
        <f t="shared" ca="1" si="60"/>
        <v>0</v>
      </c>
      <c r="AL344">
        <f t="shared" ca="1" si="61"/>
        <v>0</v>
      </c>
      <c r="AM344">
        <f t="shared" ca="1" si="65"/>
        <v>0</v>
      </c>
    </row>
    <row r="345" spans="1:39">
      <c r="A345" s="36">
        <v>44843</v>
      </c>
      <c r="B345" s="37"/>
      <c r="C345" s="38"/>
      <c r="D345" s="37"/>
      <c r="E345" s="38"/>
      <c r="F345" s="37"/>
      <c r="G345" s="40"/>
      <c r="H345" s="41"/>
      <c r="I345" s="37"/>
      <c r="J345" s="40"/>
      <c r="K345" s="41"/>
      <c r="L345" s="42"/>
      <c r="M345" s="43">
        <f t="shared" si="62"/>
        <v>0</v>
      </c>
      <c r="N345" s="41"/>
      <c r="O345" s="37"/>
      <c r="P345" s="41"/>
      <c r="Y345" s="45" t="str">
        <f t="shared" si="63"/>
        <v>OK</v>
      </c>
      <c r="Z345" s="45">
        <f t="shared" si="56"/>
        <v>177</v>
      </c>
      <c r="AA345" s="45">
        <f t="shared" si="55"/>
        <v>0</v>
      </c>
      <c r="AB345" s="45">
        <f>IFERROR(Z345/#REF!,0)</f>
        <v>0</v>
      </c>
      <c r="AC345" s="46"/>
      <c r="AD345" s="46"/>
      <c r="AE345" s="47">
        <f t="shared" si="57"/>
        <v>1</v>
      </c>
      <c r="AF345">
        <f t="shared" si="58"/>
        <v>1258</v>
      </c>
      <c r="AI345">
        <f t="shared" si="64"/>
        <v>3</v>
      </c>
      <c r="AJ345">
        <f t="shared" ca="1" si="59"/>
        <v>0</v>
      </c>
      <c r="AK345">
        <f t="shared" ca="1" si="60"/>
        <v>0</v>
      </c>
      <c r="AL345">
        <f t="shared" ca="1" si="61"/>
        <v>0</v>
      </c>
      <c r="AM345">
        <f t="shared" ca="1" si="65"/>
        <v>0</v>
      </c>
    </row>
    <row r="346" spans="1:39">
      <c r="A346" s="36">
        <v>44844</v>
      </c>
      <c r="B346" s="37"/>
      <c r="C346" s="38"/>
      <c r="D346" s="37"/>
      <c r="E346" s="38"/>
      <c r="F346" s="37"/>
      <c r="G346" s="40"/>
      <c r="H346" s="41"/>
      <c r="I346" s="37"/>
      <c r="J346" s="40"/>
      <c r="K346" s="41"/>
      <c r="L346" s="42"/>
      <c r="M346" s="43">
        <f t="shared" si="62"/>
        <v>0</v>
      </c>
      <c r="N346" s="41"/>
      <c r="O346" s="37"/>
      <c r="P346" s="41"/>
      <c r="Y346" s="45" t="str">
        <f t="shared" si="63"/>
        <v>OK</v>
      </c>
      <c r="Z346" s="45">
        <f t="shared" si="56"/>
        <v>177</v>
      </c>
      <c r="AA346" s="45">
        <f t="shared" si="55"/>
        <v>0</v>
      </c>
      <c r="AB346" s="45">
        <f>IFERROR(Z346/#REF!,0)</f>
        <v>0</v>
      </c>
      <c r="AC346" s="46"/>
      <c r="AD346" s="46"/>
      <c r="AE346" s="47">
        <f t="shared" si="57"/>
        <v>1</v>
      </c>
      <c r="AF346">
        <f t="shared" si="58"/>
        <v>1258</v>
      </c>
      <c r="AI346">
        <f t="shared" si="64"/>
        <v>3</v>
      </c>
      <c r="AJ346">
        <f t="shared" ca="1" si="59"/>
        <v>0</v>
      </c>
      <c r="AK346">
        <f t="shared" ca="1" si="60"/>
        <v>0</v>
      </c>
      <c r="AL346">
        <f t="shared" ca="1" si="61"/>
        <v>0</v>
      </c>
      <c r="AM346">
        <f t="shared" ca="1" si="65"/>
        <v>0</v>
      </c>
    </row>
    <row r="347" spans="1:39">
      <c r="A347" s="36">
        <v>44845</v>
      </c>
      <c r="B347" s="37"/>
      <c r="C347" s="38"/>
      <c r="D347" s="37"/>
      <c r="E347" s="38"/>
      <c r="F347" s="37"/>
      <c r="G347" s="40"/>
      <c r="H347" s="41"/>
      <c r="I347" s="37"/>
      <c r="J347" s="40"/>
      <c r="K347" s="41"/>
      <c r="L347" s="42"/>
      <c r="M347" s="43">
        <f t="shared" si="62"/>
        <v>0</v>
      </c>
      <c r="N347" s="41"/>
      <c r="O347" s="37"/>
      <c r="P347" s="41"/>
      <c r="Y347" s="45" t="str">
        <f t="shared" si="63"/>
        <v>OK</v>
      </c>
      <c r="Z347" s="45">
        <f t="shared" si="56"/>
        <v>177</v>
      </c>
      <c r="AA347" s="45">
        <f t="shared" si="55"/>
        <v>0</v>
      </c>
      <c r="AB347" s="45">
        <f>IFERROR(Z347/#REF!,0)</f>
        <v>0</v>
      </c>
      <c r="AC347" s="46"/>
      <c r="AD347" s="46"/>
      <c r="AE347" s="47">
        <f t="shared" si="57"/>
        <v>1</v>
      </c>
      <c r="AF347">
        <f t="shared" si="58"/>
        <v>1258</v>
      </c>
      <c r="AI347">
        <f t="shared" si="64"/>
        <v>3</v>
      </c>
      <c r="AJ347">
        <f t="shared" ca="1" si="59"/>
        <v>0</v>
      </c>
      <c r="AK347">
        <f t="shared" ca="1" si="60"/>
        <v>0</v>
      </c>
      <c r="AL347">
        <f t="shared" ca="1" si="61"/>
        <v>0</v>
      </c>
      <c r="AM347">
        <f t="shared" ca="1" si="65"/>
        <v>0</v>
      </c>
    </row>
    <row r="348" spans="1:39">
      <c r="A348" s="36">
        <v>44846</v>
      </c>
      <c r="B348" s="37"/>
      <c r="C348" s="38"/>
      <c r="D348" s="37"/>
      <c r="E348" s="38"/>
      <c r="F348" s="37"/>
      <c r="G348" s="40"/>
      <c r="H348" s="41"/>
      <c r="I348" s="37"/>
      <c r="J348" s="40"/>
      <c r="K348" s="41"/>
      <c r="L348" s="42"/>
      <c r="M348" s="43">
        <f t="shared" si="62"/>
        <v>0</v>
      </c>
      <c r="N348" s="41"/>
      <c r="O348" s="37"/>
      <c r="P348" s="41"/>
      <c r="Y348" s="45" t="str">
        <f t="shared" si="63"/>
        <v>OK</v>
      </c>
      <c r="Z348" s="45">
        <f t="shared" si="56"/>
        <v>177</v>
      </c>
      <c r="AA348" s="45">
        <f t="shared" si="55"/>
        <v>0</v>
      </c>
      <c r="AB348" s="45">
        <f>IFERROR(Z348/#REF!,0)</f>
        <v>0</v>
      </c>
      <c r="AC348" s="46"/>
      <c r="AD348" s="46"/>
      <c r="AE348" s="47">
        <f t="shared" si="57"/>
        <v>1</v>
      </c>
      <c r="AF348">
        <f t="shared" si="58"/>
        <v>1258</v>
      </c>
      <c r="AI348">
        <f t="shared" si="64"/>
        <v>3</v>
      </c>
      <c r="AJ348">
        <f t="shared" ca="1" si="59"/>
        <v>0</v>
      </c>
      <c r="AK348">
        <f t="shared" ca="1" si="60"/>
        <v>0</v>
      </c>
      <c r="AL348">
        <f t="shared" ca="1" si="61"/>
        <v>0</v>
      </c>
      <c r="AM348">
        <f t="shared" ca="1" si="65"/>
        <v>0</v>
      </c>
    </row>
    <row r="349" spans="1:39">
      <c r="A349" s="36">
        <v>44847</v>
      </c>
      <c r="B349" s="37"/>
      <c r="C349" s="38"/>
      <c r="D349" s="37"/>
      <c r="E349" s="38"/>
      <c r="F349" s="37"/>
      <c r="G349" s="40"/>
      <c r="H349" s="41"/>
      <c r="I349" s="37"/>
      <c r="J349" s="40"/>
      <c r="K349" s="41"/>
      <c r="L349" s="42"/>
      <c r="M349" s="43">
        <f t="shared" si="62"/>
        <v>0</v>
      </c>
      <c r="N349" s="41"/>
      <c r="O349" s="37"/>
      <c r="P349" s="41"/>
      <c r="Y349" s="45" t="str">
        <f t="shared" si="63"/>
        <v>OK</v>
      </c>
      <c r="Z349" s="45">
        <f t="shared" si="56"/>
        <v>177</v>
      </c>
      <c r="AA349" s="45">
        <f t="shared" si="55"/>
        <v>0</v>
      </c>
      <c r="AB349" s="45">
        <f>IFERROR(Z349/#REF!,0)</f>
        <v>0</v>
      </c>
      <c r="AC349" s="46"/>
      <c r="AD349" s="46"/>
      <c r="AE349" s="47">
        <f t="shared" si="57"/>
        <v>1</v>
      </c>
      <c r="AF349">
        <f t="shared" si="58"/>
        <v>1258</v>
      </c>
      <c r="AI349">
        <f t="shared" si="64"/>
        <v>3</v>
      </c>
      <c r="AJ349">
        <f t="shared" ca="1" si="59"/>
        <v>0</v>
      </c>
      <c r="AK349">
        <f t="shared" ca="1" si="60"/>
        <v>0</v>
      </c>
      <c r="AL349">
        <f t="shared" ca="1" si="61"/>
        <v>0</v>
      </c>
      <c r="AM349">
        <f t="shared" ca="1" si="65"/>
        <v>0</v>
      </c>
    </row>
    <row r="350" spans="1:39">
      <c r="A350" s="36">
        <v>44848</v>
      </c>
      <c r="B350" s="37"/>
      <c r="C350" s="38"/>
      <c r="D350" s="37"/>
      <c r="E350" s="38"/>
      <c r="F350" s="37"/>
      <c r="G350" s="40"/>
      <c r="H350" s="41"/>
      <c r="I350" s="37"/>
      <c r="J350" s="40"/>
      <c r="K350" s="41"/>
      <c r="L350" s="42"/>
      <c r="M350" s="43">
        <f t="shared" si="62"/>
        <v>0</v>
      </c>
      <c r="N350" s="41"/>
      <c r="O350" s="37"/>
      <c r="P350" s="41"/>
      <c r="Y350" s="45" t="str">
        <f t="shared" si="63"/>
        <v>OK</v>
      </c>
      <c r="Z350" s="45">
        <f t="shared" si="56"/>
        <v>177</v>
      </c>
      <c r="AA350" s="45">
        <f t="shared" si="55"/>
        <v>0</v>
      </c>
      <c r="AB350" s="45">
        <f>IFERROR(Z350/#REF!,0)</f>
        <v>0</v>
      </c>
      <c r="AC350" s="46"/>
      <c r="AD350" s="46"/>
      <c r="AE350" s="47">
        <f t="shared" si="57"/>
        <v>1</v>
      </c>
      <c r="AF350">
        <f t="shared" si="58"/>
        <v>1258</v>
      </c>
      <c r="AI350">
        <f t="shared" si="64"/>
        <v>3</v>
      </c>
      <c r="AJ350">
        <f t="shared" ca="1" si="59"/>
        <v>0</v>
      </c>
      <c r="AK350">
        <f t="shared" ca="1" si="60"/>
        <v>0</v>
      </c>
      <c r="AL350">
        <f t="shared" ca="1" si="61"/>
        <v>0</v>
      </c>
      <c r="AM350">
        <f t="shared" ca="1" si="65"/>
        <v>0</v>
      </c>
    </row>
    <row r="351" spans="1:39">
      <c r="A351" s="36">
        <v>44849</v>
      </c>
      <c r="B351" s="37"/>
      <c r="C351" s="38"/>
      <c r="D351" s="37"/>
      <c r="E351" s="38"/>
      <c r="F351" s="37"/>
      <c r="G351" s="40"/>
      <c r="H351" s="41"/>
      <c r="I351" s="37"/>
      <c r="J351" s="40"/>
      <c r="K351" s="41"/>
      <c r="L351" s="42"/>
      <c r="M351" s="43">
        <f t="shared" si="62"/>
        <v>0</v>
      </c>
      <c r="N351" s="41"/>
      <c r="O351" s="37"/>
      <c r="P351" s="41"/>
      <c r="Y351" s="45" t="str">
        <f t="shared" si="63"/>
        <v>OK</v>
      </c>
      <c r="Z351" s="45">
        <f t="shared" si="56"/>
        <v>177</v>
      </c>
      <c r="AA351" s="45">
        <f t="shared" si="55"/>
        <v>0</v>
      </c>
      <c r="AB351" s="45">
        <f>IFERROR(Z351/#REF!,0)</f>
        <v>0</v>
      </c>
      <c r="AC351" s="46"/>
      <c r="AD351" s="46"/>
      <c r="AE351" s="47">
        <f t="shared" si="57"/>
        <v>1</v>
      </c>
      <c r="AF351">
        <f t="shared" si="58"/>
        <v>1258</v>
      </c>
      <c r="AI351">
        <f t="shared" si="64"/>
        <v>3</v>
      </c>
      <c r="AJ351">
        <f t="shared" ca="1" si="59"/>
        <v>0</v>
      </c>
      <c r="AK351">
        <f t="shared" ca="1" si="60"/>
        <v>0</v>
      </c>
      <c r="AL351">
        <f t="shared" ca="1" si="61"/>
        <v>0</v>
      </c>
      <c r="AM351">
        <f t="shared" ca="1" si="65"/>
        <v>0</v>
      </c>
    </row>
    <row r="352" spans="1:39">
      <c r="A352" s="36">
        <v>44850</v>
      </c>
      <c r="B352" s="37"/>
      <c r="C352" s="38"/>
      <c r="D352" s="37"/>
      <c r="E352" s="38"/>
      <c r="F352" s="37"/>
      <c r="G352" s="40"/>
      <c r="H352" s="41"/>
      <c r="I352" s="37"/>
      <c r="J352" s="40"/>
      <c r="K352" s="41"/>
      <c r="L352" s="42"/>
      <c r="M352" s="43">
        <f t="shared" si="62"/>
        <v>0</v>
      </c>
      <c r="N352" s="41"/>
      <c r="O352" s="37"/>
      <c r="P352" s="41"/>
      <c r="Y352" s="45" t="str">
        <f t="shared" si="63"/>
        <v>OK</v>
      </c>
      <c r="Z352" s="45">
        <f t="shared" si="56"/>
        <v>177</v>
      </c>
      <c r="AA352" s="45">
        <f t="shared" si="55"/>
        <v>0</v>
      </c>
      <c r="AB352" s="45">
        <f>IFERROR(Z352/#REF!,0)</f>
        <v>0</v>
      </c>
      <c r="AC352" s="46"/>
      <c r="AD352" s="46"/>
      <c r="AE352" s="47">
        <f t="shared" si="57"/>
        <v>1</v>
      </c>
      <c r="AF352">
        <f t="shared" si="58"/>
        <v>1258</v>
      </c>
      <c r="AI352">
        <f t="shared" si="64"/>
        <v>3</v>
      </c>
      <c r="AJ352">
        <f t="shared" ca="1" si="59"/>
        <v>0</v>
      </c>
      <c r="AK352">
        <f t="shared" ca="1" si="60"/>
        <v>0</v>
      </c>
      <c r="AL352">
        <f t="shared" ca="1" si="61"/>
        <v>0</v>
      </c>
      <c r="AM352">
        <f t="shared" ca="1" si="65"/>
        <v>0</v>
      </c>
    </row>
    <row r="353" spans="1:39">
      <c r="A353" s="36">
        <v>44851</v>
      </c>
      <c r="B353" s="37"/>
      <c r="C353" s="38"/>
      <c r="D353" s="37"/>
      <c r="E353" s="38"/>
      <c r="F353" s="37"/>
      <c r="G353" s="40"/>
      <c r="H353" s="41"/>
      <c r="I353" s="37"/>
      <c r="J353" s="40"/>
      <c r="K353" s="41"/>
      <c r="L353" s="42"/>
      <c r="M353" s="43">
        <f t="shared" si="62"/>
        <v>0</v>
      </c>
      <c r="N353" s="41"/>
      <c r="O353" s="37"/>
      <c r="P353" s="41"/>
      <c r="Y353" s="45" t="str">
        <f t="shared" si="63"/>
        <v>OK</v>
      </c>
      <c r="Z353" s="45">
        <f t="shared" si="56"/>
        <v>177</v>
      </c>
      <c r="AA353" s="45">
        <f t="shared" si="55"/>
        <v>0</v>
      </c>
      <c r="AB353" s="45">
        <f>IFERROR(Z353/#REF!,0)</f>
        <v>0</v>
      </c>
      <c r="AC353" s="46"/>
      <c r="AD353" s="46"/>
      <c r="AE353" s="47">
        <f t="shared" si="57"/>
        <v>1</v>
      </c>
      <c r="AF353">
        <f t="shared" si="58"/>
        <v>1258</v>
      </c>
      <c r="AI353">
        <f t="shared" si="64"/>
        <v>3</v>
      </c>
      <c r="AJ353">
        <f t="shared" ca="1" si="59"/>
        <v>0</v>
      </c>
      <c r="AK353">
        <f t="shared" ca="1" si="60"/>
        <v>0</v>
      </c>
      <c r="AL353">
        <f t="shared" ca="1" si="61"/>
        <v>0</v>
      </c>
      <c r="AM353">
        <f t="shared" ca="1" si="65"/>
        <v>0</v>
      </c>
    </row>
    <row r="354" spans="1:39">
      <c r="A354" s="36">
        <v>44852</v>
      </c>
      <c r="B354" s="37"/>
      <c r="C354" s="38"/>
      <c r="D354" s="37"/>
      <c r="E354" s="38"/>
      <c r="F354" s="37"/>
      <c r="G354" s="40"/>
      <c r="H354" s="41"/>
      <c r="I354" s="37"/>
      <c r="J354" s="40"/>
      <c r="K354" s="41"/>
      <c r="L354" s="42"/>
      <c r="M354" s="43">
        <f t="shared" si="62"/>
        <v>0</v>
      </c>
      <c r="N354" s="41"/>
      <c r="O354" s="37"/>
      <c r="P354" s="41"/>
      <c r="Y354" s="45" t="str">
        <f t="shared" si="63"/>
        <v>OK</v>
      </c>
      <c r="Z354" s="45">
        <f t="shared" si="56"/>
        <v>177</v>
      </c>
      <c r="AA354" s="45">
        <f t="shared" si="55"/>
        <v>0</v>
      </c>
      <c r="AB354" s="45">
        <f>IFERROR(Z354/#REF!,0)</f>
        <v>0</v>
      </c>
      <c r="AC354" s="46"/>
      <c r="AD354" s="46"/>
      <c r="AE354" s="47">
        <f t="shared" si="57"/>
        <v>1</v>
      </c>
      <c r="AF354">
        <f t="shared" si="58"/>
        <v>1258</v>
      </c>
      <c r="AI354">
        <f t="shared" si="64"/>
        <v>3</v>
      </c>
      <c r="AJ354">
        <f t="shared" ca="1" si="59"/>
        <v>0</v>
      </c>
      <c r="AK354">
        <f t="shared" ca="1" si="60"/>
        <v>0</v>
      </c>
      <c r="AL354">
        <f t="shared" ca="1" si="61"/>
        <v>0</v>
      </c>
      <c r="AM354">
        <f t="shared" ca="1" si="65"/>
        <v>0</v>
      </c>
    </row>
    <row r="355" spans="1:39">
      <c r="A355" s="36">
        <v>44853</v>
      </c>
      <c r="B355" s="37"/>
      <c r="C355" s="38"/>
      <c r="D355" s="37"/>
      <c r="E355" s="38"/>
      <c r="F355" s="37"/>
      <c r="G355" s="40"/>
      <c r="H355" s="41"/>
      <c r="I355" s="37"/>
      <c r="J355" s="40"/>
      <c r="K355" s="41"/>
      <c r="L355" s="42"/>
      <c r="M355" s="43">
        <f t="shared" si="62"/>
        <v>0</v>
      </c>
      <c r="N355" s="41"/>
      <c r="O355" s="37"/>
      <c r="P355" s="41"/>
      <c r="Y355" s="45" t="str">
        <f t="shared" si="63"/>
        <v>OK</v>
      </c>
      <c r="Z355" s="45">
        <f t="shared" si="56"/>
        <v>177</v>
      </c>
      <c r="AA355" s="45">
        <f t="shared" si="55"/>
        <v>0</v>
      </c>
      <c r="AB355" s="45">
        <f>IFERROR(Z355/#REF!,0)</f>
        <v>0</v>
      </c>
      <c r="AC355" s="46"/>
      <c r="AD355" s="46"/>
      <c r="AE355" s="47">
        <f t="shared" si="57"/>
        <v>1</v>
      </c>
      <c r="AF355">
        <f t="shared" si="58"/>
        <v>1258</v>
      </c>
      <c r="AI355">
        <f t="shared" si="64"/>
        <v>3</v>
      </c>
      <c r="AJ355">
        <f t="shared" ca="1" si="59"/>
        <v>0</v>
      </c>
      <c r="AK355">
        <f t="shared" ca="1" si="60"/>
        <v>0</v>
      </c>
      <c r="AL355">
        <f t="shared" ca="1" si="61"/>
        <v>0</v>
      </c>
      <c r="AM355">
        <f t="shared" ca="1" si="65"/>
        <v>0</v>
      </c>
    </row>
    <row r="356" spans="1:39">
      <c r="A356" s="36">
        <v>44854</v>
      </c>
      <c r="B356" s="37"/>
      <c r="C356" s="38"/>
      <c r="D356" s="37"/>
      <c r="E356" s="38"/>
      <c r="F356" s="37"/>
      <c r="G356" s="40"/>
      <c r="H356" s="41"/>
      <c r="I356" s="37"/>
      <c r="J356" s="40"/>
      <c r="K356" s="41"/>
      <c r="L356" s="42"/>
      <c r="M356" s="43">
        <f t="shared" si="62"/>
        <v>0</v>
      </c>
      <c r="N356" s="41"/>
      <c r="O356" s="37"/>
      <c r="P356" s="41"/>
      <c r="Y356" s="45" t="str">
        <f t="shared" si="63"/>
        <v>OK</v>
      </c>
      <c r="Z356" s="45">
        <f t="shared" si="56"/>
        <v>177</v>
      </c>
      <c r="AA356" s="45">
        <f t="shared" si="55"/>
        <v>0</v>
      </c>
      <c r="AB356" s="45">
        <f>IFERROR(Z356/#REF!,0)</f>
        <v>0</v>
      </c>
      <c r="AC356" s="46"/>
      <c r="AD356" s="46"/>
      <c r="AE356" s="47">
        <f t="shared" si="57"/>
        <v>1</v>
      </c>
      <c r="AF356">
        <f t="shared" si="58"/>
        <v>1258</v>
      </c>
      <c r="AI356">
        <f t="shared" si="64"/>
        <v>3</v>
      </c>
      <c r="AJ356">
        <f t="shared" ca="1" si="59"/>
        <v>0</v>
      </c>
      <c r="AK356">
        <f t="shared" ca="1" si="60"/>
        <v>0</v>
      </c>
      <c r="AL356">
        <f t="shared" ca="1" si="61"/>
        <v>0</v>
      </c>
      <c r="AM356">
        <f t="shared" ca="1" si="65"/>
        <v>0</v>
      </c>
    </row>
    <row r="357" spans="1:39">
      <c r="A357" s="36">
        <v>44855</v>
      </c>
      <c r="B357" s="37"/>
      <c r="C357" s="38"/>
      <c r="D357" s="37"/>
      <c r="E357" s="38"/>
      <c r="F357" s="37"/>
      <c r="G357" s="40"/>
      <c r="H357" s="41"/>
      <c r="I357" s="37"/>
      <c r="J357" s="40"/>
      <c r="K357" s="41"/>
      <c r="L357" s="42"/>
      <c r="M357" s="43">
        <f t="shared" si="62"/>
        <v>0</v>
      </c>
      <c r="N357" s="41"/>
      <c r="O357" s="37"/>
      <c r="P357" s="41"/>
      <c r="Y357" s="45" t="str">
        <f t="shared" si="63"/>
        <v>OK</v>
      </c>
      <c r="Z357" s="45">
        <f t="shared" si="56"/>
        <v>177</v>
      </c>
      <c r="AA357" s="45">
        <f t="shared" si="55"/>
        <v>0</v>
      </c>
      <c r="AB357" s="45">
        <f>IFERROR(Z357/#REF!,0)</f>
        <v>0</v>
      </c>
      <c r="AC357" s="46"/>
      <c r="AD357" s="46"/>
      <c r="AE357" s="47">
        <f t="shared" si="57"/>
        <v>1</v>
      </c>
      <c r="AF357">
        <f t="shared" si="58"/>
        <v>1258</v>
      </c>
      <c r="AI357">
        <f t="shared" si="64"/>
        <v>3</v>
      </c>
      <c r="AJ357">
        <f t="shared" ca="1" si="59"/>
        <v>0</v>
      </c>
      <c r="AK357">
        <f t="shared" ca="1" si="60"/>
        <v>0</v>
      </c>
      <c r="AL357">
        <f t="shared" ca="1" si="61"/>
        <v>0</v>
      </c>
      <c r="AM357">
        <f t="shared" ca="1" si="65"/>
        <v>0</v>
      </c>
    </row>
    <row r="358" spans="1:39">
      <c r="A358" s="36">
        <v>44856</v>
      </c>
      <c r="B358" s="37"/>
      <c r="C358" s="38"/>
      <c r="D358" s="37"/>
      <c r="E358" s="38"/>
      <c r="F358" s="37"/>
      <c r="G358" s="40"/>
      <c r="H358" s="41"/>
      <c r="I358" s="37"/>
      <c r="J358" s="40"/>
      <c r="K358" s="41"/>
      <c r="L358" s="42"/>
      <c r="M358" s="43">
        <f t="shared" si="62"/>
        <v>0</v>
      </c>
      <c r="N358" s="41"/>
      <c r="O358" s="37"/>
      <c r="P358" s="41"/>
      <c r="Y358" s="45" t="str">
        <f t="shared" si="63"/>
        <v>OK</v>
      </c>
      <c r="Z358" s="45">
        <f t="shared" si="56"/>
        <v>177</v>
      </c>
      <c r="AA358" s="45">
        <f t="shared" si="55"/>
        <v>0</v>
      </c>
      <c r="AB358" s="45">
        <f>IFERROR(Z358/#REF!,0)</f>
        <v>0</v>
      </c>
      <c r="AC358" s="46"/>
      <c r="AD358" s="46"/>
      <c r="AE358" s="47">
        <f t="shared" si="57"/>
        <v>1</v>
      </c>
      <c r="AF358">
        <f t="shared" si="58"/>
        <v>1258</v>
      </c>
      <c r="AI358">
        <f t="shared" si="64"/>
        <v>3</v>
      </c>
      <c r="AJ358">
        <f t="shared" ca="1" si="59"/>
        <v>0</v>
      </c>
      <c r="AK358">
        <f t="shared" ca="1" si="60"/>
        <v>0</v>
      </c>
      <c r="AL358">
        <f t="shared" ca="1" si="61"/>
        <v>0</v>
      </c>
      <c r="AM358">
        <f t="shared" ca="1" si="65"/>
        <v>0</v>
      </c>
    </row>
    <row r="359" spans="1:39">
      <c r="A359" s="36">
        <v>44857</v>
      </c>
      <c r="B359" s="37"/>
      <c r="C359" s="38"/>
      <c r="D359" s="37"/>
      <c r="E359" s="38"/>
      <c r="F359" s="37"/>
      <c r="G359" s="40"/>
      <c r="H359" s="41"/>
      <c r="I359" s="37"/>
      <c r="J359" s="40"/>
      <c r="K359" s="41"/>
      <c r="L359" s="42"/>
      <c r="M359" s="43">
        <f t="shared" si="62"/>
        <v>0</v>
      </c>
      <c r="N359" s="41"/>
      <c r="O359" s="37"/>
      <c r="P359" s="41"/>
      <c r="Y359" s="45" t="str">
        <f t="shared" si="63"/>
        <v>OK</v>
      </c>
      <c r="Z359" s="45">
        <f t="shared" si="56"/>
        <v>177</v>
      </c>
      <c r="AA359" s="45">
        <f t="shared" si="55"/>
        <v>0</v>
      </c>
      <c r="AB359" s="45">
        <f>IFERROR(Z359/#REF!,0)</f>
        <v>0</v>
      </c>
      <c r="AC359" s="46"/>
      <c r="AD359" s="46"/>
      <c r="AE359" s="47">
        <f t="shared" si="57"/>
        <v>1</v>
      </c>
      <c r="AF359">
        <f t="shared" si="58"/>
        <v>1258</v>
      </c>
      <c r="AI359">
        <f t="shared" si="64"/>
        <v>3</v>
      </c>
      <c r="AJ359">
        <f t="shared" ca="1" si="59"/>
        <v>0</v>
      </c>
      <c r="AK359">
        <f t="shared" ca="1" si="60"/>
        <v>0</v>
      </c>
      <c r="AL359">
        <f t="shared" ca="1" si="61"/>
        <v>0</v>
      </c>
      <c r="AM359">
        <f t="shared" ca="1" si="65"/>
        <v>0</v>
      </c>
    </row>
    <row r="360" spans="1:39">
      <c r="A360" s="36">
        <v>44858</v>
      </c>
      <c r="B360" s="37"/>
      <c r="C360" s="38"/>
      <c r="D360" s="37"/>
      <c r="E360" s="38"/>
      <c r="F360" s="37"/>
      <c r="G360" s="40"/>
      <c r="H360" s="41"/>
      <c r="I360" s="37"/>
      <c r="J360" s="40"/>
      <c r="K360" s="41"/>
      <c r="L360" s="42"/>
      <c r="M360" s="43">
        <f t="shared" si="62"/>
        <v>0</v>
      </c>
      <c r="N360" s="41"/>
      <c r="O360" s="37"/>
      <c r="P360" s="41"/>
      <c r="Y360" s="45" t="str">
        <f t="shared" si="63"/>
        <v>OK</v>
      </c>
      <c r="Z360" s="45">
        <f t="shared" si="56"/>
        <v>177</v>
      </c>
      <c r="AA360" s="45">
        <f t="shared" si="55"/>
        <v>0</v>
      </c>
      <c r="AB360" s="45">
        <f>IFERROR(Z360/#REF!,0)</f>
        <v>0</v>
      </c>
      <c r="AC360" s="46"/>
      <c r="AD360" s="46"/>
      <c r="AE360" s="47">
        <f t="shared" si="57"/>
        <v>1</v>
      </c>
      <c r="AF360">
        <f t="shared" si="58"/>
        <v>1258</v>
      </c>
      <c r="AI360">
        <f t="shared" si="64"/>
        <v>3</v>
      </c>
      <c r="AJ360">
        <f t="shared" ca="1" si="59"/>
        <v>0</v>
      </c>
      <c r="AK360">
        <f t="shared" ca="1" si="60"/>
        <v>0</v>
      </c>
      <c r="AL360">
        <f t="shared" ca="1" si="61"/>
        <v>0</v>
      </c>
      <c r="AM360">
        <f t="shared" ca="1" si="65"/>
        <v>0</v>
      </c>
    </row>
    <row r="361" spans="1:39">
      <c r="A361" s="36">
        <v>44859</v>
      </c>
      <c r="B361" s="37"/>
      <c r="C361" s="38"/>
      <c r="D361" s="37"/>
      <c r="E361" s="38"/>
      <c r="F361" s="37"/>
      <c r="G361" s="40"/>
      <c r="H361" s="41"/>
      <c r="I361" s="37"/>
      <c r="J361" s="40"/>
      <c r="K361" s="41"/>
      <c r="L361" s="42"/>
      <c r="M361" s="43">
        <f t="shared" si="62"/>
        <v>0</v>
      </c>
      <c r="N361" s="41"/>
      <c r="O361" s="37"/>
      <c r="P361" s="41"/>
      <c r="Y361" s="45" t="str">
        <f t="shared" si="63"/>
        <v>OK</v>
      </c>
      <c r="Z361" s="45">
        <f t="shared" si="56"/>
        <v>177</v>
      </c>
      <c r="AA361" s="45">
        <f t="shared" si="55"/>
        <v>0</v>
      </c>
      <c r="AB361" s="45">
        <f>IFERROR(Z361/#REF!,0)</f>
        <v>0</v>
      </c>
      <c r="AC361" s="46"/>
      <c r="AD361" s="46"/>
      <c r="AE361" s="47">
        <f t="shared" si="57"/>
        <v>1</v>
      </c>
      <c r="AF361">
        <f t="shared" si="58"/>
        <v>1258</v>
      </c>
      <c r="AI361">
        <f t="shared" si="64"/>
        <v>3</v>
      </c>
      <c r="AJ361">
        <f t="shared" ca="1" si="59"/>
        <v>0</v>
      </c>
      <c r="AK361">
        <f t="shared" ca="1" si="60"/>
        <v>0</v>
      </c>
      <c r="AL361">
        <f t="shared" ca="1" si="61"/>
        <v>0</v>
      </c>
      <c r="AM361">
        <f t="shared" ca="1" si="65"/>
        <v>0</v>
      </c>
    </row>
    <row r="362" spans="1:39">
      <c r="A362" s="36">
        <v>44860</v>
      </c>
      <c r="B362" s="37"/>
      <c r="C362" s="38"/>
      <c r="D362" s="37"/>
      <c r="E362" s="38"/>
      <c r="F362" s="37"/>
      <c r="G362" s="40"/>
      <c r="H362" s="41"/>
      <c r="I362" s="37"/>
      <c r="J362" s="40"/>
      <c r="K362" s="41"/>
      <c r="L362" s="42"/>
      <c r="M362" s="43">
        <f t="shared" si="62"/>
        <v>0</v>
      </c>
      <c r="N362" s="41"/>
      <c r="O362" s="37"/>
      <c r="P362" s="41"/>
      <c r="Y362" s="45" t="str">
        <f t="shared" si="63"/>
        <v>OK</v>
      </c>
      <c r="Z362" s="45">
        <f t="shared" si="56"/>
        <v>177</v>
      </c>
      <c r="AA362" s="45">
        <f t="shared" si="55"/>
        <v>0</v>
      </c>
      <c r="AB362" s="45">
        <f>IFERROR(Z362/#REF!,0)</f>
        <v>0</v>
      </c>
      <c r="AC362" s="46"/>
      <c r="AD362" s="46"/>
      <c r="AE362" s="47">
        <f t="shared" si="57"/>
        <v>1</v>
      </c>
      <c r="AF362">
        <f t="shared" si="58"/>
        <v>1258</v>
      </c>
      <c r="AI362">
        <f t="shared" si="64"/>
        <v>3</v>
      </c>
      <c r="AJ362">
        <f t="shared" ca="1" si="59"/>
        <v>0</v>
      </c>
      <c r="AK362">
        <f t="shared" ca="1" si="60"/>
        <v>0</v>
      </c>
      <c r="AL362">
        <f t="shared" ca="1" si="61"/>
        <v>0</v>
      </c>
      <c r="AM362">
        <f t="shared" ca="1" si="65"/>
        <v>0</v>
      </c>
    </row>
    <row r="363" spans="1:39">
      <c r="A363" s="36">
        <v>44861</v>
      </c>
      <c r="B363" s="37"/>
      <c r="C363" s="38"/>
      <c r="D363" s="37"/>
      <c r="E363" s="38"/>
      <c r="F363" s="37"/>
      <c r="G363" s="40"/>
      <c r="H363" s="41"/>
      <c r="I363" s="37"/>
      <c r="J363" s="40"/>
      <c r="K363" s="41"/>
      <c r="L363" s="42"/>
      <c r="M363" s="43">
        <f t="shared" si="62"/>
        <v>0</v>
      </c>
      <c r="N363" s="41"/>
      <c r="O363" s="37"/>
      <c r="P363" s="41"/>
      <c r="Y363" s="45" t="str">
        <f t="shared" si="63"/>
        <v>OK</v>
      </c>
      <c r="Z363" s="45">
        <f t="shared" si="56"/>
        <v>177</v>
      </c>
      <c r="AA363" s="45">
        <f t="shared" si="55"/>
        <v>0</v>
      </c>
      <c r="AB363" s="45">
        <f>IFERROR(Z363/#REF!,0)</f>
        <v>0</v>
      </c>
      <c r="AC363" s="46"/>
      <c r="AD363" s="46"/>
      <c r="AE363" s="47">
        <f t="shared" si="57"/>
        <v>1</v>
      </c>
      <c r="AF363">
        <f t="shared" si="58"/>
        <v>1258</v>
      </c>
      <c r="AI363">
        <f t="shared" si="64"/>
        <v>3</v>
      </c>
      <c r="AJ363">
        <f t="shared" ca="1" si="59"/>
        <v>0</v>
      </c>
      <c r="AK363">
        <f t="shared" ca="1" si="60"/>
        <v>0</v>
      </c>
      <c r="AL363">
        <f t="shared" ca="1" si="61"/>
        <v>0</v>
      </c>
      <c r="AM363">
        <f t="shared" ca="1" si="65"/>
        <v>0</v>
      </c>
    </row>
    <row r="364" spans="1:39">
      <c r="A364" s="36">
        <v>44862</v>
      </c>
      <c r="B364" s="37"/>
      <c r="C364" s="38"/>
      <c r="D364" s="37"/>
      <c r="E364" s="38"/>
      <c r="F364" s="37"/>
      <c r="G364" s="40"/>
      <c r="H364" s="41"/>
      <c r="I364" s="37"/>
      <c r="J364" s="40"/>
      <c r="K364" s="41"/>
      <c r="L364" s="42"/>
      <c r="M364" s="43">
        <f t="shared" si="62"/>
        <v>0</v>
      </c>
      <c r="N364" s="41"/>
      <c r="O364" s="37"/>
      <c r="P364" s="41"/>
      <c r="Y364" s="45" t="str">
        <f t="shared" si="63"/>
        <v>OK</v>
      </c>
      <c r="Z364" s="45">
        <f t="shared" si="56"/>
        <v>177</v>
      </c>
      <c r="AA364" s="45">
        <f t="shared" si="55"/>
        <v>0</v>
      </c>
      <c r="AB364" s="45">
        <f>IFERROR(Z364/#REF!,0)</f>
        <v>0</v>
      </c>
      <c r="AC364" s="46"/>
      <c r="AD364" s="46"/>
      <c r="AE364" s="47">
        <f t="shared" si="57"/>
        <v>1</v>
      </c>
      <c r="AF364">
        <f t="shared" si="58"/>
        <v>1258</v>
      </c>
      <c r="AI364">
        <f t="shared" si="64"/>
        <v>3</v>
      </c>
      <c r="AJ364">
        <f t="shared" ca="1" si="59"/>
        <v>0</v>
      </c>
      <c r="AK364">
        <f t="shared" ca="1" si="60"/>
        <v>0</v>
      </c>
      <c r="AL364">
        <f t="shared" ca="1" si="61"/>
        <v>0</v>
      </c>
      <c r="AM364">
        <f t="shared" ca="1" si="65"/>
        <v>0</v>
      </c>
    </row>
    <row r="365" spans="1:39">
      <c r="A365" s="36">
        <v>44863</v>
      </c>
      <c r="B365" s="37"/>
      <c r="C365" s="38"/>
      <c r="D365" s="37"/>
      <c r="E365" s="38"/>
      <c r="F365" s="37"/>
      <c r="G365" s="40"/>
      <c r="H365" s="41"/>
      <c r="I365" s="37"/>
      <c r="J365" s="40"/>
      <c r="K365" s="41"/>
      <c r="L365" s="42"/>
      <c r="M365" s="43">
        <f t="shared" si="62"/>
        <v>0</v>
      </c>
      <c r="N365" s="41"/>
      <c r="O365" s="37"/>
      <c r="P365" s="41"/>
      <c r="Y365" s="45" t="str">
        <f t="shared" si="63"/>
        <v>OK</v>
      </c>
      <c r="Z365" s="45">
        <f t="shared" si="56"/>
        <v>177</v>
      </c>
      <c r="AA365" s="45">
        <f t="shared" si="55"/>
        <v>0</v>
      </c>
      <c r="AB365" s="45">
        <f>IFERROR(Z365/#REF!,0)</f>
        <v>0</v>
      </c>
      <c r="AC365" s="46"/>
      <c r="AD365" s="46"/>
      <c r="AE365" s="47">
        <f t="shared" si="57"/>
        <v>1</v>
      </c>
      <c r="AF365">
        <f t="shared" si="58"/>
        <v>1258</v>
      </c>
      <c r="AI365">
        <f t="shared" si="64"/>
        <v>3</v>
      </c>
      <c r="AJ365">
        <f t="shared" ca="1" si="59"/>
        <v>0</v>
      </c>
      <c r="AK365">
        <f t="shared" ca="1" si="60"/>
        <v>0</v>
      </c>
      <c r="AL365">
        <f t="shared" ca="1" si="61"/>
        <v>0</v>
      </c>
      <c r="AM365">
        <f t="shared" ca="1" si="65"/>
        <v>0</v>
      </c>
    </row>
    <row r="366" spans="1:39">
      <c r="A366" s="36">
        <v>44864</v>
      </c>
      <c r="B366" s="37"/>
      <c r="C366" s="38"/>
      <c r="D366" s="37"/>
      <c r="E366" s="38"/>
      <c r="F366" s="37"/>
      <c r="G366" s="40"/>
      <c r="H366" s="41"/>
      <c r="I366" s="37"/>
      <c r="J366" s="40"/>
      <c r="K366" s="41"/>
      <c r="L366" s="42"/>
      <c r="M366" s="43">
        <f t="shared" si="62"/>
        <v>0</v>
      </c>
      <c r="N366" s="41"/>
      <c r="O366" s="37"/>
      <c r="P366" s="41"/>
      <c r="Y366" s="45" t="str">
        <f t="shared" si="63"/>
        <v>OK</v>
      </c>
      <c r="Z366" s="45">
        <f t="shared" si="56"/>
        <v>177</v>
      </c>
      <c r="AA366" s="45">
        <f t="shared" si="55"/>
        <v>0</v>
      </c>
      <c r="AB366" s="45">
        <f>IFERROR(Z366/#REF!,0)</f>
        <v>0</v>
      </c>
      <c r="AC366" s="46"/>
      <c r="AD366" s="46"/>
      <c r="AE366" s="47">
        <f t="shared" si="57"/>
        <v>1</v>
      </c>
      <c r="AF366">
        <f t="shared" si="58"/>
        <v>1258</v>
      </c>
      <c r="AI366">
        <f t="shared" si="64"/>
        <v>3</v>
      </c>
      <c r="AJ366">
        <f t="shared" ca="1" si="59"/>
        <v>0</v>
      </c>
      <c r="AK366">
        <f t="shared" ca="1" si="60"/>
        <v>0</v>
      </c>
      <c r="AL366">
        <f t="shared" ca="1" si="61"/>
        <v>0</v>
      </c>
      <c r="AM366">
        <f t="shared" ca="1" si="65"/>
        <v>0</v>
      </c>
    </row>
    <row r="367" spans="1:39">
      <c r="A367" s="36">
        <v>44865</v>
      </c>
      <c r="B367" s="37"/>
      <c r="C367" s="38"/>
      <c r="D367" s="37"/>
      <c r="E367" s="38"/>
      <c r="F367" s="37"/>
      <c r="G367" s="40"/>
      <c r="H367" s="41"/>
      <c r="I367" s="37"/>
      <c r="J367" s="40"/>
      <c r="K367" s="41"/>
      <c r="L367" s="42"/>
      <c r="M367" s="43">
        <f t="shared" si="62"/>
        <v>0</v>
      </c>
      <c r="N367" s="41"/>
      <c r="O367" s="37"/>
      <c r="P367" s="41"/>
      <c r="Y367" s="45" t="str">
        <f t="shared" si="63"/>
        <v>OK</v>
      </c>
      <c r="Z367" s="45">
        <f t="shared" si="56"/>
        <v>177</v>
      </c>
      <c r="AA367" s="45">
        <f t="shared" si="55"/>
        <v>0</v>
      </c>
      <c r="AB367" s="45">
        <f>IFERROR(Z367/#REF!,0)</f>
        <v>0</v>
      </c>
      <c r="AC367" s="46"/>
      <c r="AD367" s="46"/>
      <c r="AE367" s="47">
        <f t="shared" si="57"/>
        <v>1</v>
      </c>
      <c r="AF367">
        <f t="shared" si="58"/>
        <v>1258</v>
      </c>
      <c r="AI367">
        <f t="shared" si="64"/>
        <v>3</v>
      </c>
      <c r="AJ367">
        <f t="shared" ca="1" si="59"/>
        <v>0</v>
      </c>
      <c r="AK367">
        <f t="shared" ca="1" si="60"/>
        <v>0</v>
      </c>
      <c r="AL367">
        <f t="shared" ca="1" si="61"/>
        <v>0</v>
      </c>
      <c r="AM367">
        <f t="shared" ca="1" si="65"/>
        <v>0</v>
      </c>
    </row>
    <row r="368" spans="1:39">
      <c r="A368" s="36">
        <v>44866</v>
      </c>
      <c r="B368" s="37"/>
      <c r="C368" s="38"/>
      <c r="D368" s="37"/>
      <c r="E368" s="38"/>
      <c r="F368" s="37"/>
      <c r="G368" s="40"/>
      <c r="H368" s="41"/>
      <c r="I368" s="37"/>
      <c r="J368" s="40"/>
      <c r="K368" s="41"/>
      <c r="L368" s="42"/>
      <c r="M368" s="43">
        <f t="shared" si="62"/>
        <v>0</v>
      </c>
      <c r="N368" s="41"/>
      <c r="O368" s="37"/>
      <c r="P368" s="41"/>
      <c r="Y368" s="45" t="str">
        <f t="shared" si="63"/>
        <v>OK</v>
      </c>
      <c r="Z368" s="45">
        <f t="shared" si="56"/>
        <v>177</v>
      </c>
      <c r="AA368" s="45">
        <f t="shared" si="55"/>
        <v>0</v>
      </c>
      <c r="AB368" s="45">
        <f>IFERROR(Z368/#REF!,0)</f>
        <v>0</v>
      </c>
      <c r="AC368" s="46"/>
      <c r="AD368" s="46"/>
      <c r="AE368" s="47">
        <f t="shared" si="57"/>
        <v>1</v>
      </c>
      <c r="AF368">
        <f t="shared" si="58"/>
        <v>1258</v>
      </c>
      <c r="AI368">
        <f t="shared" si="64"/>
        <v>3</v>
      </c>
      <c r="AJ368">
        <f t="shared" ca="1" si="59"/>
        <v>0</v>
      </c>
      <c r="AK368">
        <f t="shared" ca="1" si="60"/>
        <v>0</v>
      </c>
      <c r="AL368">
        <f t="shared" ca="1" si="61"/>
        <v>0</v>
      </c>
      <c r="AM368">
        <f t="shared" ca="1" si="65"/>
        <v>0</v>
      </c>
    </row>
    <row r="369" spans="1:39">
      <c r="A369" s="36">
        <v>44867</v>
      </c>
      <c r="B369" s="37"/>
      <c r="C369" s="38"/>
      <c r="D369" s="37"/>
      <c r="E369" s="38"/>
      <c r="F369" s="37"/>
      <c r="G369" s="40"/>
      <c r="H369" s="41"/>
      <c r="I369" s="37"/>
      <c r="J369" s="40"/>
      <c r="K369" s="41"/>
      <c r="L369" s="42"/>
      <c r="M369" s="43">
        <f t="shared" si="62"/>
        <v>0</v>
      </c>
      <c r="N369" s="41"/>
      <c r="O369" s="37"/>
      <c r="P369" s="41"/>
      <c r="Y369" s="45" t="str">
        <f t="shared" si="63"/>
        <v>OK</v>
      </c>
      <c r="Z369" s="45">
        <f t="shared" si="56"/>
        <v>177</v>
      </c>
      <c r="AA369" s="45">
        <f t="shared" si="55"/>
        <v>0</v>
      </c>
      <c r="AB369" s="45">
        <f>IFERROR(Z369/#REF!,0)</f>
        <v>0</v>
      </c>
      <c r="AC369" s="46"/>
      <c r="AD369" s="46"/>
      <c r="AE369" s="47">
        <f t="shared" si="57"/>
        <v>1</v>
      </c>
      <c r="AF369">
        <f t="shared" si="58"/>
        <v>1258</v>
      </c>
      <c r="AI369">
        <f t="shared" si="64"/>
        <v>3</v>
      </c>
      <c r="AJ369">
        <f t="shared" ca="1" si="59"/>
        <v>0</v>
      </c>
      <c r="AK369">
        <f t="shared" ca="1" si="60"/>
        <v>0</v>
      </c>
      <c r="AL369">
        <f t="shared" ca="1" si="61"/>
        <v>0</v>
      </c>
      <c r="AM369">
        <f t="shared" ca="1" si="65"/>
        <v>0</v>
      </c>
    </row>
    <row r="370" spans="1:39">
      <c r="A370" s="36">
        <v>44868</v>
      </c>
      <c r="B370" s="37"/>
      <c r="C370" s="38"/>
      <c r="D370" s="37"/>
      <c r="E370" s="38"/>
      <c r="F370" s="37"/>
      <c r="G370" s="40"/>
      <c r="H370" s="41"/>
      <c r="I370" s="37"/>
      <c r="J370" s="40"/>
      <c r="K370" s="41"/>
      <c r="L370" s="42"/>
      <c r="M370" s="43">
        <f t="shared" si="62"/>
        <v>0</v>
      </c>
      <c r="N370" s="41"/>
      <c r="O370" s="37"/>
      <c r="P370" s="41"/>
      <c r="Y370" s="45" t="str">
        <f t="shared" si="63"/>
        <v>OK</v>
      </c>
      <c r="Z370" s="45">
        <f t="shared" si="56"/>
        <v>177</v>
      </c>
      <c r="AA370" s="45">
        <f t="shared" si="55"/>
        <v>0</v>
      </c>
      <c r="AB370" s="45">
        <f>IFERROR(Z370/#REF!,0)</f>
        <v>0</v>
      </c>
      <c r="AC370" s="46"/>
      <c r="AD370" s="46"/>
      <c r="AE370" s="47">
        <f t="shared" si="57"/>
        <v>1</v>
      </c>
      <c r="AF370">
        <f t="shared" si="58"/>
        <v>1258</v>
      </c>
      <c r="AI370">
        <f t="shared" si="64"/>
        <v>3</v>
      </c>
      <c r="AJ370">
        <f t="shared" ca="1" si="59"/>
        <v>0</v>
      </c>
      <c r="AK370">
        <f t="shared" ca="1" si="60"/>
        <v>0</v>
      </c>
      <c r="AL370">
        <f t="shared" ca="1" si="61"/>
        <v>0</v>
      </c>
      <c r="AM370">
        <f t="shared" ca="1" si="65"/>
        <v>0</v>
      </c>
    </row>
    <row r="371" spans="1:39">
      <c r="A371" s="36">
        <v>44869</v>
      </c>
      <c r="B371" s="37"/>
      <c r="C371" s="38"/>
      <c r="D371" s="37"/>
      <c r="E371" s="38"/>
      <c r="F371" s="37"/>
      <c r="G371" s="40"/>
      <c r="H371" s="41"/>
      <c r="I371" s="37"/>
      <c r="J371" s="40"/>
      <c r="K371" s="41"/>
      <c r="L371" s="42"/>
      <c r="M371" s="43">
        <f t="shared" si="62"/>
        <v>0</v>
      </c>
      <c r="N371" s="41"/>
      <c r="O371" s="37"/>
      <c r="P371" s="41"/>
      <c r="Y371" s="45" t="str">
        <f t="shared" si="63"/>
        <v>OK</v>
      </c>
      <c r="Z371" s="45">
        <f t="shared" si="56"/>
        <v>177</v>
      </c>
      <c r="AA371" s="45">
        <f t="shared" si="55"/>
        <v>0</v>
      </c>
      <c r="AB371" s="45">
        <f>IFERROR(Z371/#REF!,0)</f>
        <v>0</v>
      </c>
      <c r="AC371" s="46"/>
      <c r="AD371" s="46"/>
      <c r="AE371" s="47">
        <f t="shared" si="57"/>
        <v>1</v>
      </c>
      <c r="AF371">
        <f t="shared" si="58"/>
        <v>1258</v>
      </c>
      <c r="AI371">
        <f t="shared" si="64"/>
        <v>3</v>
      </c>
      <c r="AJ371">
        <f t="shared" ca="1" si="59"/>
        <v>0</v>
      </c>
      <c r="AK371">
        <f t="shared" ca="1" si="60"/>
        <v>0</v>
      </c>
      <c r="AL371">
        <f t="shared" ca="1" si="61"/>
        <v>0</v>
      </c>
      <c r="AM371">
        <f t="shared" ca="1" si="65"/>
        <v>0</v>
      </c>
    </row>
    <row r="372" spans="1:39">
      <c r="A372" s="36">
        <v>44870</v>
      </c>
      <c r="B372" s="37"/>
      <c r="C372" s="38"/>
      <c r="D372" s="37"/>
      <c r="E372" s="38"/>
      <c r="F372" s="37"/>
      <c r="G372" s="40"/>
      <c r="H372" s="41"/>
      <c r="I372" s="37"/>
      <c r="J372" s="40"/>
      <c r="K372" s="41"/>
      <c r="L372" s="42"/>
      <c r="M372" s="43">
        <f t="shared" si="62"/>
        <v>0</v>
      </c>
      <c r="N372" s="41"/>
      <c r="O372" s="37"/>
      <c r="P372" s="41"/>
      <c r="Y372" s="45" t="str">
        <f t="shared" si="63"/>
        <v>OK</v>
      </c>
      <c r="Z372" s="45">
        <f t="shared" si="56"/>
        <v>177</v>
      </c>
      <c r="AA372" s="45">
        <f t="shared" si="55"/>
        <v>0</v>
      </c>
      <c r="AB372" s="45">
        <f>IFERROR(Z372/#REF!,0)</f>
        <v>0</v>
      </c>
      <c r="AC372" s="46"/>
      <c r="AD372" s="46"/>
      <c r="AE372" s="47">
        <f t="shared" si="57"/>
        <v>1</v>
      </c>
      <c r="AF372">
        <f t="shared" si="58"/>
        <v>1258</v>
      </c>
      <c r="AI372">
        <f t="shared" si="64"/>
        <v>3</v>
      </c>
      <c r="AJ372">
        <f t="shared" ca="1" si="59"/>
        <v>0</v>
      </c>
      <c r="AK372">
        <f t="shared" ca="1" si="60"/>
        <v>0</v>
      </c>
      <c r="AL372">
        <f t="shared" ca="1" si="61"/>
        <v>0</v>
      </c>
      <c r="AM372">
        <f t="shared" ca="1" si="65"/>
        <v>0</v>
      </c>
    </row>
    <row r="373" spans="1:39">
      <c r="A373" s="36">
        <v>44871</v>
      </c>
      <c r="B373" s="37"/>
      <c r="C373" s="38"/>
      <c r="D373" s="37"/>
      <c r="E373" s="38"/>
      <c r="F373" s="37"/>
      <c r="G373" s="40"/>
      <c r="H373" s="41"/>
      <c r="I373" s="37"/>
      <c r="J373" s="40"/>
      <c r="K373" s="41"/>
      <c r="L373" s="42"/>
      <c r="M373" s="43">
        <f t="shared" si="62"/>
        <v>0</v>
      </c>
      <c r="N373" s="41"/>
      <c r="O373" s="37"/>
      <c r="P373" s="41"/>
      <c r="Y373" s="45" t="str">
        <f t="shared" si="63"/>
        <v>OK</v>
      </c>
      <c r="Z373" s="45">
        <f t="shared" si="56"/>
        <v>177</v>
      </c>
      <c r="AA373" s="45">
        <f t="shared" si="55"/>
        <v>0</v>
      </c>
      <c r="AB373" s="45">
        <f>IFERROR(Z373/#REF!,0)</f>
        <v>0</v>
      </c>
      <c r="AC373" s="46"/>
      <c r="AD373" s="46"/>
      <c r="AE373" s="47">
        <f t="shared" si="57"/>
        <v>1</v>
      </c>
      <c r="AF373">
        <f t="shared" si="58"/>
        <v>1258</v>
      </c>
      <c r="AI373">
        <f t="shared" si="64"/>
        <v>3</v>
      </c>
      <c r="AJ373">
        <f t="shared" ca="1" si="59"/>
        <v>0</v>
      </c>
      <c r="AK373">
        <f t="shared" ca="1" si="60"/>
        <v>0</v>
      </c>
      <c r="AL373">
        <f t="shared" ca="1" si="61"/>
        <v>0</v>
      </c>
      <c r="AM373">
        <f t="shared" ca="1" si="65"/>
        <v>0</v>
      </c>
    </row>
    <row r="374" spans="1:39">
      <c r="A374" s="36">
        <v>44872</v>
      </c>
      <c r="B374" s="37"/>
      <c r="C374" s="38"/>
      <c r="D374" s="37"/>
      <c r="E374" s="38"/>
      <c r="F374" s="37"/>
      <c r="G374" s="40"/>
      <c r="H374" s="41"/>
      <c r="I374" s="37"/>
      <c r="J374" s="40"/>
      <c r="K374" s="41"/>
      <c r="L374" s="42"/>
      <c r="M374" s="43">
        <f t="shared" si="62"/>
        <v>0</v>
      </c>
      <c r="N374" s="41"/>
      <c r="O374" s="37"/>
      <c r="P374" s="41"/>
      <c r="Y374" s="45" t="str">
        <f t="shared" si="63"/>
        <v>OK</v>
      </c>
      <c r="Z374" s="45">
        <f t="shared" si="56"/>
        <v>177</v>
      </c>
      <c r="AA374" s="45">
        <f t="shared" si="55"/>
        <v>0</v>
      </c>
      <c r="AB374" s="45">
        <f>IFERROR(Z374/#REF!,0)</f>
        <v>0</v>
      </c>
      <c r="AC374" s="46"/>
      <c r="AD374" s="46"/>
      <c r="AE374" s="47">
        <f t="shared" si="57"/>
        <v>1</v>
      </c>
      <c r="AF374">
        <f t="shared" si="58"/>
        <v>1258</v>
      </c>
      <c r="AI374">
        <f t="shared" si="64"/>
        <v>3</v>
      </c>
      <c r="AJ374">
        <f t="shared" ca="1" si="59"/>
        <v>0</v>
      </c>
      <c r="AK374">
        <f t="shared" ca="1" si="60"/>
        <v>0</v>
      </c>
      <c r="AL374">
        <f t="shared" ca="1" si="61"/>
        <v>0</v>
      </c>
      <c r="AM374">
        <f t="shared" ca="1" si="65"/>
        <v>0</v>
      </c>
    </row>
    <row r="375" spans="1:39">
      <c r="A375" s="36">
        <v>44873</v>
      </c>
      <c r="B375" s="37"/>
      <c r="C375" s="38"/>
      <c r="D375" s="37"/>
      <c r="E375" s="38"/>
      <c r="F375" s="37"/>
      <c r="G375" s="40"/>
      <c r="H375" s="41"/>
      <c r="I375" s="37"/>
      <c r="J375" s="40"/>
      <c r="K375" s="41"/>
      <c r="L375" s="42"/>
      <c r="M375" s="43">
        <f t="shared" si="62"/>
        <v>0</v>
      </c>
      <c r="N375" s="41"/>
      <c r="O375" s="37"/>
      <c r="P375" s="41"/>
      <c r="Y375" s="45" t="str">
        <f t="shared" si="63"/>
        <v>OK</v>
      </c>
      <c r="Z375" s="45">
        <f t="shared" si="56"/>
        <v>177</v>
      </c>
      <c r="AA375" s="45">
        <f t="shared" si="55"/>
        <v>0</v>
      </c>
      <c r="AB375" s="45">
        <f>IFERROR(Z375/#REF!,0)</f>
        <v>0</v>
      </c>
      <c r="AC375" s="46"/>
      <c r="AD375" s="46"/>
      <c r="AE375" s="47">
        <f t="shared" si="57"/>
        <v>1</v>
      </c>
      <c r="AF375">
        <f t="shared" si="58"/>
        <v>1258</v>
      </c>
      <c r="AI375">
        <f t="shared" si="64"/>
        <v>3</v>
      </c>
      <c r="AJ375">
        <f t="shared" ca="1" si="59"/>
        <v>0</v>
      </c>
      <c r="AK375">
        <f t="shared" ca="1" si="60"/>
        <v>0</v>
      </c>
      <c r="AL375">
        <f t="shared" ca="1" si="61"/>
        <v>0</v>
      </c>
      <c r="AM375">
        <f t="shared" ca="1" si="65"/>
        <v>0</v>
      </c>
    </row>
    <row r="376" spans="1:39">
      <c r="A376" s="36">
        <v>44874</v>
      </c>
      <c r="B376" s="37"/>
      <c r="C376" s="38"/>
      <c r="D376" s="37"/>
      <c r="E376" s="38"/>
      <c r="F376" s="37"/>
      <c r="G376" s="40"/>
      <c r="H376" s="41"/>
      <c r="I376" s="37"/>
      <c r="J376" s="40"/>
      <c r="K376" s="41"/>
      <c r="L376" s="42"/>
      <c r="M376" s="43">
        <f t="shared" si="62"/>
        <v>0</v>
      </c>
      <c r="N376" s="41"/>
      <c r="O376" s="37"/>
      <c r="P376" s="41"/>
      <c r="Y376" s="45" t="str">
        <f t="shared" si="63"/>
        <v>OK</v>
      </c>
      <c r="Z376" s="45">
        <f t="shared" si="56"/>
        <v>177</v>
      </c>
      <c r="AA376" s="45">
        <f t="shared" si="55"/>
        <v>0</v>
      </c>
      <c r="AB376" s="45">
        <f>IFERROR(Z376/#REF!,0)</f>
        <v>0</v>
      </c>
      <c r="AC376" s="46"/>
      <c r="AD376" s="46"/>
      <c r="AE376" s="47">
        <f t="shared" si="57"/>
        <v>1</v>
      </c>
      <c r="AF376">
        <f t="shared" si="58"/>
        <v>1258</v>
      </c>
      <c r="AI376">
        <f t="shared" si="64"/>
        <v>3</v>
      </c>
      <c r="AJ376">
        <f t="shared" ca="1" si="59"/>
        <v>0</v>
      </c>
      <c r="AK376">
        <f t="shared" ca="1" si="60"/>
        <v>0</v>
      </c>
      <c r="AL376">
        <f t="shared" ca="1" si="61"/>
        <v>0</v>
      </c>
      <c r="AM376">
        <f t="shared" ca="1" si="65"/>
        <v>0</v>
      </c>
    </row>
    <row r="377" spans="1:39">
      <c r="A377" s="36">
        <v>44875</v>
      </c>
      <c r="B377" s="37"/>
      <c r="C377" s="38"/>
      <c r="D377" s="37"/>
      <c r="E377" s="38"/>
      <c r="F377" s="37"/>
      <c r="G377" s="40"/>
      <c r="H377" s="41"/>
      <c r="I377" s="37"/>
      <c r="J377" s="40"/>
      <c r="K377" s="41"/>
      <c r="L377" s="42"/>
      <c r="M377" s="43">
        <f t="shared" si="62"/>
        <v>0</v>
      </c>
      <c r="N377" s="41"/>
      <c r="O377" s="37"/>
      <c r="P377" s="41"/>
      <c r="Y377" s="45" t="str">
        <f t="shared" si="63"/>
        <v>OK</v>
      </c>
      <c r="Z377" s="45">
        <f t="shared" si="56"/>
        <v>177</v>
      </c>
      <c r="AA377" s="45">
        <f t="shared" si="55"/>
        <v>0</v>
      </c>
      <c r="AB377" s="45">
        <f>IFERROR(Z377/#REF!,0)</f>
        <v>0</v>
      </c>
      <c r="AC377" s="46"/>
      <c r="AD377" s="46"/>
      <c r="AE377" s="47">
        <f t="shared" si="57"/>
        <v>1</v>
      </c>
      <c r="AF377">
        <f t="shared" si="58"/>
        <v>1258</v>
      </c>
      <c r="AI377">
        <f t="shared" si="64"/>
        <v>3</v>
      </c>
      <c r="AJ377">
        <f t="shared" ca="1" si="59"/>
        <v>0</v>
      </c>
      <c r="AK377">
        <f t="shared" ca="1" si="60"/>
        <v>0</v>
      </c>
      <c r="AL377">
        <f t="shared" ca="1" si="61"/>
        <v>0</v>
      </c>
      <c r="AM377">
        <f t="shared" ca="1" si="65"/>
        <v>0</v>
      </c>
    </row>
    <row r="378" spans="1:39">
      <c r="A378" s="36">
        <v>44876</v>
      </c>
      <c r="B378" s="37"/>
      <c r="C378" s="38"/>
      <c r="D378" s="37"/>
      <c r="E378" s="38"/>
      <c r="F378" s="37"/>
      <c r="G378" s="40"/>
      <c r="H378" s="41"/>
      <c r="I378" s="37"/>
      <c r="J378" s="40"/>
      <c r="K378" s="41"/>
      <c r="L378" s="42"/>
      <c r="M378" s="43">
        <f t="shared" si="62"/>
        <v>0</v>
      </c>
      <c r="N378" s="41"/>
      <c r="O378" s="37"/>
      <c r="P378" s="41"/>
      <c r="Y378" s="45" t="str">
        <f t="shared" si="63"/>
        <v>OK</v>
      </c>
      <c r="Z378" s="45">
        <f t="shared" si="56"/>
        <v>177</v>
      </c>
      <c r="AA378" s="45">
        <f t="shared" si="55"/>
        <v>0</v>
      </c>
      <c r="AB378" s="45">
        <f>IFERROR(Z378/#REF!,0)</f>
        <v>0</v>
      </c>
      <c r="AC378" s="46"/>
      <c r="AD378" s="46"/>
      <c r="AE378" s="47">
        <f t="shared" si="57"/>
        <v>1</v>
      </c>
      <c r="AF378">
        <f t="shared" si="58"/>
        <v>1258</v>
      </c>
      <c r="AI378">
        <f t="shared" si="64"/>
        <v>3</v>
      </c>
      <c r="AJ378">
        <f t="shared" ca="1" si="59"/>
        <v>0</v>
      </c>
      <c r="AK378">
        <f t="shared" ca="1" si="60"/>
        <v>0</v>
      </c>
      <c r="AL378">
        <f t="shared" ca="1" si="61"/>
        <v>0</v>
      </c>
      <c r="AM378">
        <f t="shared" ca="1" si="65"/>
        <v>0</v>
      </c>
    </row>
    <row r="379" spans="1:39">
      <c r="A379" s="36">
        <v>44877</v>
      </c>
      <c r="B379" s="37"/>
      <c r="C379" s="38"/>
      <c r="D379" s="37"/>
      <c r="E379" s="38"/>
      <c r="F379" s="37"/>
      <c r="G379" s="40"/>
      <c r="H379" s="41"/>
      <c r="I379" s="37"/>
      <c r="J379" s="40"/>
      <c r="K379" s="41"/>
      <c r="L379" s="42"/>
      <c r="M379" s="43">
        <f t="shared" si="62"/>
        <v>0</v>
      </c>
      <c r="N379" s="41"/>
      <c r="O379" s="37"/>
      <c r="P379" s="41"/>
      <c r="Y379" s="45" t="str">
        <f t="shared" si="63"/>
        <v>OK</v>
      </c>
      <c r="Z379" s="45">
        <f t="shared" si="56"/>
        <v>177</v>
      </c>
      <c r="AA379" s="45">
        <f t="shared" si="55"/>
        <v>0</v>
      </c>
      <c r="AB379" s="45">
        <f>IFERROR(Z379/#REF!,0)</f>
        <v>0</v>
      </c>
      <c r="AC379" s="46"/>
      <c r="AD379" s="46"/>
      <c r="AE379" s="47">
        <f t="shared" si="57"/>
        <v>1</v>
      </c>
      <c r="AF379">
        <f t="shared" si="58"/>
        <v>1258</v>
      </c>
      <c r="AI379">
        <f t="shared" si="64"/>
        <v>3</v>
      </c>
      <c r="AJ379">
        <f t="shared" ca="1" si="59"/>
        <v>0</v>
      </c>
      <c r="AK379">
        <f t="shared" ca="1" si="60"/>
        <v>0</v>
      </c>
      <c r="AL379">
        <f t="shared" ca="1" si="61"/>
        <v>0</v>
      </c>
      <c r="AM379">
        <f t="shared" ca="1" si="65"/>
        <v>0</v>
      </c>
    </row>
    <row r="380" spans="1:39">
      <c r="A380" s="36">
        <v>44878</v>
      </c>
      <c r="B380" s="37"/>
      <c r="C380" s="38"/>
      <c r="D380" s="37"/>
      <c r="E380" s="38"/>
      <c r="F380" s="37"/>
      <c r="G380" s="40"/>
      <c r="H380" s="41"/>
      <c r="I380" s="37"/>
      <c r="J380" s="40"/>
      <c r="K380" s="41"/>
      <c r="L380" s="42"/>
      <c r="M380" s="43">
        <f t="shared" si="62"/>
        <v>0</v>
      </c>
      <c r="N380" s="41"/>
      <c r="O380" s="37"/>
      <c r="P380" s="41"/>
      <c r="Y380" s="45" t="str">
        <f t="shared" si="63"/>
        <v>OK</v>
      </c>
      <c r="Z380" s="45">
        <f t="shared" si="56"/>
        <v>177</v>
      </c>
      <c r="AA380" s="45">
        <f t="shared" si="55"/>
        <v>0</v>
      </c>
      <c r="AB380" s="45">
        <f>IFERROR(Z380/#REF!,0)</f>
        <v>0</v>
      </c>
      <c r="AC380" s="46"/>
      <c r="AD380" s="46"/>
      <c r="AE380" s="47">
        <f t="shared" si="57"/>
        <v>1</v>
      </c>
      <c r="AF380">
        <f t="shared" si="58"/>
        <v>1258</v>
      </c>
      <c r="AI380">
        <f t="shared" si="64"/>
        <v>3</v>
      </c>
      <c r="AJ380">
        <f t="shared" ca="1" si="59"/>
        <v>0</v>
      </c>
      <c r="AK380">
        <f t="shared" ca="1" si="60"/>
        <v>0</v>
      </c>
      <c r="AL380">
        <f t="shared" ca="1" si="61"/>
        <v>0</v>
      </c>
      <c r="AM380">
        <f t="shared" ca="1" si="65"/>
        <v>0</v>
      </c>
    </row>
    <row r="381" spans="1:39">
      <c r="A381" s="36">
        <v>44879</v>
      </c>
      <c r="B381" s="37"/>
      <c r="C381" s="38"/>
      <c r="D381" s="37"/>
      <c r="E381" s="38"/>
      <c r="F381" s="37"/>
      <c r="G381" s="40"/>
      <c r="H381" s="41"/>
      <c r="I381" s="37"/>
      <c r="J381" s="40"/>
      <c r="K381" s="41"/>
      <c r="L381" s="42"/>
      <c r="M381" s="43">
        <f t="shared" si="62"/>
        <v>0</v>
      </c>
      <c r="N381" s="41"/>
      <c r="O381" s="37"/>
      <c r="P381" s="41"/>
      <c r="Y381" s="45" t="str">
        <f t="shared" si="63"/>
        <v>OK</v>
      </c>
      <c r="Z381" s="45">
        <f t="shared" si="56"/>
        <v>177</v>
      </c>
      <c r="AA381" s="45">
        <f t="shared" si="55"/>
        <v>0</v>
      </c>
      <c r="AB381" s="45">
        <f>IFERROR(Z381/#REF!,0)</f>
        <v>0</v>
      </c>
      <c r="AC381" s="46"/>
      <c r="AD381" s="46"/>
      <c r="AE381" s="47">
        <f t="shared" si="57"/>
        <v>1</v>
      </c>
      <c r="AF381">
        <f t="shared" si="58"/>
        <v>1258</v>
      </c>
      <c r="AI381">
        <f t="shared" si="64"/>
        <v>3</v>
      </c>
      <c r="AJ381">
        <f t="shared" ca="1" si="59"/>
        <v>0</v>
      </c>
      <c r="AK381">
        <f t="shared" ca="1" si="60"/>
        <v>0</v>
      </c>
      <c r="AL381">
        <f t="shared" ca="1" si="61"/>
        <v>0</v>
      </c>
      <c r="AM381">
        <f t="shared" ca="1" si="65"/>
        <v>0</v>
      </c>
    </row>
    <row r="382" spans="1:39">
      <c r="A382" s="36">
        <v>44880</v>
      </c>
      <c r="B382" s="37"/>
      <c r="C382" s="38"/>
      <c r="D382" s="37"/>
      <c r="E382" s="38"/>
      <c r="F382" s="37"/>
      <c r="G382" s="40"/>
      <c r="H382" s="41"/>
      <c r="I382" s="37"/>
      <c r="J382" s="40"/>
      <c r="K382" s="41"/>
      <c r="L382" s="42"/>
      <c r="M382" s="43">
        <f t="shared" si="62"/>
        <v>0</v>
      </c>
      <c r="N382" s="41"/>
      <c r="O382" s="37"/>
      <c r="P382" s="41"/>
      <c r="Y382" s="45" t="str">
        <f t="shared" si="63"/>
        <v>OK</v>
      </c>
      <c r="Z382" s="45">
        <f t="shared" si="56"/>
        <v>177</v>
      </c>
      <c r="AA382" s="45">
        <f t="shared" si="55"/>
        <v>0</v>
      </c>
      <c r="AB382" s="45">
        <f>IFERROR(Z382/#REF!,0)</f>
        <v>0</v>
      </c>
      <c r="AC382" s="46"/>
      <c r="AD382" s="46"/>
      <c r="AE382" s="47">
        <f t="shared" si="57"/>
        <v>1</v>
      </c>
      <c r="AF382">
        <f t="shared" si="58"/>
        <v>1258</v>
      </c>
      <c r="AI382">
        <f t="shared" si="64"/>
        <v>3</v>
      </c>
      <c r="AJ382">
        <f t="shared" ca="1" si="59"/>
        <v>0</v>
      </c>
      <c r="AK382">
        <f t="shared" ca="1" si="60"/>
        <v>0</v>
      </c>
      <c r="AL382">
        <f t="shared" ca="1" si="61"/>
        <v>0</v>
      </c>
      <c r="AM382">
        <f t="shared" ca="1" si="65"/>
        <v>0</v>
      </c>
    </row>
    <row r="383" spans="1:39">
      <c r="A383" s="36">
        <v>44881</v>
      </c>
      <c r="B383" s="37"/>
      <c r="C383" s="38"/>
      <c r="D383" s="37"/>
      <c r="E383" s="38"/>
      <c r="F383" s="37"/>
      <c r="G383" s="40"/>
      <c r="H383" s="41"/>
      <c r="I383" s="37"/>
      <c r="J383" s="40"/>
      <c r="K383" s="41"/>
      <c r="L383" s="42"/>
      <c r="M383" s="43">
        <f t="shared" si="62"/>
        <v>0</v>
      </c>
      <c r="N383" s="41"/>
      <c r="O383" s="37"/>
      <c r="P383" s="41"/>
      <c r="Y383" s="45" t="str">
        <f t="shared" si="63"/>
        <v>OK</v>
      </c>
      <c r="Z383" s="45">
        <f t="shared" si="56"/>
        <v>177</v>
      </c>
      <c r="AA383" s="45">
        <f t="shared" si="55"/>
        <v>0</v>
      </c>
      <c r="AB383" s="45">
        <f>IFERROR(Z383/#REF!,0)</f>
        <v>0</v>
      </c>
      <c r="AC383" s="46"/>
      <c r="AD383" s="46"/>
      <c r="AE383" s="47">
        <f t="shared" si="57"/>
        <v>1</v>
      </c>
      <c r="AF383">
        <f t="shared" si="58"/>
        <v>1258</v>
      </c>
      <c r="AI383">
        <f t="shared" si="64"/>
        <v>3</v>
      </c>
      <c r="AJ383">
        <f t="shared" ca="1" si="59"/>
        <v>0</v>
      </c>
      <c r="AK383">
        <f t="shared" ca="1" si="60"/>
        <v>0</v>
      </c>
      <c r="AL383">
        <f t="shared" ca="1" si="61"/>
        <v>0</v>
      </c>
      <c r="AM383">
        <f t="shared" ca="1" si="65"/>
        <v>0</v>
      </c>
    </row>
    <row r="384" spans="1:39">
      <c r="A384" s="36">
        <v>44882</v>
      </c>
      <c r="B384" s="37"/>
      <c r="C384" s="38"/>
      <c r="D384" s="37"/>
      <c r="E384" s="38"/>
      <c r="F384" s="37"/>
      <c r="G384" s="40"/>
      <c r="H384" s="41"/>
      <c r="I384" s="37"/>
      <c r="J384" s="40"/>
      <c r="K384" s="41"/>
      <c r="L384" s="42"/>
      <c r="M384" s="43">
        <f t="shared" si="62"/>
        <v>0</v>
      </c>
      <c r="N384" s="41"/>
      <c r="O384" s="37"/>
      <c r="P384" s="41"/>
      <c r="Y384" s="45" t="str">
        <f t="shared" si="63"/>
        <v>OK</v>
      </c>
      <c r="Z384" s="45">
        <f t="shared" si="56"/>
        <v>177</v>
      </c>
      <c r="AA384" s="45">
        <f t="shared" si="55"/>
        <v>0</v>
      </c>
      <c r="AB384" s="45">
        <f>IFERROR(Z384/#REF!,0)</f>
        <v>0</v>
      </c>
      <c r="AC384" s="46"/>
      <c r="AD384" s="46"/>
      <c r="AE384" s="47">
        <f t="shared" si="57"/>
        <v>1</v>
      </c>
      <c r="AF384">
        <f t="shared" si="58"/>
        <v>1258</v>
      </c>
      <c r="AI384">
        <f t="shared" si="64"/>
        <v>3</v>
      </c>
      <c r="AJ384">
        <f t="shared" ca="1" si="59"/>
        <v>0</v>
      </c>
      <c r="AK384">
        <f t="shared" ca="1" si="60"/>
        <v>0</v>
      </c>
      <c r="AL384">
        <f t="shared" ca="1" si="61"/>
        <v>0</v>
      </c>
      <c r="AM384">
        <f t="shared" ca="1" si="65"/>
        <v>0</v>
      </c>
    </row>
    <row r="385" spans="1:39">
      <c r="A385" s="36">
        <v>44883</v>
      </c>
      <c r="B385" s="37"/>
      <c r="C385" s="38"/>
      <c r="D385" s="37"/>
      <c r="E385" s="38"/>
      <c r="F385" s="37"/>
      <c r="G385" s="40"/>
      <c r="H385" s="41"/>
      <c r="I385" s="37"/>
      <c r="J385" s="40"/>
      <c r="K385" s="41"/>
      <c r="L385" s="42"/>
      <c r="M385" s="43">
        <f t="shared" si="62"/>
        <v>0</v>
      </c>
      <c r="N385" s="41"/>
      <c r="O385" s="37"/>
      <c r="P385" s="41"/>
      <c r="Y385" s="45" t="str">
        <f t="shared" si="63"/>
        <v>OK</v>
      </c>
      <c r="Z385" s="45">
        <f t="shared" si="56"/>
        <v>177</v>
      </c>
      <c r="AA385" s="45">
        <f t="shared" si="55"/>
        <v>0</v>
      </c>
      <c r="AB385" s="45">
        <f>IFERROR(Z385/#REF!,0)</f>
        <v>0</v>
      </c>
      <c r="AC385" s="46"/>
      <c r="AD385" s="46"/>
      <c r="AE385" s="47">
        <f t="shared" si="57"/>
        <v>1</v>
      </c>
      <c r="AF385">
        <f t="shared" si="58"/>
        <v>1258</v>
      </c>
      <c r="AI385">
        <f t="shared" si="64"/>
        <v>3</v>
      </c>
      <c r="AJ385">
        <f t="shared" ca="1" si="59"/>
        <v>0</v>
      </c>
      <c r="AK385">
        <f t="shared" ca="1" si="60"/>
        <v>0</v>
      </c>
      <c r="AL385">
        <f t="shared" ca="1" si="61"/>
        <v>0</v>
      </c>
      <c r="AM385">
        <f t="shared" ca="1" si="65"/>
        <v>0</v>
      </c>
    </row>
    <row r="386" spans="1:39">
      <c r="A386" s="36">
        <v>44884</v>
      </c>
      <c r="B386" s="37"/>
      <c r="C386" s="38"/>
      <c r="D386" s="37"/>
      <c r="E386" s="38"/>
      <c r="F386" s="37"/>
      <c r="G386" s="40"/>
      <c r="H386" s="41"/>
      <c r="I386" s="37"/>
      <c r="J386" s="40"/>
      <c r="K386" s="41"/>
      <c r="L386" s="42"/>
      <c r="M386" s="43">
        <f t="shared" si="62"/>
        <v>0</v>
      </c>
      <c r="N386" s="41"/>
      <c r="O386" s="37"/>
      <c r="P386" s="41"/>
      <c r="Y386" s="45" t="str">
        <f t="shared" si="63"/>
        <v>OK</v>
      </c>
      <c r="Z386" s="45">
        <f t="shared" si="56"/>
        <v>177</v>
      </c>
      <c r="AA386" s="45">
        <f t="shared" si="55"/>
        <v>0</v>
      </c>
      <c r="AB386" s="45">
        <f>IFERROR(Z386/#REF!,0)</f>
        <v>0</v>
      </c>
      <c r="AC386" s="46"/>
      <c r="AD386" s="46"/>
      <c r="AE386" s="47">
        <f t="shared" si="57"/>
        <v>1</v>
      </c>
      <c r="AF386">
        <f t="shared" si="58"/>
        <v>1258</v>
      </c>
      <c r="AI386">
        <f t="shared" si="64"/>
        <v>3</v>
      </c>
      <c r="AJ386">
        <f t="shared" ca="1" si="59"/>
        <v>0</v>
      </c>
      <c r="AK386">
        <f t="shared" ca="1" si="60"/>
        <v>0</v>
      </c>
      <c r="AL386">
        <f t="shared" ca="1" si="61"/>
        <v>0</v>
      </c>
      <c r="AM386">
        <f t="shared" ca="1" si="65"/>
        <v>0</v>
      </c>
    </row>
    <row r="387" spans="1:39">
      <c r="A387" s="36">
        <v>44885</v>
      </c>
      <c r="B387" s="37"/>
      <c r="C387" s="38"/>
      <c r="D387" s="37"/>
      <c r="E387" s="38"/>
      <c r="F387" s="37"/>
      <c r="G387" s="40"/>
      <c r="H387" s="41"/>
      <c r="I387" s="37"/>
      <c r="J387" s="40"/>
      <c r="K387" s="41"/>
      <c r="L387" s="42"/>
      <c r="M387" s="43">
        <f t="shared" si="62"/>
        <v>0</v>
      </c>
      <c r="N387" s="41"/>
      <c r="O387" s="37"/>
      <c r="P387" s="41"/>
      <c r="Y387" s="45" t="str">
        <f t="shared" si="63"/>
        <v>OK</v>
      </c>
      <c r="Z387" s="45">
        <f t="shared" si="56"/>
        <v>177</v>
      </c>
      <c r="AA387" s="45">
        <f t="shared" ref="AA387:AA450" si="66">IFERROR((B387+D387)/M387,0)</f>
        <v>0</v>
      </c>
      <c r="AB387" s="45">
        <f>IFERROR(Z387/#REF!,0)</f>
        <v>0</v>
      </c>
      <c r="AC387" s="46"/>
      <c r="AD387" s="46"/>
      <c r="AE387" s="47">
        <f t="shared" si="57"/>
        <v>1</v>
      </c>
      <c r="AF387">
        <f t="shared" si="58"/>
        <v>1258</v>
      </c>
      <c r="AI387">
        <f t="shared" si="64"/>
        <v>3</v>
      </c>
      <c r="AJ387">
        <f t="shared" ca="1" si="59"/>
        <v>0</v>
      </c>
      <c r="AK387">
        <f t="shared" ca="1" si="60"/>
        <v>0</v>
      </c>
      <c r="AL387">
        <f t="shared" ca="1" si="61"/>
        <v>0</v>
      </c>
      <c r="AM387">
        <f t="shared" ca="1" si="65"/>
        <v>0</v>
      </c>
    </row>
    <row r="388" spans="1:39">
      <c r="A388" s="36">
        <v>44886</v>
      </c>
      <c r="B388" s="37"/>
      <c r="C388" s="38"/>
      <c r="D388" s="37"/>
      <c r="E388" s="38"/>
      <c r="F388" s="37"/>
      <c r="G388" s="40"/>
      <c r="H388" s="41"/>
      <c r="I388" s="37"/>
      <c r="J388" s="40"/>
      <c r="K388" s="41"/>
      <c r="L388" s="42"/>
      <c r="M388" s="43">
        <f t="shared" si="62"/>
        <v>0</v>
      </c>
      <c r="N388" s="41"/>
      <c r="O388" s="37"/>
      <c r="P388" s="41"/>
      <c r="Y388" s="45" t="str">
        <f t="shared" si="63"/>
        <v>OK</v>
      </c>
      <c r="Z388" s="45">
        <f t="shared" ref="Z388:Z451" si="67">B388+D388+Z387</f>
        <v>177</v>
      </c>
      <c r="AA388" s="45">
        <f t="shared" si="66"/>
        <v>0</v>
      </c>
      <c r="AB388" s="45">
        <f>IFERROR(Z388/#REF!,0)</f>
        <v>0</v>
      </c>
      <c r="AC388" s="46"/>
      <c r="AD388" s="46"/>
      <c r="AE388" s="47">
        <f t="shared" ref="AE388:AE451" si="68">IF(M388&gt;0,IF(M387=0,AE387+1,AE387),AE387)</f>
        <v>1</v>
      </c>
      <c r="AF388">
        <f t="shared" ref="AF388:AF451" si="69">IF(AE388=AE387,AF387+H388+F388,H388+F388)</f>
        <v>1258</v>
      </c>
      <c r="AI388">
        <f t="shared" si="64"/>
        <v>3</v>
      </c>
      <c r="AJ388">
        <f t="shared" ref="AJ388:AJ451" ca="1" si="70">IF(AI388=$AI$2,M388,0)</f>
        <v>0</v>
      </c>
      <c r="AK388">
        <f t="shared" ref="AK388:AK451" ca="1" si="71">IF(AI388=$AI$2,B388+D388,0)</f>
        <v>0</v>
      </c>
      <c r="AL388">
        <f t="shared" ref="AL388:AL451" ca="1" si="72">IF(AI388=$AI$2,IF(AI387=$AI$2,AL387+AK388,AK388),0)</f>
        <v>0</v>
      </c>
      <c r="AM388">
        <f t="shared" ca="1" si="65"/>
        <v>0</v>
      </c>
    </row>
    <row r="389" spans="1:39">
      <c r="A389" s="36">
        <v>44887</v>
      </c>
      <c r="B389" s="37"/>
      <c r="C389" s="38"/>
      <c r="D389" s="37"/>
      <c r="E389" s="38"/>
      <c r="F389" s="37"/>
      <c r="G389" s="40"/>
      <c r="H389" s="41"/>
      <c r="I389" s="37"/>
      <c r="J389" s="40"/>
      <c r="K389" s="41"/>
      <c r="L389" s="42"/>
      <c r="M389" s="43">
        <f t="shared" ref="M389:M452" si="73">M388+F389+H389-I389-K389-L389-B389-D389</f>
        <v>0</v>
      </c>
      <c r="N389" s="41"/>
      <c r="O389" s="37"/>
      <c r="P389" s="41"/>
      <c r="Y389" s="45" t="str">
        <f t="shared" ref="Y389:Y452" si="74">IF(M388+F389+H389-I389-K389-L389-M389-D389-B389=0,"OK","矫正")</f>
        <v>OK</v>
      </c>
      <c r="Z389" s="45">
        <f t="shared" si="67"/>
        <v>177</v>
      </c>
      <c r="AA389" s="45">
        <f t="shared" si="66"/>
        <v>0</v>
      </c>
      <c r="AB389" s="45">
        <f>IFERROR(Z389/#REF!,0)</f>
        <v>0</v>
      </c>
      <c r="AC389" s="46"/>
      <c r="AD389" s="46"/>
      <c r="AE389" s="47">
        <f t="shared" si="68"/>
        <v>1</v>
      </c>
      <c r="AF389">
        <f t="shared" si="69"/>
        <v>1258</v>
      </c>
      <c r="AI389">
        <f t="shared" ref="AI389:AI452" si="75">IF(M389+L389+I389+H389+F389+D389+B389=0,IF(M388=0,IF(M387=0,AI388,AI388+1),AI388+1),IF(M388=0,AI388+1,AI388))</f>
        <v>3</v>
      </c>
      <c r="AJ389">
        <f t="shared" ca="1" si="70"/>
        <v>0</v>
      </c>
      <c r="AK389">
        <f t="shared" ca="1" si="71"/>
        <v>0</v>
      </c>
      <c r="AL389">
        <f t="shared" ca="1" si="72"/>
        <v>0</v>
      </c>
      <c r="AM389">
        <f t="shared" ref="AM389:AM452" ca="1" si="76">IF(AI389=$AI$2,IF(AI388=$AI$2,AM388+H389+F389,H389+F389),0)</f>
        <v>0</v>
      </c>
    </row>
    <row r="390" spans="1:39">
      <c r="A390" s="36">
        <v>44888</v>
      </c>
      <c r="B390" s="37"/>
      <c r="C390" s="38"/>
      <c r="D390" s="37"/>
      <c r="E390" s="38"/>
      <c r="F390" s="37"/>
      <c r="G390" s="40"/>
      <c r="H390" s="41"/>
      <c r="I390" s="37"/>
      <c r="J390" s="40"/>
      <c r="K390" s="41"/>
      <c r="L390" s="42"/>
      <c r="M390" s="43">
        <f t="shared" si="73"/>
        <v>0</v>
      </c>
      <c r="N390" s="41"/>
      <c r="O390" s="37"/>
      <c r="P390" s="41"/>
      <c r="Y390" s="45" t="str">
        <f t="shared" si="74"/>
        <v>OK</v>
      </c>
      <c r="Z390" s="45">
        <f t="shared" si="67"/>
        <v>177</v>
      </c>
      <c r="AA390" s="45">
        <f t="shared" si="66"/>
        <v>0</v>
      </c>
      <c r="AB390" s="45">
        <f>IFERROR(Z390/#REF!,0)</f>
        <v>0</v>
      </c>
      <c r="AC390" s="46"/>
      <c r="AD390" s="46"/>
      <c r="AE390" s="47">
        <f t="shared" si="68"/>
        <v>1</v>
      </c>
      <c r="AF390">
        <f t="shared" si="69"/>
        <v>1258</v>
      </c>
      <c r="AI390">
        <f t="shared" si="75"/>
        <v>3</v>
      </c>
      <c r="AJ390">
        <f t="shared" ca="1" si="70"/>
        <v>0</v>
      </c>
      <c r="AK390">
        <f t="shared" ca="1" si="71"/>
        <v>0</v>
      </c>
      <c r="AL390">
        <f t="shared" ca="1" si="72"/>
        <v>0</v>
      </c>
      <c r="AM390">
        <f t="shared" ca="1" si="76"/>
        <v>0</v>
      </c>
    </row>
    <row r="391" spans="1:39">
      <c r="A391" s="36">
        <v>44889</v>
      </c>
      <c r="B391" s="37"/>
      <c r="C391" s="38"/>
      <c r="D391" s="37"/>
      <c r="E391" s="38"/>
      <c r="F391" s="37"/>
      <c r="G391" s="40"/>
      <c r="H391" s="41"/>
      <c r="I391" s="37"/>
      <c r="J391" s="40"/>
      <c r="K391" s="41"/>
      <c r="L391" s="42"/>
      <c r="M391" s="43">
        <f t="shared" si="73"/>
        <v>0</v>
      </c>
      <c r="N391" s="41"/>
      <c r="O391" s="37"/>
      <c r="P391" s="41"/>
      <c r="Y391" s="45" t="str">
        <f t="shared" si="74"/>
        <v>OK</v>
      </c>
      <c r="Z391" s="45">
        <f t="shared" si="67"/>
        <v>177</v>
      </c>
      <c r="AA391" s="45">
        <f t="shared" si="66"/>
        <v>0</v>
      </c>
      <c r="AB391" s="45">
        <f>IFERROR(Z391/#REF!,0)</f>
        <v>0</v>
      </c>
      <c r="AC391" s="46"/>
      <c r="AD391" s="46"/>
      <c r="AE391" s="47">
        <f t="shared" si="68"/>
        <v>1</v>
      </c>
      <c r="AF391">
        <f t="shared" si="69"/>
        <v>1258</v>
      </c>
      <c r="AI391">
        <f t="shared" si="75"/>
        <v>3</v>
      </c>
      <c r="AJ391">
        <f t="shared" ca="1" si="70"/>
        <v>0</v>
      </c>
      <c r="AK391">
        <f t="shared" ca="1" si="71"/>
        <v>0</v>
      </c>
      <c r="AL391">
        <f t="shared" ca="1" si="72"/>
        <v>0</v>
      </c>
      <c r="AM391">
        <f t="shared" ca="1" si="76"/>
        <v>0</v>
      </c>
    </row>
    <row r="392" spans="1:39">
      <c r="A392" s="36">
        <v>44890</v>
      </c>
      <c r="B392" s="37"/>
      <c r="C392" s="38"/>
      <c r="D392" s="37"/>
      <c r="E392" s="38"/>
      <c r="F392" s="37"/>
      <c r="G392" s="40"/>
      <c r="H392" s="41"/>
      <c r="I392" s="37"/>
      <c r="J392" s="40"/>
      <c r="K392" s="41"/>
      <c r="L392" s="42"/>
      <c r="M392" s="43">
        <f t="shared" si="73"/>
        <v>0</v>
      </c>
      <c r="N392" s="41"/>
      <c r="O392" s="37"/>
      <c r="P392" s="41"/>
      <c r="Y392" s="45" t="str">
        <f t="shared" si="74"/>
        <v>OK</v>
      </c>
      <c r="Z392" s="45">
        <f t="shared" si="67"/>
        <v>177</v>
      </c>
      <c r="AA392" s="45">
        <f t="shared" si="66"/>
        <v>0</v>
      </c>
      <c r="AB392" s="45">
        <f>IFERROR(Z392/#REF!,0)</f>
        <v>0</v>
      </c>
      <c r="AC392" s="46"/>
      <c r="AD392" s="46"/>
      <c r="AE392" s="47">
        <f t="shared" si="68"/>
        <v>1</v>
      </c>
      <c r="AF392">
        <f t="shared" si="69"/>
        <v>1258</v>
      </c>
      <c r="AI392">
        <f t="shared" si="75"/>
        <v>3</v>
      </c>
      <c r="AJ392">
        <f t="shared" ca="1" si="70"/>
        <v>0</v>
      </c>
      <c r="AK392">
        <f t="shared" ca="1" si="71"/>
        <v>0</v>
      </c>
      <c r="AL392">
        <f t="shared" ca="1" si="72"/>
        <v>0</v>
      </c>
      <c r="AM392">
        <f t="shared" ca="1" si="76"/>
        <v>0</v>
      </c>
    </row>
    <row r="393" spans="1:39">
      <c r="A393" s="36">
        <v>44891</v>
      </c>
      <c r="B393" s="37"/>
      <c r="C393" s="38"/>
      <c r="D393" s="37"/>
      <c r="E393" s="38"/>
      <c r="F393" s="37"/>
      <c r="G393" s="40"/>
      <c r="H393" s="41"/>
      <c r="I393" s="37"/>
      <c r="J393" s="40"/>
      <c r="K393" s="41"/>
      <c r="L393" s="42"/>
      <c r="M393" s="43">
        <f t="shared" si="73"/>
        <v>0</v>
      </c>
      <c r="N393" s="41"/>
      <c r="O393" s="37"/>
      <c r="P393" s="41"/>
      <c r="Y393" s="45" t="str">
        <f t="shared" si="74"/>
        <v>OK</v>
      </c>
      <c r="Z393" s="45">
        <f t="shared" si="67"/>
        <v>177</v>
      </c>
      <c r="AA393" s="45">
        <f t="shared" si="66"/>
        <v>0</v>
      </c>
      <c r="AB393" s="45">
        <f>IFERROR(Z393/#REF!,0)</f>
        <v>0</v>
      </c>
      <c r="AC393" s="46"/>
      <c r="AD393" s="46"/>
      <c r="AE393" s="47">
        <f t="shared" si="68"/>
        <v>1</v>
      </c>
      <c r="AF393">
        <f t="shared" si="69"/>
        <v>1258</v>
      </c>
      <c r="AI393">
        <f t="shared" si="75"/>
        <v>3</v>
      </c>
      <c r="AJ393">
        <f t="shared" ca="1" si="70"/>
        <v>0</v>
      </c>
      <c r="AK393">
        <f t="shared" ca="1" si="71"/>
        <v>0</v>
      </c>
      <c r="AL393">
        <f t="shared" ca="1" si="72"/>
        <v>0</v>
      </c>
      <c r="AM393">
        <f t="shared" ca="1" si="76"/>
        <v>0</v>
      </c>
    </row>
    <row r="394" spans="1:39">
      <c r="A394" s="36">
        <v>44892</v>
      </c>
      <c r="B394" s="37"/>
      <c r="C394" s="38"/>
      <c r="D394" s="37"/>
      <c r="E394" s="38"/>
      <c r="F394" s="37"/>
      <c r="G394" s="40"/>
      <c r="H394" s="41"/>
      <c r="I394" s="37"/>
      <c r="J394" s="40"/>
      <c r="K394" s="41"/>
      <c r="L394" s="42"/>
      <c r="M394" s="43">
        <f t="shared" si="73"/>
        <v>0</v>
      </c>
      <c r="N394" s="41"/>
      <c r="O394" s="37"/>
      <c r="P394" s="41"/>
      <c r="Y394" s="45" t="str">
        <f t="shared" si="74"/>
        <v>OK</v>
      </c>
      <c r="Z394" s="45">
        <f t="shared" si="67"/>
        <v>177</v>
      </c>
      <c r="AA394" s="45">
        <f t="shared" si="66"/>
        <v>0</v>
      </c>
      <c r="AB394" s="45">
        <f>IFERROR(Z394/#REF!,0)</f>
        <v>0</v>
      </c>
      <c r="AC394" s="46"/>
      <c r="AD394" s="46"/>
      <c r="AE394" s="47">
        <f t="shared" si="68"/>
        <v>1</v>
      </c>
      <c r="AF394">
        <f t="shared" si="69"/>
        <v>1258</v>
      </c>
      <c r="AI394">
        <f t="shared" si="75"/>
        <v>3</v>
      </c>
      <c r="AJ394">
        <f t="shared" ca="1" si="70"/>
        <v>0</v>
      </c>
      <c r="AK394">
        <f t="shared" ca="1" si="71"/>
        <v>0</v>
      </c>
      <c r="AL394">
        <f t="shared" ca="1" si="72"/>
        <v>0</v>
      </c>
      <c r="AM394">
        <f t="shared" ca="1" si="76"/>
        <v>0</v>
      </c>
    </row>
    <row r="395" spans="1:39">
      <c r="A395" s="36">
        <v>44893</v>
      </c>
      <c r="B395" s="37"/>
      <c r="C395" s="38"/>
      <c r="D395" s="37"/>
      <c r="E395" s="38"/>
      <c r="F395" s="37"/>
      <c r="G395" s="40"/>
      <c r="H395" s="41"/>
      <c r="I395" s="37"/>
      <c r="J395" s="40"/>
      <c r="K395" s="41"/>
      <c r="L395" s="42"/>
      <c r="M395" s="43">
        <f t="shared" si="73"/>
        <v>0</v>
      </c>
      <c r="N395" s="41"/>
      <c r="O395" s="37"/>
      <c r="P395" s="41"/>
      <c r="Y395" s="45" t="str">
        <f t="shared" si="74"/>
        <v>OK</v>
      </c>
      <c r="Z395" s="45">
        <f t="shared" si="67"/>
        <v>177</v>
      </c>
      <c r="AA395" s="45">
        <f t="shared" si="66"/>
        <v>0</v>
      </c>
      <c r="AB395" s="45">
        <f>IFERROR(Z395/#REF!,0)</f>
        <v>0</v>
      </c>
      <c r="AC395" s="46"/>
      <c r="AD395" s="46"/>
      <c r="AE395" s="47">
        <f t="shared" si="68"/>
        <v>1</v>
      </c>
      <c r="AF395">
        <f t="shared" si="69"/>
        <v>1258</v>
      </c>
      <c r="AI395">
        <f t="shared" si="75"/>
        <v>3</v>
      </c>
      <c r="AJ395">
        <f t="shared" ca="1" si="70"/>
        <v>0</v>
      </c>
      <c r="AK395">
        <f t="shared" ca="1" si="71"/>
        <v>0</v>
      </c>
      <c r="AL395">
        <f t="shared" ca="1" si="72"/>
        <v>0</v>
      </c>
      <c r="AM395">
        <f t="shared" ca="1" si="76"/>
        <v>0</v>
      </c>
    </row>
    <row r="396" spans="1:39">
      <c r="A396" s="36">
        <v>44894</v>
      </c>
      <c r="B396" s="37"/>
      <c r="C396" s="38"/>
      <c r="D396" s="37"/>
      <c r="E396" s="38"/>
      <c r="F396" s="37"/>
      <c r="G396" s="40"/>
      <c r="H396" s="41"/>
      <c r="I396" s="37"/>
      <c r="J396" s="40"/>
      <c r="K396" s="41"/>
      <c r="L396" s="42"/>
      <c r="M396" s="43">
        <f t="shared" si="73"/>
        <v>0</v>
      </c>
      <c r="N396" s="41"/>
      <c r="O396" s="37"/>
      <c r="P396" s="41"/>
      <c r="Y396" s="45" t="str">
        <f t="shared" si="74"/>
        <v>OK</v>
      </c>
      <c r="Z396" s="45">
        <f t="shared" si="67"/>
        <v>177</v>
      </c>
      <c r="AA396" s="45">
        <f t="shared" si="66"/>
        <v>0</v>
      </c>
      <c r="AB396" s="45">
        <f>IFERROR(Z396/#REF!,0)</f>
        <v>0</v>
      </c>
      <c r="AC396" s="46"/>
      <c r="AD396" s="46"/>
      <c r="AE396" s="47">
        <f t="shared" si="68"/>
        <v>1</v>
      </c>
      <c r="AF396">
        <f t="shared" si="69"/>
        <v>1258</v>
      </c>
      <c r="AI396">
        <f t="shared" si="75"/>
        <v>3</v>
      </c>
      <c r="AJ396">
        <f t="shared" ca="1" si="70"/>
        <v>0</v>
      </c>
      <c r="AK396">
        <f t="shared" ca="1" si="71"/>
        <v>0</v>
      </c>
      <c r="AL396">
        <f t="shared" ca="1" si="72"/>
        <v>0</v>
      </c>
      <c r="AM396">
        <f t="shared" ca="1" si="76"/>
        <v>0</v>
      </c>
    </row>
    <row r="397" spans="1:39">
      <c r="A397" s="36">
        <v>44895</v>
      </c>
      <c r="B397" s="37"/>
      <c r="C397" s="38"/>
      <c r="D397" s="37"/>
      <c r="E397" s="38"/>
      <c r="F397" s="37"/>
      <c r="G397" s="40"/>
      <c r="H397" s="41"/>
      <c r="I397" s="37"/>
      <c r="J397" s="40"/>
      <c r="K397" s="41"/>
      <c r="L397" s="42"/>
      <c r="M397" s="43">
        <f t="shared" si="73"/>
        <v>0</v>
      </c>
      <c r="N397" s="41"/>
      <c r="O397" s="37"/>
      <c r="P397" s="41"/>
      <c r="Y397" s="45" t="str">
        <f t="shared" si="74"/>
        <v>OK</v>
      </c>
      <c r="Z397" s="45">
        <f t="shared" si="67"/>
        <v>177</v>
      </c>
      <c r="AA397" s="45">
        <f t="shared" si="66"/>
        <v>0</v>
      </c>
      <c r="AB397" s="45">
        <f>IFERROR(Z397/#REF!,0)</f>
        <v>0</v>
      </c>
      <c r="AC397" s="46"/>
      <c r="AD397" s="46"/>
      <c r="AE397" s="47">
        <f t="shared" si="68"/>
        <v>1</v>
      </c>
      <c r="AF397">
        <f t="shared" si="69"/>
        <v>1258</v>
      </c>
      <c r="AI397">
        <f t="shared" si="75"/>
        <v>3</v>
      </c>
      <c r="AJ397">
        <f t="shared" ca="1" si="70"/>
        <v>0</v>
      </c>
      <c r="AK397">
        <f t="shared" ca="1" si="71"/>
        <v>0</v>
      </c>
      <c r="AL397">
        <f t="shared" ca="1" si="72"/>
        <v>0</v>
      </c>
      <c r="AM397">
        <f t="shared" ca="1" si="76"/>
        <v>0</v>
      </c>
    </row>
    <row r="398" spans="1:39">
      <c r="A398" s="36">
        <v>44896</v>
      </c>
      <c r="B398" s="37"/>
      <c r="C398" s="38"/>
      <c r="D398" s="37"/>
      <c r="E398" s="38"/>
      <c r="F398" s="37"/>
      <c r="G398" s="40"/>
      <c r="H398" s="41"/>
      <c r="I398" s="37"/>
      <c r="J398" s="40"/>
      <c r="K398" s="41"/>
      <c r="L398" s="42"/>
      <c r="M398" s="43">
        <f t="shared" si="73"/>
        <v>0</v>
      </c>
      <c r="N398" s="41"/>
      <c r="O398" s="37"/>
      <c r="P398" s="41"/>
      <c r="Y398" s="45" t="str">
        <f t="shared" si="74"/>
        <v>OK</v>
      </c>
      <c r="Z398" s="45">
        <f t="shared" si="67"/>
        <v>177</v>
      </c>
      <c r="AA398" s="45">
        <f t="shared" si="66"/>
        <v>0</v>
      </c>
      <c r="AB398" s="45">
        <f>IFERROR(Z398/#REF!,0)</f>
        <v>0</v>
      </c>
      <c r="AC398" s="46"/>
      <c r="AD398" s="46"/>
      <c r="AE398" s="47">
        <f t="shared" si="68"/>
        <v>1</v>
      </c>
      <c r="AF398">
        <f t="shared" si="69"/>
        <v>1258</v>
      </c>
      <c r="AI398">
        <f t="shared" si="75"/>
        <v>3</v>
      </c>
      <c r="AJ398">
        <f t="shared" ca="1" si="70"/>
        <v>0</v>
      </c>
      <c r="AK398">
        <f t="shared" ca="1" si="71"/>
        <v>0</v>
      </c>
      <c r="AL398">
        <f t="shared" ca="1" si="72"/>
        <v>0</v>
      </c>
      <c r="AM398">
        <f t="shared" ca="1" si="76"/>
        <v>0</v>
      </c>
    </row>
    <row r="399" spans="1:39">
      <c r="A399" s="36">
        <v>44897</v>
      </c>
      <c r="B399" s="37"/>
      <c r="C399" s="38"/>
      <c r="D399" s="37"/>
      <c r="E399" s="38"/>
      <c r="F399" s="37"/>
      <c r="G399" s="40"/>
      <c r="H399" s="41"/>
      <c r="I399" s="37"/>
      <c r="J399" s="40"/>
      <c r="K399" s="41"/>
      <c r="L399" s="42"/>
      <c r="M399" s="43">
        <f t="shared" si="73"/>
        <v>0</v>
      </c>
      <c r="N399" s="41"/>
      <c r="O399" s="37"/>
      <c r="P399" s="41"/>
      <c r="Y399" s="45" t="str">
        <f t="shared" si="74"/>
        <v>OK</v>
      </c>
      <c r="Z399" s="45">
        <f t="shared" si="67"/>
        <v>177</v>
      </c>
      <c r="AA399" s="45">
        <f t="shared" si="66"/>
        <v>0</v>
      </c>
      <c r="AB399" s="45">
        <f>IFERROR(Z399/#REF!,0)</f>
        <v>0</v>
      </c>
      <c r="AC399" s="46"/>
      <c r="AD399" s="46"/>
      <c r="AE399" s="47">
        <f t="shared" si="68"/>
        <v>1</v>
      </c>
      <c r="AF399">
        <f t="shared" si="69"/>
        <v>1258</v>
      </c>
      <c r="AI399">
        <f t="shared" si="75"/>
        <v>3</v>
      </c>
      <c r="AJ399">
        <f t="shared" ca="1" si="70"/>
        <v>0</v>
      </c>
      <c r="AK399">
        <f t="shared" ca="1" si="71"/>
        <v>0</v>
      </c>
      <c r="AL399">
        <f t="shared" ca="1" si="72"/>
        <v>0</v>
      </c>
      <c r="AM399">
        <f t="shared" ca="1" si="76"/>
        <v>0</v>
      </c>
    </row>
    <row r="400" spans="1:39">
      <c r="A400" s="36">
        <v>44898</v>
      </c>
      <c r="B400" s="37"/>
      <c r="C400" s="38"/>
      <c r="D400" s="37"/>
      <c r="E400" s="38"/>
      <c r="F400" s="37"/>
      <c r="G400" s="40"/>
      <c r="H400" s="41"/>
      <c r="I400" s="37"/>
      <c r="J400" s="40"/>
      <c r="K400" s="41"/>
      <c r="L400" s="42"/>
      <c r="M400" s="43">
        <f t="shared" si="73"/>
        <v>0</v>
      </c>
      <c r="N400" s="41"/>
      <c r="O400" s="37"/>
      <c r="P400" s="41"/>
      <c r="Y400" s="45" t="str">
        <f t="shared" si="74"/>
        <v>OK</v>
      </c>
      <c r="Z400" s="45">
        <f t="shared" si="67"/>
        <v>177</v>
      </c>
      <c r="AA400" s="45">
        <f t="shared" si="66"/>
        <v>0</v>
      </c>
      <c r="AB400" s="45">
        <f>IFERROR(Z400/#REF!,0)</f>
        <v>0</v>
      </c>
      <c r="AC400" s="46"/>
      <c r="AD400" s="46"/>
      <c r="AE400" s="47">
        <f t="shared" si="68"/>
        <v>1</v>
      </c>
      <c r="AF400">
        <f t="shared" si="69"/>
        <v>1258</v>
      </c>
      <c r="AI400">
        <f t="shared" si="75"/>
        <v>3</v>
      </c>
      <c r="AJ400">
        <f t="shared" ca="1" si="70"/>
        <v>0</v>
      </c>
      <c r="AK400">
        <f t="shared" ca="1" si="71"/>
        <v>0</v>
      </c>
      <c r="AL400">
        <f t="shared" ca="1" si="72"/>
        <v>0</v>
      </c>
      <c r="AM400">
        <f t="shared" ca="1" si="76"/>
        <v>0</v>
      </c>
    </row>
    <row r="401" spans="1:39">
      <c r="A401" s="36">
        <v>44899</v>
      </c>
      <c r="B401" s="37"/>
      <c r="C401" s="38"/>
      <c r="D401" s="37"/>
      <c r="E401" s="38"/>
      <c r="F401" s="37"/>
      <c r="G401" s="40"/>
      <c r="H401" s="41"/>
      <c r="I401" s="37"/>
      <c r="J401" s="40"/>
      <c r="K401" s="41"/>
      <c r="L401" s="42"/>
      <c r="M401" s="43">
        <f t="shared" si="73"/>
        <v>0</v>
      </c>
      <c r="N401" s="41"/>
      <c r="O401" s="37"/>
      <c r="P401" s="41"/>
      <c r="Y401" s="45" t="str">
        <f t="shared" si="74"/>
        <v>OK</v>
      </c>
      <c r="Z401" s="45">
        <f t="shared" si="67"/>
        <v>177</v>
      </c>
      <c r="AA401" s="45">
        <f t="shared" si="66"/>
        <v>0</v>
      </c>
      <c r="AB401" s="45">
        <f>IFERROR(Z401/#REF!,0)</f>
        <v>0</v>
      </c>
      <c r="AC401" s="46"/>
      <c r="AD401" s="46"/>
      <c r="AE401" s="47">
        <f t="shared" si="68"/>
        <v>1</v>
      </c>
      <c r="AF401">
        <f t="shared" si="69"/>
        <v>1258</v>
      </c>
      <c r="AI401">
        <f t="shared" si="75"/>
        <v>3</v>
      </c>
      <c r="AJ401">
        <f t="shared" ca="1" si="70"/>
        <v>0</v>
      </c>
      <c r="AK401">
        <f t="shared" ca="1" si="71"/>
        <v>0</v>
      </c>
      <c r="AL401">
        <f t="shared" ca="1" si="72"/>
        <v>0</v>
      </c>
      <c r="AM401">
        <f t="shared" ca="1" si="76"/>
        <v>0</v>
      </c>
    </row>
    <row r="402" spans="1:39">
      <c r="A402" s="36">
        <v>44900</v>
      </c>
      <c r="B402" s="37"/>
      <c r="C402" s="38"/>
      <c r="D402" s="37"/>
      <c r="E402" s="38"/>
      <c r="F402" s="37"/>
      <c r="G402" s="40"/>
      <c r="H402" s="41"/>
      <c r="I402" s="37"/>
      <c r="J402" s="40"/>
      <c r="K402" s="41"/>
      <c r="L402" s="42"/>
      <c r="M402" s="43">
        <f t="shared" si="73"/>
        <v>0</v>
      </c>
      <c r="N402" s="41"/>
      <c r="O402" s="37"/>
      <c r="P402" s="41"/>
      <c r="Y402" s="45" t="str">
        <f t="shared" si="74"/>
        <v>OK</v>
      </c>
      <c r="Z402" s="45">
        <f t="shared" si="67"/>
        <v>177</v>
      </c>
      <c r="AA402" s="45">
        <f t="shared" si="66"/>
        <v>0</v>
      </c>
      <c r="AB402" s="45">
        <f>IFERROR(Z402/#REF!,0)</f>
        <v>0</v>
      </c>
      <c r="AC402" s="46"/>
      <c r="AD402" s="46"/>
      <c r="AE402" s="47">
        <f t="shared" si="68"/>
        <v>1</v>
      </c>
      <c r="AF402">
        <f t="shared" si="69"/>
        <v>1258</v>
      </c>
      <c r="AI402">
        <f t="shared" si="75"/>
        <v>3</v>
      </c>
      <c r="AJ402">
        <f t="shared" ca="1" si="70"/>
        <v>0</v>
      </c>
      <c r="AK402">
        <f t="shared" ca="1" si="71"/>
        <v>0</v>
      </c>
      <c r="AL402">
        <f t="shared" ca="1" si="72"/>
        <v>0</v>
      </c>
      <c r="AM402">
        <f t="shared" ca="1" si="76"/>
        <v>0</v>
      </c>
    </row>
    <row r="403" spans="1:39">
      <c r="A403" s="36">
        <v>44901</v>
      </c>
      <c r="B403" s="37"/>
      <c r="C403" s="38"/>
      <c r="D403" s="37"/>
      <c r="E403" s="38"/>
      <c r="F403" s="37"/>
      <c r="G403" s="40"/>
      <c r="H403" s="41"/>
      <c r="I403" s="37"/>
      <c r="J403" s="40"/>
      <c r="K403" s="41"/>
      <c r="L403" s="42"/>
      <c r="M403" s="43">
        <f t="shared" si="73"/>
        <v>0</v>
      </c>
      <c r="N403" s="41"/>
      <c r="O403" s="37"/>
      <c r="P403" s="41"/>
      <c r="Y403" s="45" t="str">
        <f t="shared" si="74"/>
        <v>OK</v>
      </c>
      <c r="Z403" s="45">
        <f t="shared" si="67"/>
        <v>177</v>
      </c>
      <c r="AA403" s="45">
        <f t="shared" si="66"/>
        <v>0</v>
      </c>
      <c r="AB403" s="45">
        <f>IFERROR(Z403/#REF!,0)</f>
        <v>0</v>
      </c>
      <c r="AC403" s="46"/>
      <c r="AD403" s="46"/>
      <c r="AE403" s="47">
        <f t="shared" si="68"/>
        <v>1</v>
      </c>
      <c r="AF403">
        <f t="shared" si="69"/>
        <v>1258</v>
      </c>
      <c r="AI403">
        <f t="shared" si="75"/>
        <v>3</v>
      </c>
      <c r="AJ403">
        <f t="shared" ca="1" si="70"/>
        <v>0</v>
      </c>
      <c r="AK403">
        <f t="shared" ca="1" si="71"/>
        <v>0</v>
      </c>
      <c r="AL403">
        <f t="shared" ca="1" si="72"/>
        <v>0</v>
      </c>
      <c r="AM403">
        <f t="shared" ca="1" si="76"/>
        <v>0</v>
      </c>
    </row>
    <row r="404" spans="1:39">
      <c r="A404" s="36">
        <v>44902</v>
      </c>
      <c r="B404" s="37"/>
      <c r="C404" s="38"/>
      <c r="D404" s="37"/>
      <c r="E404" s="38"/>
      <c r="F404" s="37"/>
      <c r="G404" s="40"/>
      <c r="H404" s="41"/>
      <c r="I404" s="37"/>
      <c r="J404" s="40"/>
      <c r="K404" s="41"/>
      <c r="L404" s="42"/>
      <c r="M404" s="43">
        <f t="shared" si="73"/>
        <v>0</v>
      </c>
      <c r="N404" s="41"/>
      <c r="O404" s="37"/>
      <c r="P404" s="41"/>
      <c r="Y404" s="45" t="str">
        <f t="shared" si="74"/>
        <v>OK</v>
      </c>
      <c r="Z404" s="45">
        <f t="shared" si="67"/>
        <v>177</v>
      </c>
      <c r="AA404" s="45">
        <f t="shared" si="66"/>
        <v>0</v>
      </c>
      <c r="AB404" s="45">
        <f>IFERROR(Z404/#REF!,0)</f>
        <v>0</v>
      </c>
      <c r="AC404" s="46"/>
      <c r="AD404" s="46"/>
      <c r="AE404" s="47">
        <f t="shared" si="68"/>
        <v>1</v>
      </c>
      <c r="AF404">
        <f t="shared" si="69"/>
        <v>1258</v>
      </c>
      <c r="AI404">
        <f t="shared" si="75"/>
        <v>3</v>
      </c>
      <c r="AJ404">
        <f t="shared" ca="1" si="70"/>
        <v>0</v>
      </c>
      <c r="AK404">
        <f t="shared" ca="1" si="71"/>
        <v>0</v>
      </c>
      <c r="AL404">
        <f t="shared" ca="1" si="72"/>
        <v>0</v>
      </c>
      <c r="AM404">
        <f t="shared" ca="1" si="76"/>
        <v>0</v>
      </c>
    </row>
    <row r="405" spans="1:39">
      <c r="A405" s="36">
        <v>44903</v>
      </c>
      <c r="B405" s="37"/>
      <c r="C405" s="38"/>
      <c r="D405" s="37"/>
      <c r="E405" s="38"/>
      <c r="F405" s="37"/>
      <c r="G405" s="40"/>
      <c r="H405" s="41"/>
      <c r="I405" s="37"/>
      <c r="J405" s="40"/>
      <c r="K405" s="41"/>
      <c r="L405" s="42"/>
      <c r="M405" s="43">
        <f t="shared" si="73"/>
        <v>0</v>
      </c>
      <c r="N405" s="41"/>
      <c r="O405" s="37"/>
      <c r="P405" s="41"/>
      <c r="Y405" s="45" t="str">
        <f t="shared" si="74"/>
        <v>OK</v>
      </c>
      <c r="Z405" s="45">
        <f t="shared" si="67"/>
        <v>177</v>
      </c>
      <c r="AA405" s="45">
        <f t="shared" si="66"/>
        <v>0</v>
      </c>
      <c r="AB405" s="45">
        <f>IFERROR(Z405/#REF!,0)</f>
        <v>0</v>
      </c>
      <c r="AC405" s="46"/>
      <c r="AD405" s="46"/>
      <c r="AE405" s="47">
        <f t="shared" si="68"/>
        <v>1</v>
      </c>
      <c r="AF405">
        <f t="shared" si="69"/>
        <v>1258</v>
      </c>
      <c r="AI405">
        <f t="shared" si="75"/>
        <v>3</v>
      </c>
      <c r="AJ405">
        <f t="shared" ca="1" si="70"/>
        <v>0</v>
      </c>
      <c r="AK405">
        <f t="shared" ca="1" si="71"/>
        <v>0</v>
      </c>
      <c r="AL405">
        <f t="shared" ca="1" si="72"/>
        <v>0</v>
      </c>
      <c r="AM405">
        <f t="shared" ca="1" si="76"/>
        <v>0</v>
      </c>
    </row>
    <row r="406" spans="1:39">
      <c r="A406" s="36">
        <v>44904</v>
      </c>
      <c r="B406" s="37"/>
      <c r="C406" s="38"/>
      <c r="D406" s="37"/>
      <c r="E406" s="38"/>
      <c r="F406" s="37"/>
      <c r="G406" s="40"/>
      <c r="H406" s="41"/>
      <c r="I406" s="37"/>
      <c r="J406" s="40"/>
      <c r="K406" s="41"/>
      <c r="L406" s="42"/>
      <c r="M406" s="43">
        <f t="shared" si="73"/>
        <v>0</v>
      </c>
      <c r="N406" s="41"/>
      <c r="O406" s="37"/>
      <c r="P406" s="41"/>
      <c r="Y406" s="45" t="str">
        <f t="shared" si="74"/>
        <v>OK</v>
      </c>
      <c r="Z406" s="45">
        <f t="shared" si="67"/>
        <v>177</v>
      </c>
      <c r="AA406" s="45">
        <f t="shared" si="66"/>
        <v>0</v>
      </c>
      <c r="AB406" s="45">
        <f>IFERROR(Z406/#REF!,0)</f>
        <v>0</v>
      </c>
      <c r="AC406" s="46"/>
      <c r="AD406" s="46"/>
      <c r="AE406" s="47">
        <f t="shared" si="68"/>
        <v>1</v>
      </c>
      <c r="AF406">
        <f t="shared" si="69"/>
        <v>1258</v>
      </c>
      <c r="AI406">
        <f t="shared" si="75"/>
        <v>3</v>
      </c>
      <c r="AJ406">
        <f t="shared" ca="1" si="70"/>
        <v>0</v>
      </c>
      <c r="AK406">
        <f t="shared" ca="1" si="71"/>
        <v>0</v>
      </c>
      <c r="AL406">
        <f t="shared" ca="1" si="72"/>
        <v>0</v>
      </c>
      <c r="AM406">
        <f t="shared" ca="1" si="76"/>
        <v>0</v>
      </c>
    </row>
    <row r="407" spans="1:39">
      <c r="A407" s="36">
        <v>44905</v>
      </c>
      <c r="B407" s="37"/>
      <c r="C407" s="38"/>
      <c r="D407" s="37"/>
      <c r="E407" s="38"/>
      <c r="F407" s="37"/>
      <c r="G407" s="40"/>
      <c r="H407" s="41"/>
      <c r="I407" s="37"/>
      <c r="J407" s="40"/>
      <c r="K407" s="41"/>
      <c r="L407" s="42"/>
      <c r="M407" s="43">
        <f t="shared" si="73"/>
        <v>0</v>
      </c>
      <c r="N407" s="41"/>
      <c r="O407" s="37"/>
      <c r="P407" s="41"/>
      <c r="Y407" s="45" t="str">
        <f t="shared" si="74"/>
        <v>OK</v>
      </c>
      <c r="Z407" s="45">
        <f t="shared" si="67"/>
        <v>177</v>
      </c>
      <c r="AA407" s="45">
        <f t="shared" si="66"/>
        <v>0</v>
      </c>
      <c r="AB407" s="45">
        <f>IFERROR(Z407/#REF!,0)</f>
        <v>0</v>
      </c>
      <c r="AC407" s="46"/>
      <c r="AD407" s="46"/>
      <c r="AE407" s="47">
        <f t="shared" si="68"/>
        <v>1</v>
      </c>
      <c r="AF407">
        <f t="shared" si="69"/>
        <v>1258</v>
      </c>
      <c r="AI407">
        <f t="shared" si="75"/>
        <v>3</v>
      </c>
      <c r="AJ407">
        <f t="shared" ca="1" si="70"/>
        <v>0</v>
      </c>
      <c r="AK407">
        <f t="shared" ca="1" si="71"/>
        <v>0</v>
      </c>
      <c r="AL407">
        <f t="shared" ca="1" si="72"/>
        <v>0</v>
      </c>
      <c r="AM407">
        <f t="shared" ca="1" si="76"/>
        <v>0</v>
      </c>
    </row>
    <row r="408" spans="1:39">
      <c r="A408" s="36">
        <v>44906</v>
      </c>
      <c r="B408" s="37"/>
      <c r="C408" s="38"/>
      <c r="D408" s="37"/>
      <c r="E408" s="38"/>
      <c r="F408" s="37"/>
      <c r="G408" s="40"/>
      <c r="H408" s="41"/>
      <c r="I408" s="37"/>
      <c r="J408" s="40"/>
      <c r="K408" s="41"/>
      <c r="L408" s="42"/>
      <c r="M408" s="43">
        <f t="shared" si="73"/>
        <v>0</v>
      </c>
      <c r="N408" s="41"/>
      <c r="O408" s="37"/>
      <c r="P408" s="41"/>
      <c r="Y408" s="45" t="str">
        <f t="shared" si="74"/>
        <v>OK</v>
      </c>
      <c r="Z408" s="45">
        <f t="shared" si="67"/>
        <v>177</v>
      </c>
      <c r="AA408" s="45">
        <f t="shared" si="66"/>
        <v>0</v>
      </c>
      <c r="AB408" s="45">
        <f>IFERROR(Z408/#REF!,0)</f>
        <v>0</v>
      </c>
      <c r="AC408" s="46"/>
      <c r="AD408" s="46"/>
      <c r="AE408" s="47">
        <f t="shared" si="68"/>
        <v>1</v>
      </c>
      <c r="AF408">
        <f t="shared" si="69"/>
        <v>1258</v>
      </c>
      <c r="AI408">
        <f t="shared" si="75"/>
        <v>3</v>
      </c>
      <c r="AJ408">
        <f t="shared" ca="1" si="70"/>
        <v>0</v>
      </c>
      <c r="AK408">
        <f t="shared" ca="1" si="71"/>
        <v>0</v>
      </c>
      <c r="AL408">
        <f t="shared" ca="1" si="72"/>
        <v>0</v>
      </c>
      <c r="AM408">
        <f t="shared" ca="1" si="76"/>
        <v>0</v>
      </c>
    </row>
    <row r="409" spans="1:39">
      <c r="A409" s="36">
        <v>44907</v>
      </c>
      <c r="B409" s="37"/>
      <c r="C409" s="38"/>
      <c r="D409" s="37"/>
      <c r="E409" s="38"/>
      <c r="F409" s="37"/>
      <c r="G409" s="40"/>
      <c r="H409" s="41"/>
      <c r="I409" s="37"/>
      <c r="J409" s="40"/>
      <c r="K409" s="41"/>
      <c r="L409" s="42"/>
      <c r="M409" s="43">
        <f t="shared" si="73"/>
        <v>0</v>
      </c>
      <c r="N409" s="41"/>
      <c r="O409" s="37"/>
      <c r="P409" s="41"/>
      <c r="Y409" s="45" t="str">
        <f t="shared" si="74"/>
        <v>OK</v>
      </c>
      <c r="Z409" s="45">
        <f t="shared" si="67"/>
        <v>177</v>
      </c>
      <c r="AA409" s="45">
        <f t="shared" si="66"/>
        <v>0</v>
      </c>
      <c r="AB409" s="45">
        <f>IFERROR(Z409/#REF!,0)</f>
        <v>0</v>
      </c>
      <c r="AC409" s="46"/>
      <c r="AD409" s="46"/>
      <c r="AE409" s="47">
        <f t="shared" si="68"/>
        <v>1</v>
      </c>
      <c r="AF409">
        <f t="shared" si="69"/>
        <v>1258</v>
      </c>
      <c r="AI409">
        <f t="shared" si="75"/>
        <v>3</v>
      </c>
      <c r="AJ409">
        <f t="shared" ca="1" si="70"/>
        <v>0</v>
      </c>
      <c r="AK409">
        <f t="shared" ca="1" si="71"/>
        <v>0</v>
      </c>
      <c r="AL409">
        <f t="shared" ca="1" si="72"/>
        <v>0</v>
      </c>
      <c r="AM409">
        <f t="shared" ca="1" si="76"/>
        <v>0</v>
      </c>
    </row>
    <row r="410" spans="1:39">
      <c r="A410" s="36">
        <v>44908</v>
      </c>
      <c r="B410" s="37"/>
      <c r="C410" s="38"/>
      <c r="D410" s="37"/>
      <c r="E410" s="38"/>
      <c r="F410" s="37"/>
      <c r="G410" s="40"/>
      <c r="H410" s="41"/>
      <c r="I410" s="37"/>
      <c r="J410" s="40"/>
      <c r="K410" s="41"/>
      <c r="L410" s="42"/>
      <c r="M410" s="43">
        <f t="shared" si="73"/>
        <v>0</v>
      </c>
      <c r="N410" s="41"/>
      <c r="O410" s="37"/>
      <c r="P410" s="41"/>
      <c r="Y410" s="45" t="str">
        <f t="shared" si="74"/>
        <v>OK</v>
      </c>
      <c r="Z410" s="45">
        <f t="shared" si="67"/>
        <v>177</v>
      </c>
      <c r="AA410" s="45">
        <f t="shared" si="66"/>
        <v>0</v>
      </c>
      <c r="AB410" s="45">
        <f>IFERROR(Z410/#REF!,0)</f>
        <v>0</v>
      </c>
      <c r="AC410" s="46"/>
      <c r="AD410" s="46"/>
      <c r="AE410" s="47">
        <f t="shared" si="68"/>
        <v>1</v>
      </c>
      <c r="AF410">
        <f t="shared" si="69"/>
        <v>1258</v>
      </c>
      <c r="AI410">
        <f t="shared" si="75"/>
        <v>3</v>
      </c>
      <c r="AJ410">
        <f t="shared" ca="1" si="70"/>
        <v>0</v>
      </c>
      <c r="AK410">
        <f t="shared" ca="1" si="71"/>
        <v>0</v>
      </c>
      <c r="AL410">
        <f t="shared" ca="1" si="72"/>
        <v>0</v>
      </c>
      <c r="AM410">
        <f t="shared" ca="1" si="76"/>
        <v>0</v>
      </c>
    </row>
    <row r="411" spans="1:39">
      <c r="A411" s="36">
        <v>44909</v>
      </c>
      <c r="B411" s="37"/>
      <c r="C411" s="38"/>
      <c r="D411" s="37"/>
      <c r="E411" s="38"/>
      <c r="F411" s="37"/>
      <c r="G411" s="40"/>
      <c r="H411" s="41"/>
      <c r="I411" s="37"/>
      <c r="J411" s="40"/>
      <c r="K411" s="41"/>
      <c r="L411" s="42"/>
      <c r="M411" s="43">
        <f t="shared" si="73"/>
        <v>0</v>
      </c>
      <c r="N411" s="41"/>
      <c r="O411" s="37"/>
      <c r="P411" s="41"/>
      <c r="Y411" s="45" t="str">
        <f t="shared" si="74"/>
        <v>OK</v>
      </c>
      <c r="Z411" s="45">
        <f t="shared" si="67"/>
        <v>177</v>
      </c>
      <c r="AA411" s="45">
        <f t="shared" si="66"/>
        <v>0</v>
      </c>
      <c r="AB411" s="45">
        <f>IFERROR(Z411/#REF!,0)</f>
        <v>0</v>
      </c>
      <c r="AC411" s="46"/>
      <c r="AD411" s="46"/>
      <c r="AE411" s="47">
        <f t="shared" si="68"/>
        <v>1</v>
      </c>
      <c r="AF411">
        <f t="shared" si="69"/>
        <v>1258</v>
      </c>
      <c r="AI411">
        <f t="shared" si="75"/>
        <v>3</v>
      </c>
      <c r="AJ411">
        <f t="shared" ca="1" si="70"/>
        <v>0</v>
      </c>
      <c r="AK411">
        <f t="shared" ca="1" si="71"/>
        <v>0</v>
      </c>
      <c r="AL411">
        <f t="shared" ca="1" si="72"/>
        <v>0</v>
      </c>
      <c r="AM411">
        <f t="shared" ca="1" si="76"/>
        <v>0</v>
      </c>
    </row>
    <row r="412" spans="1:39">
      <c r="A412" s="36">
        <v>44910</v>
      </c>
      <c r="B412" s="37"/>
      <c r="C412" s="38"/>
      <c r="D412" s="37"/>
      <c r="E412" s="38"/>
      <c r="F412" s="37"/>
      <c r="G412" s="40"/>
      <c r="H412" s="41"/>
      <c r="I412" s="37"/>
      <c r="J412" s="40"/>
      <c r="K412" s="41"/>
      <c r="L412" s="42"/>
      <c r="M412" s="43">
        <f t="shared" si="73"/>
        <v>0</v>
      </c>
      <c r="N412" s="41"/>
      <c r="O412" s="37"/>
      <c r="P412" s="41"/>
      <c r="Y412" s="45" t="str">
        <f t="shared" si="74"/>
        <v>OK</v>
      </c>
      <c r="Z412" s="45">
        <f t="shared" si="67"/>
        <v>177</v>
      </c>
      <c r="AA412" s="45">
        <f t="shared" si="66"/>
        <v>0</v>
      </c>
      <c r="AB412" s="45">
        <f>IFERROR(Z412/#REF!,0)</f>
        <v>0</v>
      </c>
      <c r="AC412" s="46"/>
      <c r="AD412" s="46"/>
      <c r="AE412" s="47">
        <f t="shared" si="68"/>
        <v>1</v>
      </c>
      <c r="AF412">
        <f t="shared" si="69"/>
        <v>1258</v>
      </c>
      <c r="AI412">
        <f t="shared" si="75"/>
        <v>3</v>
      </c>
      <c r="AJ412">
        <f t="shared" ca="1" si="70"/>
        <v>0</v>
      </c>
      <c r="AK412">
        <f t="shared" ca="1" si="71"/>
        <v>0</v>
      </c>
      <c r="AL412">
        <f t="shared" ca="1" si="72"/>
        <v>0</v>
      </c>
      <c r="AM412">
        <f t="shared" ca="1" si="76"/>
        <v>0</v>
      </c>
    </row>
    <row r="413" spans="1:39">
      <c r="A413" s="36">
        <v>44911</v>
      </c>
      <c r="B413" s="37"/>
      <c r="C413" s="38"/>
      <c r="D413" s="37"/>
      <c r="E413" s="38"/>
      <c r="F413" s="37"/>
      <c r="G413" s="40"/>
      <c r="H413" s="41"/>
      <c r="I413" s="37"/>
      <c r="J413" s="40"/>
      <c r="K413" s="41"/>
      <c r="L413" s="42"/>
      <c r="M413" s="43">
        <f t="shared" si="73"/>
        <v>0</v>
      </c>
      <c r="N413" s="41"/>
      <c r="O413" s="37"/>
      <c r="P413" s="41"/>
      <c r="Y413" s="45" t="str">
        <f t="shared" si="74"/>
        <v>OK</v>
      </c>
      <c r="Z413" s="45">
        <f t="shared" si="67"/>
        <v>177</v>
      </c>
      <c r="AA413" s="45">
        <f t="shared" si="66"/>
        <v>0</v>
      </c>
      <c r="AB413" s="45">
        <f>IFERROR(Z413/#REF!,0)</f>
        <v>0</v>
      </c>
      <c r="AC413" s="46"/>
      <c r="AD413" s="46"/>
      <c r="AE413" s="47">
        <f t="shared" si="68"/>
        <v>1</v>
      </c>
      <c r="AF413">
        <f t="shared" si="69"/>
        <v>1258</v>
      </c>
      <c r="AI413">
        <f t="shared" si="75"/>
        <v>3</v>
      </c>
      <c r="AJ413">
        <f t="shared" ca="1" si="70"/>
        <v>0</v>
      </c>
      <c r="AK413">
        <f t="shared" ca="1" si="71"/>
        <v>0</v>
      </c>
      <c r="AL413">
        <f t="shared" ca="1" si="72"/>
        <v>0</v>
      </c>
      <c r="AM413">
        <f t="shared" ca="1" si="76"/>
        <v>0</v>
      </c>
    </row>
    <row r="414" spans="1:39">
      <c r="A414" s="36">
        <v>44912</v>
      </c>
      <c r="B414" s="37"/>
      <c r="C414" s="38"/>
      <c r="D414" s="37"/>
      <c r="E414" s="38"/>
      <c r="F414" s="37"/>
      <c r="G414" s="40"/>
      <c r="H414" s="41"/>
      <c r="I414" s="37"/>
      <c r="J414" s="40"/>
      <c r="K414" s="41"/>
      <c r="L414" s="42"/>
      <c r="M414" s="43">
        <f t="shared" si="73"/>
        <v>0</v>
      </c>
      <c r="N414" s="41"/>
      <c r="O414" s="37"/>
      <c r="P414" s="41"/>
      <c r="Y414" s="45" t="str">
        <f t="shared" si="74"/>
        <v>OK</v>
      </c>
      <c r="Z414" s="45">
        <f t="shared" si="67"/>
        <v>177</v>
      </c>
      <c r="AA414" s="45">
        <f t="shared" si="66"/>
        <v>0</v>
      </c>
      <c r="AB414" s="45">
        <f>IFERROR(Z414/#REF!,0)</f>
        <v>0</v>
      </c>
      <c r="AC414" s="46"/>
      <c r="AD414" s="46"/>
      <c r="AE414" s="47">
        <f t="shared" si="68"/>
        <v>1</v>
      </c>
      <c r="AF414">
        <f t="shared" si="69"/>
        <v>1258</v>
      </c>
      <c r="AI414">
        <f t="shared" si="75"/>
        <v>3</v>
      </c>
      <c r="AJ414">
        <f t="shared" ca="1" si="70"/>
        <v>0</v>
      </c>
      <c r="AK414">
        <f t="shared" ca="1" si="71"/>
        <v>0</v>
      </c>
      <c r="AL414">
        <f t="shared" ca="1" si="72"/>
        <v>0</v>
      </c>
      <c r="AM414">
        <f t="shared" ca="1" si="76"/>
        <v>0</v>
      </c>
    </row>
    <row r="415" spans="1:39">
      <c r="A415" s="36">
        <v>44913</v>
      </c>
      <c r="B415" s="37"/>
      <c r="C415" s="38"/>
      <c r="D415" s="37"/>
      <c r="E415" s="38"/>
      <c r="F415" s="37"/>
      <c r="G415" s="40"/>
      <c r="H415" s="41"/>
      <c r="I415" s="37"/>
      <c r="J415" s="40"/>
      <c r="K415" s="41"/>
      <c r="L415" s="42"/>
      <c r="M415" s="43">
        <f t="shared" si="73"/>
        <v>0</v>
      </c>
      <c r="N415" s="41"/>
      <c r="O415" s="37"/>
      <c r="P415" s="41"/>
      <c r="Y415" s="45" t="str">
        <f t="shared" si="74"/>
        <v>OK</v>
      </c>
      <c r="Z415" s="45">
        <f t="shared" si="67"/>
        <v>177</v>
      </c>
      <c r="AA415" s="45">
        <f t="shared" si="66"/>
        <v>0</v>
      </c>
      <c r="AB415" s="45">
        <f>IFERROR(Z415/#REF!,0)</f>
        <v>0</v>
      </c>
      <c r="AC415" s="46"/>
      <c r="AD415" s="46"/>
      <c r="AE415" s="47">
        <f t="shared" si="68"/>
        <v>1</v>
      </c>
      <c r="AF415">
        <f t="shared" si="69"/>
        <v>1258</v>
      </c>
      <c r="AI415">
        <f t="shared" si="75"/>
        <v>3</v>
      </c>
      <c r="AJ415">
        <f t="shared" ca="1" si="70"/>
        <v>0</v>
      </c>
      <c r="AK415">
        <f t="shared" ca="1" si="71"/>
        <v>0</v>
      </c>
      <c r="AL415">
        <f t="shared" ca="1" si="72"/>
        <v>0</v>
      </c>
      <c r="AM415">
        <f t="shared" ca="1" si="76"/>
        <v>0</v>
      </c>
    </row>
    <row r="416" spans="1:39">
      <c r="A416" s="36">
        <v>44914</v>
      </c>
      <c r="B416" s="37"/>
      <c r="C416" s="38"/>
      <c r="D416" s="37"/>
      <c r="E416" s="38"/>
      <c r="F416" s="37"/>
      <c r="G416" s="40"/>
      <c r="H416" s="41"/>
      <c r="I416" s="37"/>
      <c r="J416" s="40"/>
      <c r="K416" s="41"/>
      <c r="L416" s="42"/>
      <c r="M416" s="43">
        <f t="shared" si="73"/>
        <v>0</v>
      </c>
      <c r="N416" s="41"/>
      <c r="O416" s="37"/>
      <c r="P416" s="41"/>
      <c r="Y416" s="45" t="str">
        <f t="shared" si="74"/>
        <v>OK</v>
      </c>
      <c r="Z416" s="45">
        <f t="shared" si="67"/>
        <v>177</v>
      </c>
      <c r="AA416" s="45">
        <f t="shared" si="66"/>
        <v>0</v>
      </c>
      <c r="AB416" s="45">
        <f>IFERROR(Z416/#REF!,0)</f>
        <v>0</v>
      </c>
      <c r="AC416" s="46"/>
      <c r="AD416" s="46"/>
      <c r="AE416" s="47">
        <f t="shared" si="68"/>
        <v>1</v>
      </c>
      <c r="AF416">
        <f t="shared" si="69"/>
        <v>1258</v>
      </c>
      <c r="AI416">
        <f t="shared" si="75"/>
        <v>3</v>
      </c>
      <c r="AJ416">
        <f t="shared" ca="1" si="70"/>
        <v>0</v>
      </c>
      <c r="AK416">
        <f t="shared" ca="1" si="71"/>
        <v>0</v>
      </c>
      <c r="AL416">
        <f t="shared" ca="1" si="72"/>
        <v>0</v>
      </c>
      <c r="AM416">
        <f t="shared" ca="1" si="76"/>
        <v>0</v>
      </c>
    </row>
    <row r="417" spans="1:39">
      <c r="A417" s="36">
        <v>44915</v>
      </c>
      <c r="B417" s="37"/>
      <c r="C417" s="38"/>
      <c r="D417" s="37"/>
      <c r="E417" s="38"/>
      <c r="F417" s="37"/>
      <c r="G417" s="40"/>
      <c r="H417" s="41"/>
      <c r="I417" s="37"/>
      <c r="J417" s="40"/>
      <c r="K417" s="41"/>
      <c r="L417" s="42"/>
      <c r="M417" s="43">
        <f t="shared" si="73"/>
        <v>0</v>
      </c>
      <c r="N417" s="41"/>
      <c r="O417" s="37"/>
      <c r="P417" s="41"/>
      <c r="Y417" s="45" t="str">
        <f t="shared" si="74"/>
        <v>OK</v>
      </c>
      <c r="Z417" s="45">
        <f t="shared" si="67"/>
        <v>177</v>
      </c>
      <c r="AA417" s="45">
        <f t="shared" si="66"/>
        <v>0</v>
      </c>
      <c r="AB417" s="45">
        <f>IFERROR(Z417/#REF!,0)</f>
        <v>0</v>
      </c>
      <c r="AC417" s="46"/>
      <c r="AD417" s="46"/>
      <c r="AE417" s="47">
        <f t="shared" si="68"/>
        <v>1</v>
      </c>
      <c r="AF417">
        <f t="shared" si="69"/>
        <v>1258</v>
      </c>
      <c r="AI417">
        <f t="shared" si="75"/>
        <v>3</v>
      </c>
      <c r="AJ417">
        <f t="shared" ca="1" si="70"/>
        <v>0</v>
      </c>
      <c r="AK417">
        <f t="shared" ca="1" si="71"/>
        <v>0</v>
      </c>
      <c r="AL417">
        <f t="shared" ca="1" si="72"/>
        <v>0</v>
      </c>
      <c r="AM417">
        <f t="shared" ca="1" si="76"/>
        <v>0</v>
      </c>
    </row>
    <row r="418" spans="1:39">
      <c r="A418" s="36">
        <v>44916</v>
      </c>
      <c r="B418" s="37"/>
      <c r="C418" s="38"/>
      <c r="D418" s="37"/>
      <c r="E418" s="38"/>
      <c r="F418" s="37"/>
      <c r="G418" s="40"/>
      <c r="H418" s="41"/>
      <c r="I418" s="37"/>
      <c r="J418" s="40"/>
      <c r="K418" s="41"/>
      <c r="L418" s="42"/>
      <c r="M418" s="43">
        <f t="shared" si="73"/>
        <v>0</v>
      </c>
      <c r="N418" s="41"/>
      <c r="O418" s="37"/>
      <c r="P418" s="41"/>
      <c r="Y418" s="45" t="str">
        <f t="shared" si="74"/>
        <v>OK</v>
      </c>
      <c r="Z418" s="45">
        <f t="shared" si="67"/>
        <v>177</v>
      </c>
      <c r="AA418" s="45">
        <f t="shared" si="66"/>
        <v>0</v>
      </c>
      <c r="AB418" s="45">
        <f>IFERROR(Z418/#REF!,0)</f>
        <v>0</v>
      </c>
      <c r="AC418" s="46"/>
      <c r="AD418" s="46"/>
      <c r="AE418" s="47">
        <f t="shared" si="68"/>
        <v>1</v>
      </c>
      <c r="AF418">
        <f t="shared" si="69"/>
        <v>1258</v>
      </c>
      <c r="AI418">
        <f t="shared" si="75"/>
        <v>3</v>
      </c>
      <c r="AJ418">
        <f t="shared" ca="1" si="70"/>
        <v>0</v>
      </c>
      <c r="AK418">
        <f t="shared" ca="1" si="71"/>
        <v>0</v>
      </c>
      <c r="AL418">
        <f t="shared" ca="1" si="72"/>
        <v>0</v>
      </c>
      <c r="AM418">
        <f t="shared" ca="1" si="76"/>
        <v>0</v>
      </c>
    </row>
    <row r="419" spans="1:39">
      <c r="A419" s="36">
        <v>44917</v>
      </c>
      <c r="B419" s="37"/>
      <c r="C419" s="38"/>
      <c r="D419" s="37"/>
      <c r="E419" s="38"/>
      <c r="F419" s="37"/>
      <c r="G419" s="40"/>
      <c r="H419" s="41"/>
      <c r="I419" s="37"/>
      <c r="J419" s="40"/>
      <c r="K419" s="41"/>
      <c r="L419" s="42"/>
      <c r="M419" s="43">
        <f t="shared" si="73"/>
        <v>0</v>
      </c>
      <c r="N419" s="41"/>
      <c r="O419" s="37"/>
      <c r="P419" s="41"/>
      <c r="Y419" s="45" t="str">
        <f t="shared" si="74"/>
        <v>OK</v>
      </c>
      <c r="Z419" s="45">
        <f t="shared" si="67"/>
        <v>177</v>
      </c>
      <c r="AA419" s="45">
        <f t="shared" si="66"/>
        <v>0</v>
      </c>
      <c r="AB419" s="45">
        <f>IFERROR(Z419/#REF!,0)</f>
        <v>0</v>
      </c>
      <c r="AC419" s="46"/>
      <c r="AD419" s="46"/>
      <c r="AE419" s="47">
        <f t="shared" si="68"/>
        <v>1</v>
      </c>
      <c r="AF419">
        <f t="shared" si="69"/>
        <v>1258</v>
      </c>
      <c r="AI419">
        <f t="shared" si="75"/>
        <v>3</v>
      </c>
      <c r="AJ419">
        <f t="shared" ca="1" si="70"/>
        <v>0</v>
      </c>
      <c r="AK419">
        <f t="shared" ca="1" si="71"/>
        <v>0</v>
      </c>
      <c r="AL419">
        <f t="shared" ca="1" si="72"/>
        <v>0</v>
      </c>
      <c r="AM419">
        <f t="shared" ca="1" si="76"/>
        <v>0</v>
      </c>
    </row>
    <row r="420" spans="1:39">
      <c r="A420" s="36">
        <v>44918</v>
      </c>
      <c r="B420" s="37"/>
      <c r="C420" s="38"/>
      <c r="D420" s="37"/>
      <c r="E420" s="38"/>
      <c r="F420" s="37"/>
      <c r="G420" s="40"/>
      <c r="H420" s="41"/>
      <c r="I420" s="37"/>
      <c r="J420" s="40"/>
      <c r="K420" s="41"/>
      <c r="L420" s="42"/>
      <c r="M420" s="43">
        <f t="shared" si="73"/>
        <v>0</v>
      </c>
      <c r="N420" s="41"/>
      <c r="O420" s="37"/>
      <c r="P420" s="41"/>
      <c r="Y420" s="45" t="str">
        <f t="shared" si="74"/>
        <v>OK</v>
      </c>
      <c r="Z420" s="45">
        <f t="shared" si="67"/>
        <v>177</v>
      </c>
      <c r="AA420" s="45">
        <f t="shared" si="66"/>
        <v>0</v>
      </c>
      <c r="AB420" s="45">
        <f>IFERROR(Z420/#REF!,0)</f>
        <v>0</v>
      </c>
      <c r="AC420" s="46"/>
      <c r="AD420" s="46"/>
      <c r="AE420" s="47">
        <f t="shared" si="68"/>
        <v>1</v>
      </c>
      <c r="AF420">
        <f t="shared" si="69"/>
        <v>1258</v>
      </c>
      <c r="AI420">
        <f t="shared" si="75"/>
        <v>3</v>
      </c>
      <c r="AJ420">
        <f t="shared" ca="1" si="70"/>
        <v>0</v>
      </c>
      <c r="AK420">
        <f t="shared" ca="1" si="71"/>
        <v>0</v>
      </c>
      <c r="AL420">
        <f t="shared" ca="1" si="72"/>
        <v>0</v>
      </c>
      <c r="AM420">
        <f t="shared" ca="1" si="76"/>
        <v>0</v>
      </c>
    </row>
    <row r="421" spans="1:39">
      <c r="A421" s="36">
        <v>44919</v>
      </c>
      <c r="B421" s="37"/>
      <c r="C421" s="38"/>
      <c r="D421" s="37"/>
      <c r="E421" s="38"/>
      <c r="F421" s="37"/>
      <c r="G421" s="40"/>
      <c r="H421" s="41"/>
      <c r="I421" s="37"/>
      <c r="J421" s="40"/>
      <c r="K421" s="41"/>
      <c r="L421" s="42"/>
      <c r="M421" s="43">
        <f t="shared" si="73"/>
        <v>0</v>
      </c>
      <c r="N421" s="41"/>
      <c r="O421" s="37"/>
      <c r="P421" s="41"/>
      <c r="Y421" s="45" t="str">
        <f t="shared" si="74"/>
        <v>OK</v>
      </c>
      <c r="Z421" s="45">
        <f t="shared" si="67"/>
        <v>177</v>
      </c>
      <c r="AA421" s="45">
        <f t="shared" si="66"/>
        <v>0</v>
      </c>
      <c r="AB421" s="45">
        <f>IFERROR(Z421/#REF!,0)</f>
        <v>0</v>
      </c>
      <c r="AC421" s="46"/>
      <c r="AD421" s="46"/>
      <c r="AE421" s="47">
        <f t="shared" si="68"/>
        <v>1</v>
      </c>
      <c r="AF421">
        <f t="shared" si="69"/>
        <v>1258</v>
      </c>
      <c r="AI421">
        <f t="shared" si="75"/>
        <v>3</v>
      </c>
      <c r="AJ421">
        <f t="shared" ca="1" si="70"/>
        <v>0</v>
      </c>
      <c r="AK421">
        <f t="shared" ca="1" si="71"/>
        <v>0</v>
      </c>
      <c r="AL421">
        <f t="shared" ca="1" si="72"/>
        <v>0</v>
      </c>
      <c r="AM421">
        <f t="shared" ca="1" si="76"/>
        <v>0</v>
      </c>
    </row>
    <row r="422" spans="1:39">
      <c r="A422" s="36">
        <v>44920</v>
      </c>
      <c r="B422" s="37"/>
      <c r="C422" s="38"/>
      <c r="D422" s="37"/>
      <c r="E422" s="38"/>
      <c r="F422" s="37"/>
      <c r="G422" s="40"/>
      <c r="H422" s="41"/>
      <c r="I422" s="37"/>
      <c r="J422" s="40"/>
      <c r="K422" s="41"/>
      <c r="L422" s="42"/>
      <c r="M422" s="43">
        <f t="shared" si="73"/>
        <v>0</v>
      </c>
      <c r="N422" s="41"/>
      <c r="O422" s="37"/>
      <c r="P422" s="41"/>
      <c r="Y422" s="45" t="str">
        <f t="shared" si="74"/>
        <v>OK</v>
      </c>
      <c r="Z422" s="45">
        <f t="shared" si="67"/>
        <v>177</v>
      </c>
      <c r="AA422" s="45">
        <f t="shared" si="66"/>
        <v>0</v>
      </c>
      <c r="AB422" s="45">
        <f>IFERROR(Z422/#REF!,0)</f>
        <v>0</v>
      </c>
      <c r="AC422" s="46"/>
      <c r="AD422" s="46"/>
      <c r="AE422" s="47">
        <f t="shared" si="68"/>
        <v>1</v>
      </c>
      <c r="AF422">
        <f t="shared" si="69"/>
        <v>1258</v>
      </c>
      <c r="AI422">
        <f t="shared" si="75"/>
        <v>3</v>
      </c>
      <c r="AJ422">
        <f t="shared" ca="1" si="70"/>
        <v>0</v>
      </c>
      <c r="AK422">
        <f t="shared" ca="1" si="71"/>
        <v>0</v>
      </c>
      <c r="AL422">
        <f t="shared" ca="1" si="72"/>
        <v>0</v>
      </c>
      <c r="AM422">
        <f t="shared" ca="1" si="76"/>
        <v>0</v>
      </c>
    </row>
    <row r="423" spans="1:39">
      <c r="A423" s="36">
        <v>44921</v>
      </c>
      <c r="B423" s="37"/>
      <c r="C423" s="38"/>
      <c r="D423" s="37"/>
      <c r="E423" s="38"/>
      <c r="F423" s="37"/>
      <c r="G423" s="40"/>
      <c r="H423" s="41"/>
      <c r="I423" s="37"/>
      <c r="J423" s="40"/>
      <c r="K423" s="41"/>
      <c r="L423" s="42"/>
      <c r="M423" s="43">
        <f t="shared" si="73"/>
        <v>0</v>
      </c>
      <c r="N423" s="41"/>
      <c r="O423" s="37"/>
      <c r="P423" s="41"/>
      <c r="Y423" s="45" t="str">
        <f t="shared" si="74"/>
        <v>OK</v>
      </c>
      <c r="Z423" s="45">
        <f t="shared" si="67"/>
        <v>177</v>
      </c>
      <c r="AA423" s="45">
        <f t="shared" si="66"/>
        <v>0</v>
      </c>
      <c r="AB423" s="45">
        <f>IFERROR(Z423/#REF!,0)</f>
        <v>0</v>
      </c>
      <c r="AC423" s="46"/>
      <c r="AD423" s="46"/>
      <c r="AE423" s="47">
        <f t="shared" si="68"/>
        <v>1</v>
      </c>
      <c r="AF423">
        <f t="shared" si="69"/>
        <v>1258</v>
      </c>
      <c r="AI423">
        <f t="shared" si="75"/>
        <v>3</v>
      </c>
      <c r="AJ423">
        <f t="shared" ca="1" si="70"/>
        <v>0</v>
      </c>
      <c r="AK423">
        <f t="shared" ca="1" si="71"/>
        <v>0</v>
      </c>
      <c r="AL423">
        <f t="shared" ca="1" si="72"/>
        <v>0</v>
      </c>
      <c r="AM423">
        <f t="shared" ca="1" si="76"/>
        <v>0</v>
      </c>
    </row>
    <row r="424" spans="1:39">
      <c r="A424" s="36">
        <v>44922</v>
      </c>
      <c r="B424" s="37"/>
      <c r="C424" s="38"/>
      <c r="D424" s="37"/>
      <c r="E424" s="38"/>
      <c r="F424" s="37"/>
      <c r="G424" s="40"/>
      <c r="H424" s="41"/>
      <c r="I424" s="37"/>
      <c r="J424" s="40"/>
      <c r="K424" s="41"/>
      <c r="L424" s="42"/>
      <c r="M424" s="43">
        <f t="shared" si="73"/>
        <v>0</v>
      </c>
      <c r="N424" s="41"/>
      <c r="O424" s="37"/>
      <c r="P424" s="41"/>
      <c r="Y424" s="45" t="str">
        <f t="shared" si="74"/>
        <v>OK</v>
      </c>
      <c r="Z424" s="45">
        <f t="shared" si="67"/>
        <v>177</v>
      </c>
      <c r="AA424" s="45">
        <f t="shared" si="66"/>
        <v>0</v>
      </c>
      <c r="AB424" s="45">
        <f>IFERROR(Z424/#REF!,0)</f>
        <v>0</v>
      </c>
      <c r="AC424" s="46"/>
      <c r="AD424" s="46"/>
      <c r="AE424" s="47">
        <f t="shared" si="68"/>
        <v>1</v>
      </c>
      <c r="AF424">
        <f t="shared" si="69"/>
        <v>1258</v>
      </c>
      <c r="AI424">
        <f t="shared" si="75"/>
        <v>3</v>
      </c>
      <c r="AJ424">
        <f t="shared" ca="1" si="70"/>
        <v>0</v>
      </c>
      <c r="AK424">
        <f t="shared" ca="1" si="71"/>
        <v>0</v>
      </c>
      <c r="AL424">
        <f t="shared" ca="1" si="72"/>
        <v>0</v>
      </c>
      <c r="AM424">
        <f t="shared" ca="1" si="76"/>
        <v>0</v>
      </c>
    </row>
    <row r="425" spans="1:39">
      <c r="A425" s="36">
        <v>44923</v>
      </c>
      <c r="B425" s="37"/>
      <c r="C425" s="38"/>
      <c r="D425" s="37"/>
      <c r="E425" s="38"/>
      <c r="F425" s="37"/>
      <c r="G425" s="40"/>
      <c r="H425" s="41"/>
      <c r="I425" s="37"/>
      <c r="J425" s="40"/>
      <c r="K425" s="41"/>
      <c r="L425" s="42"/>
      <c r="M425" s="43">
        <f t="shared" si="73"/>
        <v>0</v>
      </c>
      <c r="N425" s="41"/>
      <c r="O425" s="37"/>
      <c r="P425" s="41"/>
      <c r="Y425" s="45" t="str">
        <f t="shared" si="74"/>
        <v>OK</v>
      </c>
      <c r="Z425" s="45">
        <f t="shared" si="67"/>
        <v>177</v>
      </c>
      <c r="AA425" s="45">
        <f t="shared" si="66"/>
        <v>0</v>
      </c>
      <c r="AB425" s="45">
        <f>IFERROR(Z425/#REF!,0)</f>
        <v>0</v>
      </c>
      <c r="AC425" s="46"/>
      <c r="AD425" s="46"/>
      <c r="AE425" s="47">
        <f t="shared" si="68"/>
        <v>1</v>
      </c>
      <c r="AF425">
        <f t="shared" si="69"/>
        <v>1258</v>
      </c>
      <c r="AI425">
        <f t="shared" si="75"/>
        <v>3</v>
      </c>
      <c r="AJ425">
        <f t="shared" ca="1" si="70"/>
        <v>0</v>
      </c>
      <c r="AK425">
        <f t="shared" ca="1" si="71"/>
        <v>0</v>
      </c>
      <c r="AL425">
        <f t="shared" ca="1" si="72"/>
        <v>0</v>
      </c>
      <c r="AM425">
        <f t="shared" ca="1" si="76"/>
        <v>0</v>
      </c>
    </row>
    <row r="426" spans="1:39">
      <c r="A426" s="36">
        <v>44924</v>
      </c>
      <c r="B426" s="37"/>
      <c r="C426" s="38"/>
      <c r="D426" s="37"/>
      <c r="E426" s="38"/>
      <c r="F426" s="37"/>
      <c r="G426" s="40"/>
      <c r="H426" s="41"/>
      <c r="I426" s="37"/>
      <c r="J426" s="40"/>
      <c r="K426" s="41"/>
      <c r="L426" s="42"/>
      <c r="M426" s="43">
        <f t="shared" si="73"/>
        <v>0</v>
      </c>
      <c r="N426" s="41"/>
      <c r="O426" s="37"/>
      <c r="P426" s="41"/>
      <c r="Y426" s="45" t="str">
        <f t="shared" si="74"/>
        <v>OK</v>
      </c>
      <c r="Z426" s="45">
        <f t="shared" si="67"/>
        <v>177</v>
      </c>
      <c r="AA426" s="45">
        <f t="shared" si="66"/>
        <v>0</v>
      </c>
      <c r="AB426" s="45">
        <f>IFERROR(Z426/#REF!,0)</f>
        <v>0</v>
      </c>
      <c r="AC426" s="46"/>
      <c r="AD426" s="46"/>
      <c r="AE426" s="47">
        <f t="shared" si="68"/>
        <v>1</v>
      </c>
      <c r="AF426">
        <f t="shared" si="69"/>
        <v>1258</v>
      </c>
      <c r="AI426">
        <f t="shared" si="75"/>
        <v>3</v>
      </c>
      <c r="AJ426">
        <f t="shared" ca="1" si="70"/>
        <v>0</v>
      </c>
      <c r="AK426">
        <f t="shared" ca="1" si="71"/>
        <v>0</v>
      </c>
      <c r="AL426">
        <f t="shared" ca="1" si="72"/>
        <v>0</v>
      </c>
      <c r="AM426">
        <f t="shared" ca="1" si="76"/>
        <v>0</v>
      </c>
    </row>
    <row r="427" spans="1:39">
      <c r="A427" s="36">
        <v>44925</v>
      </c>
      <c r="B427" s="37"/>
      <c r="C427" s="38"/>
      <c r="D427" s="37"/>
      <c r="E427" s="38"/>
      <c r="F427" s="37"/>
      <c r="G427" s="40"/>
      <c r="H427" s="41"/>
      <c r="I427" s="37"/>
      <c r="J427" s="40"/>
      <c r="K427" s="41"/>
      <c r="L427" s="42"/>
      <c r="M427" s="43">
        <f t="shared" si="73"/>
        <v>0</v>
      </c>
      <c r="N427" s="41"/>
      <c r="O427" s="37"/>
      <c r="P427" s="41"/>
      <c r="Y427" s="45" t="str">
        <f t="shared" si="74"/>
        <v>OK</v>
      </c>
      <c r="Z427" s="45">
        <f t="shared" si="67"/>
        <v>177</v>
      </c>
      <c r="AA427" s="45">
        <f t="shared" si="66"/>
        <v>0</v>
      </c>
      <c r="AB427" s="45">
        <f>IFERROR(Z427/#REF!,0)</f>
        <v>0</v>
      </c>
      <c r="AC427" s="46"/>
      <c r="AD427" s="46"/>
      <c r="AE427" s="47">
        <f t="shared" si="68"/>
        <v>1</v>
      </c>
      <c r="AF427">
        <f t="shared" si="69"/>
        <v>1258</v>
      </c>
      <c r="AI427">
        <f t="shared" si="75"/>
        <v>3</v>
      </c>
      <c r="AJ427">
        <f t="shared" ca="1" si="70"/>
        <v>0</v>
      </c>
      <c r="AK427">
        <f t="shared" ca="1" si="71"/>
        <v>0</v>
      </c>
      <c r="AL427">
        <f t="shared" ca="1" si="72"/>
        <v>0</v>
      </c>
      <c r="AM427">
        <f t="shared" ca="1" si="76"/>
        <v>0</v>
      </c>
    </row>
    <row r="428" spans="1:39">
      <c r="A428" s="36">
        <v>44926</v>
      </c>
      <c r="B428" s="37"/>
      <c r="C428" s="38"/>
      <c r="D428" s="37"/>
      <c r="E428" s="38"/>
      <c r="F428" s="37"/>
      <c r="G428" s="40"/>
      <c r="H428" s="41"/>
      <c r="I428" s="37"/>
      <c r="J428" s="40"/>
      <c r="K428" s="41"/>
      <c r="L428" s="42"/>
      <c r="M428" s="43">
        <f t="shared" si="73"/>
        <v>0</v>
      </c>
      <c r="N428" s="41"/>
      <c r="O428" s="37"/>
      <c r="P428" s="41"/>
      <c r="Y428" s="45" t="str">
        <f t="shared" si="74"/>
        <v>OK</v>
      </c>
      <c r="Z428" s="45">
        <f t="shared" si="67"/>
        <v>177</v>
      </c>
      <c r="AA428" s="45">
        <f t="shared" si="66"/>
        <v>0</v>
      </c>
      <c r="AB428" s="45">
        <f>IFERROR(Z428/#REF!,0)</f>
        <v>0</v>
      </c>
      <c r="AC428" s="46"/>
      <c r="AD428" s="46"/>
      <c r="AE428" s="47">
        <f t="shared" si="68"/>
        <v>1</v>
      </c>
      <c r="AF428">
        <f t="shared" si="69"/>
        <v>1258</v>
      </c>
      <c r="AI428">
        <f t="shared" si="75"/>
        <v>3</v>
      </c>
      <c r="AJ428">
        <f t="shared" ca="1" si="70"/>
        <v>0</v>
      </c>
      <c r="AK428">
        <f t="shared" ca="1" si="71"/>
        <v>0</v>
      </c>
      <c r="AL428">
        <f t="shared" ca="1" si="72"/>
        <v>0</v>
      </c>
      <c r="AM428">
        <f t="shared" ca="1" si="76"/>
        <v>0</v>
      </c>
    </row>
    <row r="429" spans="1:39">
      <c r="A429" s="36">
        <v>44927</v>
      </c>
      <c r="B429" s="37"/>
      <c r="C429" s="38"/>
      <c r="D429" s="37"/>
      <c r="E429" s="38"/>
      <c r="F429" s="37"/>
      <c r="G429" s="40"/>
      <c r="H429" s="41"/>
      <c r="I429" s="37"/>
      <c r="J429" s="40"/>
      <c r="K429" s="41"/>
      <c r="L429" s="42"/>
      <c r="M429" s="43">
        <f t="shared" si="73"/>
        <v>0</v>
      </c>
      <c r="N429" s="41"/>
      <c r="O429" s="37"/>
      <c r="P429" s="41"/>
      <c r="Y429" s="45" t="str">
        <f t="shared" si="74"/>
        <v>OK</v>
      </c>
      <c r="Z429" s="45">
        <f t="shared" si="67"/>
        <v>177</v>
      </c>
      <c r="AA429" s="45">
        <f t="shared" si="66"/>
        <v>0</v>
      </c>
      <c r="AB429" s="45">
        <f>IFERROR(Z429/#REF!,0)</f>
        <v>0</v>
      </c>
      <c r="AC429" s="46"/>
      <c r="AD429" s="46"/>
      <c r="AE429" s="47">
        <f t="shared" si="68"/>
        <v>1</v>
      </c>
      <c r="AF429">
        <f t="shared" si="69"/>
        <v>1258</v>
      </c>
      <c r="AI429">
        <f t="shared" si="75"/>
        <v>3</v>
      </c>
      <c r="AJ429">
        <f t="shared" ca="1" si="70"/>
        <v>0</v>
      </c>
      <c r="AK429">
        <f t="shared" ca="1" si="71"/>
        <v>0</v>
      </c>
      <c r="AL429">
        <f t="shared" ca="1" si="72"/>
        <v>0</v>
      </c>
      <c r="AM429">
        <f t="shared" ca="1" si="76"/>
        <v>0</v>
      </c>
    </row>
    <row r="430" spans="1:39">
      <c r="A430" s="36">
        <v>44928</v>
      </c>
      <c r="B430" s="37"/>
      <c r="C430" s="38"/>
      <c r="D430" s="37"/>
      <c r="E430" s="38"/>
      <c r="F430" s="37"/>
      <c r="G430" s="40"/>
      <c r="H430" s="41"/>
      <c r="I430" s="37"/>
      <c r="J430" s="40"/>
      <c r="K430" s="41"/>
      <c r="L430" s="42"/>
      <c r="M430" s="43">
        <f t="shared" si="73"/>
        <v>0</v>
      </c>
      <c r="N430" s="41"/>
      <c r="O430" s="37"/>
      <c r="P430" s="41"/>
      <c r="Y430" s="45" t="str">
        <f t="shared" si="74"/>
        <v>OK</v>
      </c>
      <c r="Z430" s="45">
        <f t="shared" si="67"/>
        <v>177</v>
      </c>
      <c r="AA430" s="45">
        <f t="shared" si="66"/>
        <v>0</v>
      </c>
      <c r="AB430" s="45">
        <f>IFERROR(Z430/#REF!,0)</f>
        <v>0</v>
      </c>
      <c r="AC430" s="46"/>
      <c r="AD430" s="46"/>
      <c r="AE430" s="47">
        <f t="shared" si="68"/>
        <v>1</v>
      </c>
      <c r="AF430">
        <f t="shared" si="69"/>
        <v>1258</v>
      </c>
      <c r="AI430">
        <f t="shared" si="75"/>
        <v>3</v>
      </c>
      <c r="AJ430">
        <f t="shared" ca="1" si="70"/>
        <v>0</v>
      </c>
      <c r="AK430">
        <f t="shared" ca="1" si="71"/>
        <v>0</v>
      </c>
      <c r="AL430">
        <f t="shared" ca="1" si="72"/>
        <v>0</v>
      </c>
      <c r="AM430">
        <f t="shared" ca="1" si="76"/>
        <v>0</v>
      </c>
    </row>
    <row r="431" spans="1:39">
      <c r="A431" s="36">
        <v>44929</v>
      </c>
      <c r="B431" s="37"/>
      <c r="C431" s="38"/>
      <c r="D431" s="37"/>
      <c r="E431" s="38"/>
      <c r="F431" s="37"/>
      <c r="G431" s="40"/>
      <c r="H431" s="41"/>
      <c r="I431" s="37"/>
      <c r="J431" s="40"/>
      <c r="K431" s="41"/>
      <c r="L431" s="42"/>
      <c r="M431" s="43">
        <f t="shared" si="73"/>
        <v>0</v>
      </c>
      <c r="N431" s="41"/>
      <c r="O431" s="37"/>
      <c r="P431" s="41"/>
      <c r="Y431" s="45" t="str">
        <f t="shared" si="74"/>
        <v>OK</v>
      </c>
      <c r="Z431" s="45">
        <f t="shared" si="67"/>
        <v>177</v>
      </c>
      <c r="AA431" s="45">
        <f t="shared" si="66"/>
        <v>0</v>
      </c>
      <c r="AB431" s="45">
        <f>IFERROR(Z431/#REF!,0)</f>
        <v>0</v>
      </c>
      <c r="AC431" s="46"/>
      <c r="AD431" s="46"/>
      <c r="AE431" s="47">
        <f t="shared" si="68"/>
        <v>1</v>
      </c>
      <c r="AF431">
        <f t="shared" si="69"/>
        <v>1258</v>
      </c>
      <c r="AI431">
        <f t="shared" si="75"/>
        <v>3</v>
      </c>
      <c r="AJ431">
        <f t="shared" ca="1" si="70"/>
        <v>0</v>
      </c>
      <c r="AK431">
        <f t="shared" ca="1" si="71"/>
        <v>0</v>
      </c>
      <c r="AL431">
        <f t="shared" ca="1" si="72"/>
        <v>0</v>
      </c>
      <c r="AM431">
        <f t="shared" ca="1" si="76"/>
        <v>0</v>
      </c>
    </row>
    <row r="432" spans="1:39">
      <c r="A432" s="36">
        <v>44930</v>
      </c>
      <c r="B432" s="37"/>
      <c r="C432" s="38"/>
      <c r="D432" s="37"/>
      <c r="E432" s="38"/>
      <c r="F432" s="37"/>
      <c r="G432" s="40"/>
      <c r="H432" s="41"/>
      <c r="I432" s="37"/>
      <c r="J432" s="40"/>
      <c r="K432" s="41"/>
      <c r="L432" s="42"/>
      <c r="M432" s="43">
        <f t="shared" si="73"/>
        <v>0</v>
      </c>
      <c r="N432" s="41"/>
      <c r="O432" s="37"/>
      <c r="P432" s="41"/>
      <c r="Y432" s="45" t="str">
        <f t="shared" si="74"/>
        <v>OK</v>
      </c>
      <c r="Z432" s="45">
        <f t="shared" si="67"/>
        <v>177</v>
      </c>
      <c r="AA432" s="45">
        <f t="shared" si="66"/>
        <v>0</v>
      </c>
      <c r="AB432" s="45">
        <f>IFERROR(Z432/#REF!,0)</f>
        <v>0</v>
      </c>
      <c r="AC432" s="46"/>
      <c r="AD432" s="46"/>
      <c r="AE432" s="47">
        <f t="shared" si="68"/>
        <v>1</v>
      </c>
      <c r="AF432">
        <f t="shared" si="69"/>
        <v>1258</v>
      </c>
      <c r="AI432">
        <f t="shared" si="75"/>
        <v>3</v>
      </c>
      <c r="AJ432">
        <f t="shared" ca="1" si="70"/>
        <v>0</v>
      </c>
      <c r="AK432">
        <f t="shared" ca="1" si="71"/>
        <v>0</v>
      </c>
      <c r="AL432">
        <f t="shared" ca="1" si="72"/>
        <v>0</v>
      </c>
      <c r="AM432">
        <f t="shared" ca="1" si="76"/>
        <v>0</v>
      </c>
    </row>
    <row r="433" spans="1:39">
      <c r="A433" s="36">
        <v>44931</v>
      </c>
      <c r="B433" s="37"/>
      <c r="C433" s="38"/>
      <c r="D433" s="37"/>
      <c r="E433" s="38"/>
      <c r="F433" s="37"/>
      <c r="G433" s="40"/>
      <c r="H433" s="41"/>
      <c r="I433" s="37"/>
      <c r="J433" s="40"/>
      <c r="K433" s="41"/>
      <c r="L433" s="42"/>
      <c r="M433" s="43">
        <f t="shared" si="73"/>
        <v>0</v>
      </c>
      <c r="N433" s="41"/>
      <c r="O433" s="37"/>
      <c r="P433" s="41"/>
      <c r="Y433" s="45" t="str">
        <f t="shared" si="74"/>
        <v>OK</v>
      </c>
      <c r="Z433" s="45">
        <f t="shared" si="67"/>
        <v>177</v>
      </c>
      <c r="AA433" s="45">
        <f t="shared" si="66"/>
        <v>0</v>
      </c>
      <c r="AB433" s="45">
        <f>IFERROR(Z433/#REF!,0)</f>
        <v>0</v>
      </c>
      <c r="AC433" s="46"/>
      <c r="AD433" s="46"/>
      <c r="AE433" s="47">
        <f t="shared" si="68"/>
        <v>1</v>
      </c>
      <c r="AF433">
        <f t="shared" si="69"/>
        <v>1258</v>
      </c>
      <c r="AI433">
        <f t="shared" si="75"/>
        <v>3</v>
      </c>
      <c r="AJ433">
        <f t="shared" ca="1" si="70"/>
        <v>0</v>
      </c>
      <c r="AK433">
        <f t="shared" ca="1" si="71"/>
        <v>0</v>
      </c>
      <c r="AL433">
        <f t="shared" ca="1" si="72"/>
        <v>0</v>
      </c>
      <c r="AM433">
        <f t="shared" ca="1" si="76"/>
        <v>0</v>
      </c>
    </row>
    <row r="434" spans="1:39">
      <c r="A434" s="36">
        <v>44932</v>
      </c>
      <c r="B434" s="37"/>
      <c r="C434" s="38"/>
      <c r="D434" s="37"/>
      <c r="E434" s="38"/>
      <c r="F434" s="37"/>
      <c r="G434" s="40"/>
      <c r="H434" s="41"/>
      <c r="I434" s="37"/>
      <c r="J434" s="40"/>
      <c r="K434" s="41"/>
      <c r="L434" s="42"/>
      <c r="M434" s="43">
        <f t="shared" si="73"/>
        <v>0</v>
      </c>
      <c r="N434" s="41"/>
      <c r="O434" s="37"/>
      <c r="P434" s="41"/>
      <c r="Y434" s="45" t="str">
        <f t="shared" si="74"/>
        <v>OK</v>
      </c>
      <c r="Z434" s="45">
        <f t="shared" si="67"/>
        <v>177</v>
      </c>
      <c r="AA434" s="45">
        <f t="shared" si="66"/>
        <v>0</v>
      </c>
      <c r="AB434" s="45">
        <f>IFERROR(Z434/#REF!,0)</f>
        <v>0</v>
      </c>
      <c r="AC434" s="46"/>
      <c r="AD434" s="46"/>
      <c r="AE434" s="47">
        <f t="shared" si="68"/>
        <v>1</v>
      </c>
      <c r="AF434">
        <f t="shared" si="69"/>
        <v>1258</v>
      </c>
      <c r="AI434">
        <f t="shared" si="75"/>
        <v>3</v>
      </c>
      <c r="AJ434">
        <f t="shared" ca="1" si="70"/>
        <v>0</v>
      </c>
      <c r="AK434">
        <f t="shared" ca="1" si="71"/>
        <v>0</v>
      </c>
      <c r="AL434">
        <f t="shared" ca="1" si="72"/>
        <v>0</v>
      </c>
      <c r="AM434">
        <f t="shared" ca="1" si="76"/>
        <v>0</v>
      </c>
    </row>
    <row r="435" spans="1:39">
      <c r="A435" s="36">
        <v>44933</v>
      </c>
      <c r="B435" s="37"/>
      <c r="C435" s="38"/>
      <c r="D435" s="37"/>
      <c r="E435" s="38"/>
      <c r="F435" s="37"/>
      <c r="G435" s="40"/>
      <c r="H435" s="41"/>
      <c r="I435" s="37"/>
      <c r="J435" s="40"/>
      <c r="K435" s="41"/>
      <c r="L435" s="42"/>
      <c r="M435" s="43">
        <f t="shared" si="73"/>
        <v>0</v>
      </c>
      <c r="N435" s="41"/>
      <c r="O435" s="37"/>
      <c r="P435" s="41"/>
      <c r="Y435" s="45" t="str">
        <f t="shared" si="74"/>
        <v>OK</v>
      </c>
      <c r="Z435" s="45">
        <f t="shared" si="67"/>
        <v>177</v>
      </c>
      <c r="AA435" s="45">
        <f t="shared" si="66"/>
        <v>0</v>
      </c>
      <c r="AB435" s="45">
        <f>IFERROR(Z435/#REF!,0)</f>
        <v>0</v>
      </c>
      <c r="AC435" s="46"/>
      <c r="AD435" s="46"/>
      <c r="AE435" s="47">
        <f t="shared" si="68"/>
        <v>1</v>
      </c>
      <c r="AF435">
        <f t="shared" si="69"/>
        <v>1258</v>
      </c>
      <c r="AI435">
        <f t="shared" si="75"/>
        <v>3</v>
      </c>
      <c r="AJ435">
        <f t="shared" ca="1" si="70"/>
        <v>0</v>
      </c>
      <c r="AK435">
        <f t="shared" ca="1" si="71"/>
        <v>0</v>
      </c>
      <c r="AL435">
        <f t="shared" ca="1" si="72"/>
        <v>0</v>
      </c>
      <c r="AM435">
        <f t="shared" ca="1" si="76"/>
        <v>0</v>
      </c>
    </row>
    <row r="436" spans="1:39">
      <c r="A436" s="36">
        <v>44934</v>
      </c>
      <c r="B436" s="37"/>
      <c r="C436" s="38"/>
      <c r="D436" s="37"/>
      <c r="E436" s="38"/>
      <c r="F436" s="37"/>
      <c r="G436" s="40"/>
      <c r="H436" s="41"/>
      <c r="I436" s="37"/>
      <c r="J436" s="40"/>
      <c r="K436" s="41"/>
      <c r="L436" s="42"/>
      <c r="M436" s="43">
        <f t="shared" si="73"/>
        <v>0</v>
      </c>
      <c r="N436" s="41"/>
      <c r="O436" s="37"/>
      <c r="P436" s="41"/>
      <c r="Y436" s="45" t="str">
        <f t="shared" si="74"/>
        <v>OK</v>
      </c>
      <c r="Z436" s="45">
        <f t="shared" si="67"/>
        <v>177</v>
      </c>
      <c r="AA436" s="45">
        <f t="shared" si="66"/>
        <v>0</v>
      </c>
      <c r="AB436" s="45">
        <f>IFERROR(Z436/#REF!,0)</f>
        <v>0</v>
      </c>
      <c r="AC436" s="46"/>
      <c r="AD436" s="46"/>
      <c r="AE436" s="47">
        <f t="shared" si="68"/>
        <v>1</v>
      </c>
      <c r="AF436">
        <f t="shared" si="69"/>
        <v>1258</v>
      </c>
      <c r="AI436">
        <f t="shared" si="75"/>
        <v>3</v>
      </c>
      <c r="AJ436">
        <f t="shared" ca="1" si="70"/>
        <v>0</v>
      </c>
      <c r="AK436">
        <f t="shared" ca="1" si="71"/>
        <v>0</v>
      </c>
      <c r="AL436">
        <f t="shared" ca="1" si="72"/>
        <v>0</v>
      </c>
      <c r="AM436">
        <f t="shared" ca="1" si="76"/>
        <v>0</v>
      </c>
    </row>
    <row r="437" spans="1:39">
      <c r="A437" s="36">
        <v>44935</v>
      </c>
      <c r="B437" s="37"/>
      <c r="C437" s="38"/>
      <c r="D437" s="37"/>
      <c r="E437" s="38"/>
      <c r="F437" s="37"/>
      <c r="G437" s="40"/>
      <c r="H437" s="41"/>
      <c r="I437" s="37"/>
      <c r="J437" s="40"/>
      <c r="K437" s="41"/>
      <c r="L437" s="42"/>
      <c r="M437" s="43">
        <f t="shared" si="73"/>
        <v>0</v>
      </c>
      <c r="N437" s="41"/>
      <c r="O437" s="37"/>
      <c r="P437" s="41"/>
      <c r="Y437" s="45" t="str">
        <f t="shared" si="74"/>
        <v>OK</v>
      </c>
      <c r="Z437" s="45">
        <f t="shared" si="67"/>
        <v>177</v>
      </c>
      <c r="AA437" s="45">
        <f t="shared" si="66"/>
        <v>0</v>
      </c>
      <c r="AB437" s="45">
        <f>IFERROR(Z437/#REF!,0)</f>
        <v>0</v>
      </c>
      <c r="AC437" s="46"/>
      <c r="AD437" s="46"/>
      <c r="AE437" s="47">
        <f t="shared" si="68"/>
        <v>1</v>
      </c>
      <c r="AF437">
        <f t="shared" si="69"/>
        <v>1258</v>
      </c>
      <c r="AI437">
        <f t="shared" si="75"/>
        <v>3</v>
      </c>
      <c r="AJ437">
        <f t="shared" ca="1" si="70"/>
        <v>0</v>
      </c>
      <c r="AK437">
        <f t="shared" ca="1" si="71"/>
        <v>0</v>
      </c>
      <c r="AL437">
        <f t="shared" ca="1" si="72"/>
        <v>0</v>
      </c>
      <c r="AM437">
        <f t="shared" ca="1" si="76"/>
        <v>0</v>
      </c>
    </row>
    <row r="438" spans="1:39">
      <c r="A438" s="36">
        <v>44936</v>
      </c>
      <c r="B438" s="37"/>
      <c r="C438" s="38"/>
      <c r="D438" s="37"/>
      <c r="E438" s="38"/>
      <c r="F438" s="37"/>
      <c r="G438" s="40"/>
      <c r="H438" s="41"/>
      <c r="I438" s="37"/>
      <c r="J438" s="40"/>
      <c r="K438" s="41"/>
      <c r="L438" s="42"/>
      <c r="M438" s="43">
        <f t="shared" si="73"/>
        <v>0</v>
      </c>
      <c r="N438" s="41"/>
      <c r="O438" s="37"/>
      <c r="P438" s="41"/>
      <c r="Y438" s="45" t="str">
        <f t="shared" si="74"/>
        <v>OK</v>
      </c>
      <c r="Z438" s="45">
        <f t="shared" si="67"/>
        <v>177</v>
      </c>
      <c r="AA438" s="45">
        <f t="shared" si="66"/>
        <v>0</v>
      </c>
      <c r="AB438" s="45">
        <f>IFERROR(Z438/#REF!,0)</f>
        <v>0</v>
      </c>
      <c r="AC438" s="46"/>
      <c r="AD438" s="46"/>
      <c r="AE438" s="47">
        <f t="shared" si="68"/>
        <v>1</v>
      </c>
      <c r="AF438">
        <f t="shared" si="69"/>
        <v>1258</v>
      </c>
      <c r="AI438">
        <f t="shared" si="75"/>
        <v>3</v>
      </c>
      <c r="AJ438">
        <f t="shared" ca="1" si="70"/>
        <v>0</v>
      </c>
      <c r="AK438">
        <f t="shared" ca="1" si="71"/>
        <v>0</v>
      </c>
      <c r="AL438">
        <f t="shared" ca="1" si="72"/>
        <v>0</v>
      </c>
      <c r="AM438">
        <f t="shared" ca="1" si="76"/>
        <v>0</v>
      </c>
    </row>
    <row r="439" spans="1:39">
      <c r="A439" s="36">
        <v>44937</v>
      </c>
      <c r="B439" s="37"/>
      <c r="C439" s="38"/>
      <c r="D439" s="37"/>
      <c r="E439" s="38"/>
      <c r="F439" s="37"/>
      <c r="G439" s="40"/>
      <c r="H439" s="41"/>
      <c r="I439" s="37"/>
      <c r="J439" s="40"/>
      <c r="K439" s="41"/>
      <c r="L439" s="42"/>
      <c r="M439" s="43">
        <f t="shared" si="73"/>
        <v>0</v>
      </c>
      <c r="N439" s="41"/>
      <c r="O439" s="37"/>
      <c r="P439" s="41"/>
      <c r="Y439" s="45" t="str">
        <f t="shared" si="74"/>
        <v>OK</v>
      </c>
      <c r="Z439" s="45">
        <f t="shared" si="67"/>
        <v>177</v>
      </c>
      <c r="AA439" s="45">
        <f t="shared" si="66"/>
        <v>0</v>
      </c>
      <c r="AB439" s="45">
        <f>IFERROR(Z439/#REF!,0)</f>
        <v>0</v>
      </c>
      <c r="AC439" s="46"/>
      <c r="AD439" s="46"/>
      <c r="AE439" s="47">
        <f t="shared" si="68"/>
        <v>1</v>
      </c>
      <c r="AF439">
        <f t="shared" si="69"/>
        <v>1258</v>
      </c>
      <c r="AI439">
        <f t="shared" si="75"/>
        <v>3</v>
      </c>
      <c r="AJ439">
        <f t="shared" ca="1" si="70"/>
        <v>0</v>
      </c>
      <c r="AK439">
        <f t="shared" ca="1" si="71"/>
        <v>0</v>
      </c>
      <c r="AL439">
        <f t="shared" ca="1" si="72"/>
        <v>0</v>
      </c>
      <c r="AM439">
        <f t="shared" ca="1" si="76"/>
        <v>0</v>
      </c>
    </row>
    <row r="440" spans="1:39">
      <c r="A440" s="36">
        <v>44938</v>
      </c>
      <c r="B440" s="37"/>
      <c r="C440" s="38"/>
      <c r="D440" s="37"/>
      <c r="E440" s="38"/>
      <c r="F440" s="37"/>
      <c r="G440" s="40"/>
      <c r="H440" s="41"/>
      <c r="I440" s="37"/>
      <c r="J440" s="40"/>
      <c r="K440" s="41"/>
      <c r="L440" s="42"/>
      <c r="M440" s="43">
        <f t="shared" si="73"/>
        <v>0</v>
      </c>
      <c r="N440" s="41"/>
      <c r="O440" s="37"/>
      <c r="P440" s="41"/>
      <c r="Y440" s="45" t="str">
        <f t="shared" si="74"/>
        <v>OK</v>
      </c>
      <c r="Z440" s="45">
        <f t="shared" si="67"/>
        <v>177</v>
      </c>
      <c r="AA440" s="45">
        <f t="shared" si="66"/>
        <v>0</v>
      </c>
      <c r="AB440" s="45">
        <f>IFERROR(Z440/#REF!,0)</f>
        <v>0</v>
      </c>
      <c r="AC440" s="46"/>
      <c r="AD440" s="46"/>
      <c r="AE440" s="47">
        <f t="shared" si="68"/>
        <v>1</v>
      </c>
      <c r="AF440">
        <f t="shared" si="69"/>
        <v>1258</v>
      </c>
      <c r="AI440">
        <f t="shared" si="75"/>
        <v>3</v>
      </c>
      <c r="AJ440">
        <f t="shared" ca="1" si="70"/>
        <v>0</v>
      </c>
      <c r="AK440">
        <f t="shared" ca="1" si="71"/>
        <v>0</v>
      </c>
      <c r="AL440">
        <f t="shared" ca="1" si="72"/>
        <v>0</v>
      </c>
      <c r="AM440">
        <f t="shared" ca="1" si="76"/>
        <v>0</v>
      </c>
    </row>
    <row r="441" spans="1:39">
      <c r="A441" s="36">
        <v>44939</v>
      </c>
      <c r="B441" s="37"/>
      <c r="C441" s="38"/>
      <c r="D441" s="37"/>
      <c r="E441" s="38"/>
      <c r="F441" s="37"/>
      <c r="G441" s="40"/>
      <c r="H441" s="41"/>
      <c r="I441" s="37"/>
      <c r="J441" s="40"/>
      <c r="K441" s="41"/>
      <c r="L441" s="42"/>
      <c r="M441" s="43">
        <f t="shared" si="73"/>
        <v>0</v>
      </c>
      <c r="N441" s="41"/>
      <c r="O441" s="37"/>
      <c r="P441" s="41"/>
      <c r="Y441" s="45" t="str">
        <f t="shared" si="74"/>
        <v>OK</v>
      </c>
      <c r="Z441" s="45">
        <f t="shared" si="67"/>
        <v>177</v>
      </c>
      <c r="AA441" s="45">
        <f t="shared" si="66"/>
        <v>0</v>
      </c>
      <c r="AB441" s="45">
        <f>IFERROR(Z441/#REF!,0)</f>
        <v>0</v>
      </c>
      <c r="AC441" s="46"/>
      <c r="AD441" s="46"/>
      <c r="AE441" s="47">
        <f t="shared" si="68"/>
        <v>1</v>
      </c>
      <c r="AF441">
        <f t="shared" si="69"/>
        <v>1258</v>
      </c>
      <c r="AI441">
        <f t="shared" si="75"/>
        <v>3</v>
      </c>
      <c r="AJ441">
        <f t="shared" ca="1" si="70"/>
        <v>0</v>
      </c>
      <c r="AK441">
        <f t="shared" ca="1" si="71"/>
        <v>0</v>
      </c>
      <c r="AL441">
        <f t="shared" ca="1" si="72"/>
        <v>0</v>
      </c>
      <c r="AM441">
        <f t="shared" ca="1" si="76"/>
        <v>0</v>
      </c>
    </row>
    <row r="442" spans="1:39">
      <c r="A442" s="36">
        <v>44940</v>
      </c>
      <c r="B442" s="37"/>
      <c r="C442" s="38"/>
      <c r="D442" s="37"/>
      <c r="E442" s="38"/>
      <c r="F442" s="37"/>
      <c r="G442" s="40"/>
      <c r="H442" s="41"/>
      <c r="I442" s="37"/>
      <c r="J442" s="40"/>
      <c r="K442" s="41"/>
      <c r="L442" s="42"/>
      <c r="M442" s="43">
        <f t="shared" si="73"/>
        <v>0</v>
      </c>
      <c r="N442" s="41"/>
      <c r="O442" s="37"/>
      <c r="P442" s="41"/>
      <c r="Y442" s="45" t="str">
        <f t="shared" si="74"/>
        <v>OK</v>
      </c>
      <c r="Z442" s="45">
        <f t="shared" si="67"/>
        <v>177</v>
      </c>
      <c r="AA442" s="45">
        <f t="shared" si="66"/>
        <v>0</v>
      </c>
      <c r="AB442" s="45">
        <f>IFERROR(Z442/#REF!,0)</f>
        <v>0</v>
      </c>
      <c r="AC442" s="46"/>
      <c r="AD442" s="46"/>
      <c r="AE442" s="47">
        <f t="shared" si="68"/>
        <v>1</v>
      </c>
      <c r="AF442">
        <f t="shared" si="69"/>
        <v>1258</v>
      </c>
      <c r="AI442">
        <f t="shared" si="75"/>
        <v>3</v>
      </c>
      <c r="AJ442">
        <f t="shared" ca="1" si="70"/>
        <v>0</v>
      </c>
      <c r="AK442">
        <f t="shared" ca="1" si="71"/>
        <v>0</v>
      </c>
      <c r="AL442">
        <f t="shared" ca="1" si="72"/>
        <v>0</v>
      </c>
      <c r="AM442">
        <f t="shared" ca="1" si="76"/>
        <v>0</v>
      </c>
    </row>
    <row r="443" spans="1:39">
      <c r="A443" s="36">
        <v>44941</v>
      </c>
      <c r="B443" s="37"/>
      <c r="C443" s="38"/>
      <c r="D443" s="37"/>
      <c r="E443" s="38"/>
      <c r="F443" s="37"/>
      <c r="G443" s="40"/>
      <c r="H443" s="41"/>
      <c r="I443" s="37"/>
      <c r="J443" s="40"/>
      <c r="K443" s="41"/>
      <c r="L443" s="42"/>
      <c r="M443" s="43">
        <f t="shared" si="73"/>
        <v>0</v>
      </c>
      <c r="N443" s="41"/>
      <c r="O443" s="37"/>
      <c r="P443" s="41"/>
      <c r="Y443" s="45" t="str">
        <f t="shared" si="74"/>
        <v>OK</v>
      </c>
      <c r="Z443" s="45">
        <f t="shared" si="67"/>
        <v>177</v>
      </c>
      <c r="AA443" s="45">
        <f t="shared" si="66"/>
        <v>0</v>
      </c>
      <c r="AB443" s="45">
        <f>IFERROR(Z443/#REF!,0)</f>
        <v>0</v>
      </c>
      <c r="AC443" s="46"/>
      <c r="AD443" s="46"/>
      <c r="AE443" s="47">
        <f t="shared" si="68"/>
        <v>1</v>
      </c>
      <c r="AF443">
        <f t="shared" si="69"/>
        <v>1258</v>
      </c>
      <c r="AI443">
        <f t="shared" si="75"/>
        <v>3</v>
      </c>
      <c r="AJ443">
        <f t="shared" ca="1" si="70"/>
        <v>0</v>
      </c>
      <c r="AK443">
        <f t="shared" ca="1" si="71"/>
        <v>0</v>
      </c>
      <c r="AL443">
        <f t="shared" ca="1" si="72"/>
        <v>0</v>
      </c>
      <c r="AM443">
        <f t="shared" ca="1" si="76"/>
        <v>0</v>
      </c>
    </row>
    <row r="444" spans="1:39">
      <c r="A444" s="36">
        <v>44942</v>
      </c>
      <c r="B444" s="37"/>
      <c r="C444" s="38"/>
      <c r="D444" s="37"/>
      <c r="E444" s="38"/>
      <c r="F444" s="37"/>
      <c r="G444" s="40"/>
      <c r="H444" s="41"/>
      <c r="I444" s="37"/>
      <c r="J444" s="40"/>
      <c r="K444" s="41"/>
      <c r="L444" s="42"/>
      <c r="M444" s="43">
        <f t="shared" si="73"/>
        <v>0</v>
      </c>
      <c r="N444" s="41"/>
      <c r="O444" s="37"/>
      <c r="P444" s="41"/>
      <c r="Y444" s="45" t="str">
        <f t="shared" si="74"/>
        <v>OK</v>
      </c>
      <c r="Z444" s="45">
        <f t="shared" si="67"/>
        <v>177</v>
      </c>
      <c r="AA444" s="45">
        <f t="shared" si="66"/>
        <v>0</v>
      </c>
      <c r="AB444" s="45">
        <f>IFERROR(Z444/#REF!,0)</f>
        <v>0</v>
      </c>
      <c r="AC444" s="46"/>
      <c r="AD444" s="46"/>
      <c r="AE444" s="47">
        <f t="shared" si="68"/>
        <v>1</v>
      </c>
      <c r="AF444">
        <f t="shared" si="69"/>
        <v>1258</v>
      </c>
      <c r="AI444">
        <f t="shared" si="75"/>
        <v>3</v>
      </c>
      <c r="AJ444">
        <f t="shared" ca="1" si="70"/>
        <v>0</v>
      </c>
      <c r="AK444">
        <f t="shared" ca="1" si="71"/>
        <v>0</v>
      </c>
      <c r="AL444">
        <f t="shared" ca="1" si="72"/>
        <v>0</v>
      </c>
      <c r="AM444">
        <f t="shared" ca="1" si="76"/>
        <v>0</v>
      </c>
    </row>
    <row r="445" spans="1:39">
      <c r="A445" s="36">
        <v>44943</v>
      </c>
      <c r="B445" s="37"/>
      <c r="C445" s="38"/>
      <c r="D445" s="37"/>
      <c r="E445" s="38"/>
      <c r="F445" s="37"/>
      <c r="G445" s="40"/>
      <c r="H445" s="41"/>
      <c r="I445" s="37"/>
      <c r="J445" s="40"/>
      <c r="K445" s="41"/>
      <c r="L445" s="42"/>
      <c r="M445" s="43">
        <f t="shared" si="73"/>
        <v>0</v>
      </c>
      <c r="N445" s="41"/>
      <c r="O445" s="37"/>
      <c r="P445" s="41"/>
      <c r="Y445" s="45" t="str">
        <f t="shared" si="74"/>
        <v>OK</v>
      </c>
      <c r="Z445" s="45">
        <f t="shared" si="67"/>
        <v>177</v>
      </c>
      <c r="AA445" s="45">
        <f t="shared" si="66"/>
        <v>0</v>
      </c>
      <c r="AB445" s="45">
        <f>IFERROR(Z445/#REF!,0)</f>
        <v>0</v>
      </c>
      <c r="AC445" s="46"/>
      <c r="AD445" s="46"/>
      <c r="AE445" s="47">
        <f t="shared" si="68"/>
        <v>1</v>
      </c>
      <c r="AF445">
        <f t="shared" si="69"/>
        <v>1258</v>
      </c>
      <c r="AI445">
        <f t="shared" si="75"/>
        <v>3</v>
      </c>
      <c r="AJ445">
        <f t="shared" ca="1" si="70"/>
        <v>0</v>
      </c>
      <c r="AK445">
        <f t="shared" ca="1" si="71"/>
        <v>0</v>
      </c>
      <c r="AL445">
        <f t="shared" ca="1" si="72"/>
        <v>0</v>
      </c>
      <c r="AM445">
        <f t="shared" ca="1" si="76"/>
        <v>0</v>
      </c>
    </row>
    <row r="446" spans="1:39">
      <c r="A446" s="36">
        <v>44944</v>
      </c>
      <c r="B446" s="37"/>
      <c r="C446" s="38"/>
      <c r="D446" s="37"/>
      <c r="E446" s="38"/>
      <c r="F446" s="37"/>
      <c r="G446" s="40"/>
      <c r="H446" s="41"/>
      <c r="I446" s="37"/>
      <c r="J446" s="40"/>
      <c r="K446" s="41"/>
      <c r="L446" s="42"/>
      <c r="M446" s="43">
        <f t="shared" si="73"/>
        <v>0</v>
      </c>
      <c r="N446" s="41"/>
      <c r="O446" s="37"/>
      <c r="P446" s="41"/>
      <c r="Y446" s="45" t="str">
        <f t="shared" si="74"/>
        <v>OK</v>
      </c>
      <c r="Z446" s="45">
        <f t="shared" si="67"/>
        <v>177</v>
      </c>
      <c r="AA446" s="45">
        <f t="shared" si="66"/>
        <v>0</v>
      </c>
      <c r="AB446" s="45">
        <f>IFERROR(Z446/#REF!,0)</f>
        <v>0</v>
      </c>
      <c r="AC446" s="46"/>
      <c r="AD446" s="46"/>
      <c r="AE446" s="47">
        <f t="shared" si="68"/>
        <v>1</v>
      </c>
      <c r="AF446">
        <f t="shared" si="69"/>
        <v>1258</v>
      </c>
      <c r="AI446">
        <f t="shared" si="75"/>
        <v>3</v>
      </c>
      <c r="AJ446">
        <f t="shared" ca="1" si="70"/>
        <v>0</v>
      </c>
      <c r="AK446">
        <f t="shared" ca="1" si="71"/>
        <v>0</v>
      </c>
      <c r="AL446">
        <f t="shared" ca="1" si="72"/>
        <v>0</v>
      </c>
      <c r="AM446">
        <f t="shared" ca="1" si="76"/>
        <v>0</v>
      </c>
    </row>
    <row r="447" spans="1:39">
      <c r="A447" s="36">
        <v>44945</v>
      </c>
      <c r="B447" s="37"/>
      <c r="C447" s="38"/>
      <c r="D447" s="37"/>
      <c r="E447" s="38"/>
      <c r="F447" s="37"/>
      <c r="G447" s="40"/>
      <c r="H447" s="41"/>
      <c r="I447" s="37"/>
      <c r="J447" s="40"/>
      <c r="K447" s="41"/>
      <c r="L447" s="42"/>
      <c r="M447" s="43">
        <f t="shared" si="73"/>
        <v>0</v>
      </c>
      <c r="N447" s="41"/>
      <c r="O447" s="37"/>
      <c r="P447" s="41"/>
      <c r="Y447" s="45" t="str">
        <f t="shared" si="74"/>
        <v>OK</v>
      </c>
      <c r="Z447" s="45">
        <f t="shared" si="67"/>
        <v>177</v>
      </c>
      <c r="AA447" s="45">
        <f t="shared" si="66"/>
        <v>0</v>
      </c>
      <c r="AB447" s="45">
        <f>IFERROR(Z447/#REF!,0)</f>
        <v>0</v>
      </c>
      <c r="AC447" s="46"/>
      <c r="AD447" s="46"/>
      <c r="AE447" s="47">
        <f t="shared" si="68"/>
        <v>1</v>
      </c>
      <c r="AF447">
        <f t="shared" si="69"/>
        <v>1258</v>
      </c>
      <c r="AI447">
        <f t="shared" si="75"/>
        <v>3</v>
      </c>
      <c r="AJ447">
        <f t="shared" ca="1" si="70"/>
        <v>0</v>
      </c>
      <c r="AK447">
        <f t="shared" ca="1" si="71"/>
        <v>0</v>
      </c>
      <c r="AL447">
        <f t="shared" ca="1" si="72"/>
        <v>0</v>
      </c>
      <c r="AM447">
        <f t="shared" ca="1" si="76"/>
        <v>0</v>
      </c>
    </row>
    <row r="448" spans="1:39">
      <c r="A448" s="36">
        <v>44946</v>
      </c>
      <c r="B448" s="37"/>
      <c r="C448" s="38"/>
      <c r="D448" s="37"/>
      <c r="E448" s="38"/>
      <c r="F448" s="37"/>
      <c r="G448" s="40"/>
      <c r="H448" s="41"/>
      <c r="I448" s="37"/>
      <c r="J448" s="40"/>
      <c r="K448" s="41"/>
      <c r="L448" s="42"/>
      <c r="M448" s="43">
        <f t="shared" si="73"/>
        <v>0</v>
      </c>
      <c r="N448" s="41"/>
      <c r="O448" s="37"/>
      <c r="P448" s="41"/>
      <c r="Y448" s="45" t="str">
        <f t="shared" si="74"/>
        <v>OK</v>
      </c>
      <c r="Z448" s="45">
        <f t="shared" si="67"/>
        <v>177</v>
      </c>
      <c r="AA448" s="45">
        <f t="shared" si="66"/>
        <v>0</v>
      </c>
      <c r="AB448" s="45">
        <f>IFERROR(Z448/#REF!,0)</f>
        <v>0</v>
      </c>
      <c r="AC448" s="46"/>
      <c r="AD448" s="46"/>
      <c r="AE448" s="47">
        <f t="shared" si="68"/>
        <v>1</v>
      </c>
      <c r="AF448">
        <f t="shared" si="69"/>
        <v>1258</v>
      </c>
      <c r="AI448">
        <f t="shared" si="75"/>
        <v>3</v>
      </c>
      <c r="AJ448">
        <f t="shared" ca="1" si="70"/>
        <v>0</v>
      </c>
      <c r="AK448">
        <f t="shared" ca="1" si="71"/>
        <v>0</v>
      </c>
      <c r="AL448">
        <f t="shared" ca="1" si="72"/>
        <v>0</v>
      </c>
      <c r="AM448">
        <f t="shared" ca="1" si="76"/>
        <v>0</v>
      </c>
    </row>
    <row r="449" spans="1:39">
      <c r="A449" s="36">
        <v>44947</v>
      </c>
      <c r="B449" s="37"/>
      <c r="C449" s="38"/>
      <c r="D449" s="37"/>
      <c r="E449" s="38"/>
      <c r="F449" s="37"/>
      <c r="G449" s="40"/>
      <c r="H449" s="41"/>
      <c r="I449" s="37"/>
      <c r="J449" s="40"/>
      <c r="K449" s="41"/>
      <c r="L449" s="42"/>
      <c r="M449" s="43">
        <f t="shared" si="73"/>
        <v>0</v>
      </c>
      <c r="N449" s="41"/>
      <c r="O449" s="37"/>
      <c r="P449" s="41"/>
      <c r="Y449" s="45" t="str">
        <f t="shared" si="74"/>
        <v>OK</v>
      </c>
      <c r="Z449" s="45">
        <f t="shared" si="67"/>
        <v>177</v>
      </c>
      <c r="AA449" s="45">
        <f t="shared" si="66"/>
        <v>0</v>
      </c>
      <c r="AB449" s="45">
        <f>IFERROR(Z449/#REF!,0)</f>
        <v>0</v>
      </c>
      <c r="AC449" s="46"/>
      <c r="AD449" s="46"/>
      <c r="AE449" s="47">
        <f t="shared" si="68"/>
        <v>1</v>
      </c>
      <c r="AF449">
        <f t="shared" si="69"/>
        <v>1258</v>
      </c>
      <c r="AI449">
        <f t="shared" si="75"/>
        <v>3</v>
      </c>
      <c r="AJ449">
        <f t="shared" ca="1" si="70"/>
        <v>0</v>
      </c>
      <c r="AK449">
        <f t="shared" ca="1" si="71"/>
        <v>0</v>
      </c>
      <c r="AL449">
        <f t="shared" ca="1" si="72"/>
        <v>0</v>
      </c>
      <c r="AM449">
        <f t="shared" ca="1" si="76"/>
        <v>0</v>
      </c>
    </row>
    <row r="450" spans="1:39">
      <c r="A450" s="36">
        <v>44948</v>
      </c>
      <c r="B450" s="37"/>
      <c r="C450" s="38"/>
      <c r="D450" s="37"/>
      <c r="E450" s="38"/>
      <c r="F450" s="37"/>
      <c r="G450" s="40"/>
      <c r="H450" s="41"/>
      <c r="I450" s="37"/>
      <c r="J450" s="40"/>
      <c r="K450" s="41"/>
      <c r="L450" s="42"/>
      <c r="M450" s="43">
        <f t="shared" si="73"/>
        <v>0</v>
      </c>
      <c r="N450" s="41"/>
      <c r="O450" s="37"/>
      <c r="P450" s="41"/>
      <c r="Y450" s="45" t="str">
        <f t="shared" si="74"/>
        <v>OK</v>
      </c>
      <c r="Z450" s="45">
        <f t="shared" si="67"/>
        <v>177</v>
      </c>
      <c r="AA450" s="45">
        <f t="shared" si="66"/>
        <v>0</v>
      </c>
      <c r="AB450" s="45">
        <f>IFERROR(Z450/#REF!,0)</f>
        <v>0</v>
      </c>
      <c r="AC450" s="46"/>
      <c r="AD450" s="46"/>
      <c r="AE450" s="47">
        <f t="shared" si="68"/>
        <v>1</v>
      </c>
      <c r="AF450">
        <f t="shared" si="69"/>
        <v>1258</v>
      </c>
      <c r="AI450">
        <f t="shared" si="75"/>
        <v>3</v>
      </c>
      <c r="AJ450">
        <f t="shared" ca="1" si="70"/>
        <v>0</v>
      </c>
      <c r="AK450">
        <f t="shared" ca="1" si="71"/>
        <v>0</v>
      </c>
      <c r="AL450">
        <f t="shared" ca="1" si="72"/>
        <v>0</v>
      </c>
      <c r="AM450">
        <f t="shared" ca="1" si="76"/>
        <v>0</v>
      </c>
    </row>
    <row r="451" spans="1:39">
      <c r="A451" s="36">
        <v>44949</v>
      </c>
      <c r="B451" s="37"/>
      <c r="C451" s="38"/>
      <c r="D451" s="37"/>
      <c r="E451" s="38"/>
      <c r="F451" s="37"/>
      <c r="G451" s="40"/>
      <c r="H451" s="41"/>
      <c r="I451" s="37"/>
      <c r="J451" s="40"/>
      <c r="K451" s="41"/>
      <c r="L451" s="42"/>
      <c r="M451" s="43">
        <f t="shared" si="73"/>
        <v>0</v>
      </c>
      <c r="N451" s="41"/>
      <c r="O451" s="37"/>
      <c r="P451" s="41"/>
      <c r="Y451" s="45" t="str">
        <f t="shared" si="74"/>
        <v>OK</v>
      </c>
      <c r="Z451" s="45">
        <f t="shared" si="67"/>
        <v>177</v>
      </c>
      <c r="AA451" s="45">
        <f t="shared" ref="AA451:AA500" si="77">IFERROR((B451+D451)/M451,0)</f>
        <v>0</v>
      </c>
      <c r="AB451" s="45">
        <f>IFERROR(Z451/#REF!,0)</f>
        <v>0</v>
      </c>
      <c r="AC451" s="46"/>
      <c r="AD451" s="46"/>
      <c r="AE451" s="47">
        <f t="shared" si="68"/>
        <v>1</v>
      </c>
      <c r="AF451">
        <f t="shared" si="69"/>
        <v>1258</v>
      </c>
      <c r="AI451">
        <f t="shared" si="75"/>
        <v>3</v>
      </c>
      <c r="AJ451">
        <f t="shared" ca="1" si="70"/>
        <v>0</v>
      </c>
      <c r="AK451">
        <f t="shared" ca="1" si="71"/>
        <v>0</v>
      </c>
      <c r="AL451">
        <f t="shared" ca="1" si="72"/>
        <v>0</v>
      </c>
      <c r="AM451">
        <f t="shared" ca="1" si="76"/>
        <v>0</v>
      </c>
    </row>
    <row r="452" spans="1:39">
      <c r="A452" s="36">
        <v>44950</v>
      </c>
      <c r="B452" s="37"/>
      <c r="C452" s="38"/>
      <c r="D452" s="37"/>
      <c r="E452" s="38"/>
      <c r="F452" s="37"/>
      <c r="G452" s="40"/>
      <c r="H452" s="41"/>
      <c r="I452" s="37"/>
      <c r="J452" s="40"/>
      <c r="K452" s="41"/>
      <c r="L452" s="42"/>
      <c r="M452" s="43">
        <f t="shared" si="73"/>
        <v>0</v>
      </c>
      <c r="N452" s="41"/>
      <c r="O452" s="37"/>
      <c r="P452" s="41"/>
      <c r="Y452" s="45" t="str">
        <f t="shared" si="74"/>
        <v>OK</v>
      </c>
      <c r="Z452" s="45">
        <f t="shared" ref="Z452:Z500" si="78">B452+D452+Z451</f>
        <v>177</v>
      </c>
      <c r="AA452" s="45">
        <f t="shared" si="77"/>
        <v>0</v>
      </c>
      <c r="AB452" s="45">
        <f>IFERROR(Z452/#REF!,0)</f>
        <v>0</v>
      </c>
      <c r="AC452" s="46"/>
      <c r="AD452" s="46"/>
      <c r="AE452" s="47">
        <f t="shared" ref="AE452:AE500" si="79">IF(M452&gt;0,IF(M451=0,AE451+1,AE451),AE451)</f>
        <v>1</v>
      </c>
      <c r="AF452">
        <f t="shared" ref="AF452:AF500" si="80">IF(AE452=AE451,AF451+H452+F452,H452+F452)</f>
        <v>1258</v>
      </c>
      <c r="AI452">
        <f t="shared" si="75"/>
        <v>3</v>
      </c>
      <c r="AJ452">
        <f t="shared" ref="AJ452:AJ500" ca="1" si="81">IF(AI452=$AI$2,M452,0)</f>
        <v>0</v>
      </c>
      <c r="AK452">
        <f t="shared" ref="AK452:AK500" ca="1" si="82">IF(AI452=$AI$2,B452+D452,0)</f>
        <v>0</v>
      </c>
      <c r="AL452">
        <f t="shared" ref="AL452:AL500" ca="1" si="83">IF(AI452=$AI$2,IF(AI451=$AI$2,AL451+AK452,AK452),0)</f>
        <v>0</v>
      </c>
      <c r="AM452">
        <f t="shared" ca="1" si="76"/>
        <v>0</v>
      </c>
    </row>
    <row r="453" spans="1:39">
      <c r="A453" s="36">
        <v>44951</v>
      </c>
      <c r="B453" s="37"/>
      <c r="C453" s="38"/>
      <c r="D453" s="37"/>
      <c r="E453" s="38"/>
      <c r="F453" s="37"/>
      <c r="G453" s="40"/>
      <c r="H453" s="41"/>
      <c r="I453" s="37"/>
      <c r="J453" s="40"/>
      <c r="K453" s="41"/>
      <c r="L453" s="42"/>
      <c r="M453" s="43">
        <f t="shared" ref="M453:M500" si="84">M452+F453+H453-I453-K453-L453-B453-D453</f>
        <v>0</v>
      </c>
      <c r="N453" s="41"/>
      <c r="O453" s="37"/>
      <c r="P453" s="41"/>
      <c r="Y453" s="45" t="str">
        <f t="shared" ref="Y453:Y500" si="85">IF(M452+F453+H453-I453-K453-L453-M453-D453-B453=0,"OK","矫正")</f>
        <v>OK</v>
      </c>
      <c r="Z453" s="45">
        <f t="shared" si="78"/>
        <v>177</v>
      </c>
      <c r="AA453" s="45">
        <f t="shared" si="77"/>
        <v>0</v>
      </c>
      <c r="AB453" s="45">
        <f>IFERROR(Z453/#REF!,0)</f>
        <v>0</v>
      </c>
      <c r="AC453" s="46"/>
      <c r="AD453" s="46"/>
      <c r="AE453" s="47">
        <f t="shared" si="79"/>
        <v>1</v>
      </c>
      <c r="AF453">
        <f t="shared" si="80"/>
        <v>1258</v>
      </c>
      <c r="AI453">
        <f t="shared" ref="AI453:AI500" si="86">IF(M453+L453+I453+H453+F453+D453+B453=0,IF(M452=0,IF(M451=0,AI452,AI452+1),AI452+1),IF(M452=0,AI452+1,AI452))</f>
        <v>3</v>
      </c>
      <c r="AJ453">
        <f t="shared" ca="1" si="81"/>
        <v>0</v>
      </c>
      <c r="AK453">
        <f t="shared" ca="1" si="82"/>
        <v>0</v>
      </c>
      <c r="AL453">
        <f t="shared" ca="1" si="83"/>
        <v>0</v>
      </c>
      <c r="AM453">
        <f t="shared" ref="AM453:AM500" ca="1" si="87">IF(AI453=$AI$2,IF(AI452=$AI$2,AM452+H453+F453,H453+F453),0)</f>
        <v>0</v>
      </c>
    </row>
    <row r="454" spans="1:39">
      <c r="A454" s="36">
        <v>44952</v>
      </c>
      <c r="B454" s="37"/>
      <c r="C454" s="38"/>
      <c r="D454" s="37"/>
      <c r="E454" s="38"/>
      <c r="F454" s="37"/>
      <c r="G454" s="40"/>
      <c r="H454" s="41"/>
      <c r="I454" s="37"/>
      <c r="J454" s="40"/>
      <c r="K454" s="41"/>
      <c r="L454" s="42"/>
      <c r="M454" s="43">
        <f t="shared" si="84"/>
        <v>0</v>
      </c>
      <c r="N454" s="41"/>
      <c r="O454" s="37"/>
      <c r="P454" s="41"/>
      <c r="Y454" s="45" t="str">
        <f t="shared" si="85"/>
        <v>OK</v>
      </c>
      <c r="Z454" s="45">
        <f t="shared" si="78"/>
        <v>177</v>
      </c>
      <c r="AA454" s="45">
        <f t="shared" si="77"/>
        <v>0</v>
      </c>
      <c r="AB454" s="45">
        <f>IFERROR(Z454/#REF!,0)</f>
        <v>0</v>
      </c>
      <c r="AC454" s="46"/>
      <c r="AD454" s="46"/>
      <c r="AE454" s="47">
        <f t="shared" si="79"/>
        <v>1</v>
      </c>
      <c r="AF454">
        <f t="shared" si="80"/>
        <v>1258</v>
      </c>
      <c r="AI454">
        <f t="shared" si="86"/>
        <v>3</v>
      </c>
      <c r="AJ454">
        <f t="shared" ca="1" si="81"/>
        <v>0</v>
      </c>
      <c r="AK454">
        <f t="shared" ca="1" si="82"/>
        <v>0</v>
      </c>
      <c r="AL454">
        <f t="shared" ca="1" si="83"/>
        <v>0</v>
      </c>
      <c r="AM454">
        <f t="shared" ca="1" si="87"/>
        <v>0</v>
      </c>
    </row>
    <row r="455" spans="1:39">
      <c r="A455" s="36">
        <v>44953</v>
      </c>
      <c r="B455" s="37"/>
      <c r="C455" s="38"/>
      <c r="D455" s="37"/>
      <c r="E455" s="38"/>
      <c r="F455" s="37"/>
      <c r="G455" s="40"/>
      <c r="H455" s="41"/>
      <c r="I455" s="37"/>
      <c r="J455" s="40"/>
      <c r="K455" s="41"/>
      <c r="L455" s="42"/>
      <c r="M455" s="43">
        <f t="shared" si="84"/>
        <v>0</v>
      </c>
      <c r="N455" s="41"/>
      <c r="O455" s="37"/>
      <c r="P455" s="41"/>
      <c r="Y455" s="45" t="str">
        <f t="shared" si="85"/>
        <v>OK</v>
      </c>
      <c r="Z455" s="45">
        <f t="shared" si="78"/>
        <v>177</v>
      </c>
      <c r="AA455" s="45">
        <f t="shared" si="77"/>
        <v>0</v>
      </c>
      <c r="AB455" s="45">
        <f>IFERROR(Z455/#REF!,0)</f>
        <v>0</v>
      </c>
      <c r="AC455" s="46"/>
      <c r="AD455" s="46"/>
      <c r="AE455" s="47">
        <f t="shared" si="79"/>
        <v>1</v>
      </c>
      <c r="AF455">
        <f t="shared" si="80"/>
        <v>1258</v>
      </c>
      <c r="AI455">
        <f t="shared" si="86"/>
        <v>3</v>
      </c>
      <c r="AJ455">
        <f t="shared" ca="1" si="81"/>
        <v>0</v>
      </c>
      <c r="AK455">
        <f t="shared" ca="1" si="82"/>
        <v>0</v>
      </c>
      <c r="AL455">
        <f t="shared" ca="1" si="83"/>
        <v>0</v>
      </c>
      <c r="AM455">
        <f t="shared" ca="1" si="87"/>
        <v>0</v>
      </c>
    </row>
    <row r="456" spans="1:39">
      <c r="A456" s="36">
        <v>44954</v>
      </c>
      <c r="B456" s="37"/>
      <c r="C456" s="38"/>
      <c r="D456" s="37"/>
      <c r="E456" s="38"/>
      <c r="F456" s="37"/>
      <c r="G456" s="40"/>
      <c r="H456" s="41"/>
      <c r="I456" s="37"/>
      <c r="J456" s="40"/>
      <c r="K456" s="41"/>
      <c r="L456" s="42"/>
      <c r="M456" s="43">
        <f t="shared" si="84"/>
        <v>0</v>
      </c>
      <c r="N456" s="41"/>
      <c r="O456" s="37"/>
      <c r="P456" s="41"/>
      <c r="Y456" s="45" t="str">
        <f t="shared" si="85"/>
        <v>OK</v>
      </c>
      <c r="Z456" s="45">
        <f t="shared" si="78"/>
        <v>177</v>
      </c>
      <c r="AA456" s="45">
        <f t="shared" si="77"/>
        <v>0</v>
      </c>
      <c r="AB456" s="45">
        <f>IFERROR(Z456/#REF!,0)</f>
        <v>0</v>
      </c>
      <c r="AC456" s="46"/>
      <c r="AD456" s="46"/>
      <c r="AE456" s="47">
        <f t="shared" si="79"/>
        <v>1</v>
      </c>
      <c r="AF456">
        <f t="shared" si="80"/>
        <v>1258</v>
      </c>
      <c r="AI456">
        <f t="shared" si="86"/>
        <v>3</v>
      </c>
      <c r="AJ456">
        <f t="shared" ca="1" si="81"/>
        <v>0</v>
      </c>
      <c r="AK456">
        <f t="shared" ca="1" si="82"/>
        <v>0</v>
      </c>
      <c r="AL456">
        <f t="shared" ca="1" si="83"/>
        <v>0</v>
      </c>
      <c r="AM456">
        <f t="shared" ca="1" si="87"/>
        <v>0</v>
      </c>
    </row>
    <row r="457" spans="1:39">
      <c r="A457" s="36">
        <v>44955</v>
      </c>
      <c r="B457" s="37"/>
      <c r="C457" s="38"/>
      <c r="D457" s="37"/>
      <c r="E457" s="38"/>
      <c r="F457" s="37"/>
      <c r="G457" s="40"/>
      <c r="H457" s="41"/>
      <c r="I457" s="37"/>
      <c r="J457" s="40"/>
      <c r="K457" s="41"/>
      <c r="L457" s="42"/>
      <c r="M457" s="43">
        <f t="shared" si="84"/>
        <v>0</v>
      </c>
      <c r="N457" s="41"/>
      <c r="O457" s="37"/>
      <c r="P457" s="41"/>
      <c r="Y457" s="45" t="str">
        <f t="shared" si="85"/>
        <v>OK</v>
      </c>
      <c r="Z457" s="45">
        <f t="shared" si="78"/>
        <v>177</v>
      </c>
      <c r="AA457" s="45">
        <f t="shared" si="77"/>
        <v>0</v>
      </c>
      <c r="AB457" s="45">
        <f>IFERROR(Z457/#REF!,0)</f>
        <v>0</v>
      </c>
      <c r="AC457" s="46"/>
      <c r="AD457" s="46"/>
      <c r="AE457" s="47">
        <f t="shared" si="79"/>
        <v>1</v>
      </c>
      <c r="AF457">
        <f t="shared" si="80"/>
        <v>1258</v>
      </c>
      <c r="AI457">
        <f t="shared" si="86"/>
        <v>3</v>
      </c>
      <c r="AJ457">
        <f t="shared" ca="1" si="81"/>
        <v>0</v>
      </c>
      <c r="AK457">
        <f t="shared" ca="1" si="82"/>
        <v>0</v>
      </c>
      <c r="AL457">
        <f t="shared" ca="1" si="83"/>
        <v>0</v>
      </c>
      <c r="AM457">
        <f t="shared" ca="1" si="87"/>
        <v>0</v>
      </c>
    </row>
    <row r="458" spans="1:39">
      <c r="A458" s="36">
        <v>44956</v>
      </c>
      <c r="B458" s="37"/>
      <c r="C458" s="38"/>
      <c r="D458" s="37"/>
      <c r="E458" s="38"/>
      <c r="F458" s="37"/>
      <c r="G458" s="40"/>
      <c r="H458" s="41"/>
      <c r="I458" s="37"/>
      <c r="J458" s="40"/>
      <c r="K458" s="41"/>
      <c r="L458" s="42"/>
      <c r="M458" s="43">
        <f t="shared" si="84"/>
        <v>0</v>
      </c>
      <c r="N458" s="41"/>
      <c r="O458" s="37"/>
      <c r="P458" s="41"/>
      <c r="Y458" s="45" t="str">
        <f t="shared" si="85"/>
        <v>OK</v>
      </c>
      <c r="Z458" s="45">
        <f t="shared" si="78"/>
        <v>177</v>
      </c>
      <c r="AA458" s="45">
        <f t="shared" si="77"/>
        <v>0</v>
      </c>
      <c r="AB458" s="45">
        <f>IFERROR(Z458/#REF!,0)</f>
        <v>0</v>
      </c>
      <c r="AC458" s="46"/>
      <c r="AD458" s="46"/>
      <c r="AE458" s="47">
        <f t="shared" si="79"/>
        <v>1</v>
      </c>
      <c r="AF458">
        <f t="shared" si="80"/>
        <v>1258</v>
      </c>
      <c r="AI458">
        <f t="shared" si="86"/>
        <v>3</v>
      </c>
      <c r="AJ458">
        <f t="shared" ca="1" si="81"/>
        <v>0</v>
      </c>
      <c r="AK458">
        <f t="shared" ca="1" si="82"/>
        <v>0</v>
      </c>
      <c r="AL458">
        <f t="shared" ca="1" si="83"/>
        <v>0</v>
      </c>
      <c r="AM458">
        <f t="shared" ca="1" si="87"/>
        <v>0</v>
      </c>
    </row>
    <row r="459" spans="1:39">
      <c r="A459" s="36">
        <v>44957</v>
      </c>
      <c r="B459" s="37"/>
      <c r="C459" s="38"/>
      <c r="D459" s="37"/>
      <c r="E459" s="38"/>
      <c r="F459" s="37"/>
      <c r="G459" s="40"/>
      <c r="H459" s="41"/>
      <c r="I459" s="37"/>
      <c r="J459" s="40"/>
      <c r="K459" s="41"/>
      <c r="L459" s="42"/>
      <c r="M459" s="43">
        <f t="shared" si="84"/>
        <v>0</v>
      </c>
      <c r="N459" s="41"/>
      <c r="O459" s="37"/>
      <c r="P459" s="41"/>
      <c r="Y459" s="45" t="str">
        <f t="shared" si="85"/>
        <v>OK</v>
      </c>
      <c r="Z459" s="45">
        <f t="shared" si="78"/>
        <v>177</v>
      </c>
      <c r="AA459" s="45">
        <f t="shared" si="77"/>
        <v>0</v>
      </c>
      <c r="AB459" s="45">
        <f>IFERROR(Z459/#REF!,0)</f>
        <v>0</v>
      </c>
      <c r="AC459" s="46"/>
      <c r="AD459" s="46"/>
      <c r="AE459" s="47">
        <f t="shared" si="79"/>
        <v>1</v>
      </c>
      <c r="AF459">
        <f t="shared" si="80"/>
        <v>1258</v>
      </c>
      <c r="AI459">
        <f t="shared" si="86"/>
        <v>3</v>
      </c>
      <c r="AJ459">
        <f t="shared" ca="1" si="81"/>
        <v>0</v>
      </c>
      <c r="AK459">
        <f t="shared" ca="1" si="82"/>
        <v>0</v>
      </c>
      <c r="AL459">
        <f t="shared" ca="1" si="83"/>
        <v>0</v>
      </c>
      <c r="AM459">
        <f t="shared" ca="1" si="87"/>
        <v>0</v>
      </c>
    </row>
    <row r="460" spans="1:39">
      <c r="A460" s="36">
        <v>44958</v>
      </c>
      <c r="B460" s="37"/>
      <c r="C460" s="38"/>
      <c r="D460" s="37"/>
      <c r="E460" s="38"/>
      <c r="F460" s="37"/>
      <c r="G460" s="40"/>
      <c r="H460" s="41"/>
      <c r="I460" s="37"/>
      <c r="J460" s="40"/>
      <c r="K460" s="41"/>
      <c r="L460" s="42"/>
      <c r="M460" s="43">
        <f t="shared" si="84"/>
        <v>0</v>
      </c>
      <c r="N460" s="41"/>
      <c r="O460" s="37"/>
      <c r="P460" s="41"/>
      <c r="Y460" s="45" t="str">
        <f t="shared" si="85"/>
        <v>OK</v>
      </c>
      <c r="Z460" s="45">
        <f t="shared" si="78"/>
        <v>177</v>
      </c>
      <c r="AA460" s="45">
        <f t="shared" si="77"/>
        <v>0</v>
      </c>
      <c r="AB460" s="45">
        <f>IFERROR(Z460/#REF!,0)</f>
        <v>0</v>
      </c>
      <c r="AC460" s="46"/>
      <c r="AD460" s="46"/>
      <c r="AE460" s="47">
        <f t="shared" si="79"/>
        <v>1</v>
      </c>
      <c r="AF460">
        <f t="shared" si="80"/>
        <v>1258</v>
      </c>
      <c r="AI460">
        <f t="shared" si="86"/>
        <v>3</v>
      </c>
      <c r="AJ460">
        <f t="shared" ca="1" si="81"/>
        <v>0</v>
      </c>
      <c r="AK460">
        <f t="shared" ca="1" si="82"/>
        <v>0</v>
      </c>
      <c r="AL460">
        <f t="shared" ca="1" si="83"/>
        <v>0</v>
      </c>
      <c r="AM460">
        <f t="shared" ca="1" si="87"/>
        <v>0</v>
      </c>
    </row>
    <row r="461" spans="1:39">
      <c r="A461" s="36">
        <v>44959</v>
      </c>
      <c r="B461" s="37"/>
      <c r="C461" s="38"/>
      <c r="D461" s="37"/>
      <c r="E461" s="38"/>
      <c r="F461" s="37"/>
      <c r="G461" s="40"/>
      <c r="H461" s="41"/>
      <c r="I461" s="37"/>
      <c r="J461" s="40"/>
      <c r="K461" s="41"/>
      <c r="L461" s="42"/>
      <c r="M461" s="43">
        <f t="shared" si="84"/>
        <v>0</v>
      </c>
      <c r="N461" s="41"/>
      <c r="O461" s="37"/>
      <c r="P461" s="41"/>
      <c r="Y461" s="45" t="str">
        <f t="shared" si="85"/>
        <v>OK</v>
      </c>
      <c r="Z461" s="45">
        <f t="shared" si="78"/>
        <v>177</v>
      </c>
      <c r="AA461" s="45">
        <f t="shared" si="77"/>
        <v>0</v>
      </c>
      <c r="AB461" s="45">
        <f>IFERROR(Z461/#REF!,0)</f>
        <v>0</v>
      </c>
      <c r="AC461" s="46"/>
      <c r="AD461" s="46"/>
      <c r="AE461" s="47">
        <f t="shared" si="79"/>
        <v>1</v>
      </c>
      <c r="AF461">
        <f t="shared" si="80"/>
        <v>1258</v>
      </c>
      <c r="AI461">
        <f t="shared" si="86"/>
        <v>3</v>
      </c>
      <c r="AJ461">
        <f t="shared" ca="1" si="81"/>
        <v>0</v>
      </c>
      <c r="AK461">
        <f t="shared" ca="1" si="82"/>
        <v>0</v>
      </c>
      <c r="AL461">
        <f t="shared" ca="1" si="83"/>
        <v>0</v>
      </c>
      <c r="AM461">
        <f t="shared" ca="1" si="87"/>
        <v>0</v>
      </c>
    </row>
    <row r="462" spans="1:39">
      <c r="A462" s="36">
        <v>44960</v>
      </c>
      <c r="B462" s="37"/>
      <c r="C462" s="38"/>
      <c r="D462" s="37"/>
      <c r="E462" s="38"/>
      <c r="F462" s="37"/>
      <c r="G462" s="40"/>
      <c r="H462" s="41"/>
      <c r="I462" s="37"/>
      <c r="J462" s="40"/>
      <c r="K462" s="41"/>
      <c r="L462" s="42"/>
      <c r="M462" s="43">
        <f t="shared" si="84"/>
        <v>0</v>
      </c>
      <c r="N462" s="41"/>
      <c r="O462" s="37"/>
      <c r="P462" s="41"/>
      <c r="Y462" s="45" t="str">
        <f t="shared" si="85"/>
        <v>OK</v>
      </c>
      <c r="Z462" s="45">
        <f t="shared" si="78"/>
        <v>177</v>
      </c>
      <c r="AA462" s="45">
        <f t="shared" si="77"/>
        <v>0</v>
      </c>
      <c r="AB462" s="45">
        <f>IFERROR(Z462/#REF!,0)</f>
        <v>0</v>
      </c>
      <c r="AC462" s="46"/>
      <c r="AD462" s="46"/>
      <c r="AE462" s="47">
        <f t="shared" si="79"/>
        <v>1</v>
      </c>
      <c r="AF462">
        <f t="shared" si="80"/>
        <v>1258</v>
      </c>
      <c r="AI462">
        <f t="shared" si="86"/>
        <v>3</v>
      </c>
      <c r="AJ462">
        <f t="shared" ca="1" si="81"/>
        <v>0</v>
      </c>
      <c r="AK462">
        <f t="shared" ca="1" si="82"/>
        <v>0</v>
      </c>
      <c r="AL462">
        <f t="shared" ca="1" si="83"/>
        <v>0</v>
      </c>
      <c r="AM462">
        <f t="shared" ca="1" si="87"/>
        <v>0</v>
      </c>
    </row>
    <row r="463" spans="1:39">
      <c r="A463" s="36">
        <v>44961</v>
      </c>
      <c r="B463" s="37"/>
      <c r="C463" s="38"/>
      <c r="D463" s="37"/>
      <c r="E463" s="38"/>
      <c r="F463" s="37"/>
      <c r="G463" s="40"/>
      <c r="H463" s="41"/>
      <c r="I463" s="37"/>
      <c r="J463" s="40"/>
      <c r="K463" s="41"/>
      <c r="L463" s="42"/>
      <c r="M463" s="43">
        <f t="shared" si="84"/>
        <v>0</v>
      </c>
      <c r="N463" s="41"/>
      <c r="O463" s="37"/>
      <c r="P463" s="41"/>
      <c r="Y463" s="45" t="str">
        <f t="shared" si="85"/>
        <v>OK</v>
      </c>
      <c r="Z463" s="45">
        <f t="shared" si="78"/>
        <v>177</v>
      </c>
      <c r="AA463" s="45">
        <f t="shared" si="77"/>
        <v>0</v>
      </c>
      <c r="AB463" s="45">
        <f>IFERROR(Z463/#REF!,0)</f>
        <v>0</v>
      </c>
      <c r="AC463" s="46"/>
      <c r="AD463" s="46"/>
      <c r="AE463" s="47">
        <f t="shared" si="79"/>
        <v>1</v>
      </c>
      <c r="AF463">
        <f t="shared" si="80"/>
        <v>1258</v>
      </c>
      <c r="AI463">
        <f t="shared" si="86"/>
        <v>3</v>
      </c>
      <c r="AJ463">
        <f t="shared" ca="1" si="81"/>
        <v>0</v>
      </c>
      <c r="AK463">
        <f t="shared" ca="1" si="82"/>
        <v>0</v>
      </c>
      <c r="AL463">
        <f t="shared" ca="1" si="83"/>
        <v>0</v>
      </c>
      <c r="AM463">
        <f t="shared" ca="1" si="87"/>
        <v>0</v>
      </c>
    </row>
    <row r="464" spans="1:39">
      <c r="A464" s="36">
        <v>44962</v>
      </c>
      <c r="B464" s="37"/>
      <c r="C464" s="38"/>
      <c r="D464" s="37"/>
      <c r="E464" s="38"/>
      <c r="F464" s="37"/>
      <c r="G464" s="40"/>
      <c r="H464" s="41"/>
      <c r="I464" s="37"/>
      <c r="J464" s="40"/>
      <c r="K464" s="41"/>
      <c r="L464" s="42"/>
      <c r="M464" s="43">
        <f t="shared" si="84"/>
        <v>0</v>
      </c>
      <c r="N464" s="41"/>
      <c r="O464" s="37"/>
      <c r="P464" s="41"/>
      <c r="Y464" s="45" t="str">
        <f t="shared" si="85"/>
        <v>OK</v>
      </c>
      <c r="Z464" s="45">
        <f t="shared" si="78"/>
        <v>177</v>
      </c>
      <c r="AA464" s="45">
        <f t="shared" si="77"/>
        <v>0</v>
      </c>
      <c r="AB464" s="45">
        <f>IFERROR(Z464/#REF!,0)</f>
        <v>0</v>
      </c>
      <c r="AC464" s="46"/>
      <c r="AD464" s="46"/>
      <c r="AE464" s="47">
        <f t="shared" si="79"/>
        <v>1</v>
      </c>
      <c r="AF464">
        <f t="shared" si="80"/>
        <v>1258</v>
      </c>
      <c r="AI464">
        <f t="shared" si="86"/>
        <v>3</v>
      </c>
      <c r="AJ464">
        <f t="shared" ca="1" si="81"/>
        <v>0</v>
      </c>
      <c r="AK464">
        <f t="shared" ca="1" si="82"/>
        <v>0</v>
      </c>
      <c r="AL464">
        <f t="shared" ca="1" si="83"/>
        <v>0</v>
      </c>
      <c r="AM464">
        <f t="shared" ca="1" si="87"/>
        <v>0</v>
      </c>
    </row>
    <row r="465" spans="1:39">
      <c r="A465" s="36">
        <v>44963</v>
      </c>
      <c r="B465" s="37"/>
      <c r="C465" s="38"/>
      <c r="D465" s="37"/>
      <c r="E465" s="38"/>
      <c r="F465" s="37"/>
      <c r="G465" s="40"/>
      <c r="H465" s="41"/>
      <c r="I465" s="37"/>
      <c r="J465" s="40"/>
      <c r="K465" s="41"/>
      <c r="L465" s="42"/>
      <c r="M465" s="43">
        <f t="shared" si="84"/>
        <v>0</v>
      </c>
      <c r="N465" s="41"/>
      <c r="O465" s="37"/>
      <c r="P465" s="41"/>
      <c r="Y465" s="45" t="str">
        <f t="shared" si="85"/>
        <v>OK</v>
      </c>
      <c r="Z465" s="45">
        <f t="shared" si="78"/>
        <v>177</v>
      </c>
      <c r="AA465" s="45">
        <f t="shared" si="77"/>
        <v>0</v>
      </c>
      <c r="AB465" s="45">
        <f>IFERROR(Z465/#REF!,0)</f>
        <v>0</v>
      </c>
      <c r="AC465" s="46"/>
      <c r="AD465" s="46"/>
      <c r="AE465" s="47">
        <f t="shared" si="79"/>
        <v>1</v>
      </c>
      <c r="AF465">
        <f t="shared" si="80"/>
        <v>1258</v>
      </c>
      <c r="AI465">
        <f t="shared" si="86"/>
        <v>3</v>
      </c>
      <c r="AJ465">
        <f t="shared" ca="1" si="81"/>
        <v>0</v>
      </c>
      <c r="AK465">
        <f t="shared" ca="1" si="82"/>
        <v>0</v>
      </c>
      <c r="AL465">
        <f t="shared" ca="1" si="83"/>
        <v>0</v>
      </c>
      <c r="AM465">
        <f t="shared" ca="1" si="87"/>
        <v>0</v>
      </c>
    </row>
    <row r="466" spans="1:39">
      <c r="A466" s="36">
        <v>44964</v>
      </c>
      <c r="B466" s="37"/>
      <c r="C466" s="38"/>
      <c r="D466" s="37"/>
      <c r="E466" s="38"/>
      <c r="F466" s="37"/>
      <c r="G466" s="40"/>
      <c r="H466" s="41"/>
      <c r="I466" s="37"/>
      <c r="J466" s="40"/>
      <c r="K466" s="41"/>
      <c r="L466" s="42"/>
      <c r="M466" s="43">
        <f t="shared" si="84"/>
        <v>0</v>
      </c>
      <c r="N466" s="41"/>
      <c r="O466" s="37"/>
      <c r="P466" s="41"/>
      <c r="Y466" s="45" t="str">
        <f t="shared" si="85"/>
        <v>OK</v>
      </c>
      <c r="Z466" s="45">
        <f t="shared" si="78"/>
        <v>177</v>
      </c>
      <c r="AA466" s="45">
        <f t="shared" si="77"/>
        <v>0</v>
      </c>
      <c r="AB466" s="45">
        <f>IFERROR(Z466/#REF!,0)</f>
        <v>0</v>
      </c>
      <c r="AC466" s="46"/>
      <c r="AD466" s="46"/>
      <c r="AE466" s="47">
        <f t="shared" si="79"/>
        <v>1</v>
      </c>
      <c r="AF466">
        <f t="shared" si="80"/>
        <v>1258</v>
      </c>
      <c r="AI466">
        <f t="shared" si="86"/>
        <v>3</v>
      </c>
      <c r="AJ466">
        <f t="shared" ca="1" si="81"/>
        <v>0</v>
      </c>
      <c r="AK466">
        <f t="shared" ca="1" si="82"/>
        <v>0</v>
      </c>
      <c r="AL466">
        <f t="shared" ca="1" si="83"/>
        <v>0</v>
      </c>
      <c r="AM466">
        <f t="shared" ca="1" si="87"/>
        <v>0</v>
      </c>
    </row>
    <row r="467" spans="1:39">
      <c r="A467" s="36">
        <v>44965</v>
      </c>
      <c r="B467" s="37"/>
      <c r="C467" s="38"/>
      <c r="D467" s="37"/>
      <c r="E467" s="38"/>
      <c r="F467" s="37"/>
      <c r="G467" s="40"/>
      <c r="H467" s="41"/>
      <c r="I467" s="37"/>
      <c r="J467" s="40"/>
      <c r="K467" s="41"/>
      <c r="L467" s="42"/>
      <c r="M467" s="43">
        <f t="shared" si="84"/>
        <v>0</v>
      </c>
      <c r="N467" s="41"/>
      <c r="O467" s="37"/>
      <c r="P467" s="41"/>
      <c r="Y467" s="45" t="str">
        <f t="shared" si="85"/>
        <v>OK</v>
      </c>
      <c r="Z467" s="45">
        <f t="shared" si="78"/>
        <v>177</v>
      </c>
      <c r="AA467" s="45">
        <f t="shared" si="77"/>
        <v>0</v>
      </c>
      <c r="AB467" s="45">
        <f>IFERROR(Z467/#REF!,0)</f>
        <v>0</v>
      </c>
      <c r="AC467" s="46"/>
      <c r="AD467" s="46"/>
      <c r="AE467" s="47">
        <f t="shared" si="79"/>
        <v>1</v>
      </c>
      <c r="AF467">
        <f t="shared" si="80"/>
        <v>1258</v>
      </c>
      <c r="AI467">
        <f t="shared" si="86"/>
        <v>3</v>
      </c>
      <c r="AJ467">
        <f t="shared" ca="1" si="81"/>
        <v>0</v>
      </c>
      <c r="AK467">
        <f t="shared" ca="1" si="82"/>
        <v>0</v>
      </c>
      <c r="AL467">
        <f t="shared" ca="1" si="83"/>
        <v>0</v>
      </c>
      <c r="AM467">
        <f t="shared" ca="1" si="87"/>
        <v>0</v>
      </c>
    </row>
    <row r="468" spans="1:39">
      <c r="A468" s="36">
        <v>44966</v>
      </c>
      <c r="B468" s="37"/>
      <c r="C468" s="38"/>
      <c r="D468" s="37"/>
      <c r="E468" s="38"/>
      <c r="F468" s="37"/>
      <c r="G468" s="40"/>
      <c r="H468" s="41"/>
      <c r="I468" s="37"/>
      <c r="J468" s="40"/>
      <c r="K468" s="41"/>
      <c r="L468" s="42"/>
      <c r="M468" s="43">
        <f t="shared" si="84"/>
        <v>0</v>
      </c>
      <c r="N468" s="41"/>
      <c r="O468" s="37"/>
      <c r="P468" s="41"/>
      <c r="Y468" s="45" t="str">
        <f t="shared" si="85"/>
        <v>OK</v>
      </c>
      <c r="Z468" s="45">
        <f t="shared" si="78"/>
        <v>177</v>
      </c>
      <c r="AA468" s="45">
        <f t="shared" si="77"/>
        <v>0</v>
      </c>
      <c r="AB468" s="45">
        <f>IFERROR(Z468/#REF!,0)</f>
        <v>0</v>
      </c>
      <c r="AC468" s="46"/>
      <c r="AD468" s="46"/>
      <c r="AE468" s="47">
        <f t="shared" si="79"/>
        <v>1</v>
      </c>
      <c r="AF468">
        <f t="shared" si="80"/>
        <v>1258</v>
      </c>
      <c r="AI468">
        <f t="shared" si="86"/>
        <v>3</v>
      </c>
      <c r="AJ468">
        <f t="shared" ca="1" si="81"/>
        <v>0</v>
      </c>
      <c r="AK468">
        <f t="shared" ca="1" si="82"/>
        <v>0</v>
      </c>
      <c r="AL468">
        <f t="shared" ca="1" si="83"/>
        <v>0</v>
      </c>
      <c r="AM468">
        <f t="shared" ca="1" si="87"/>
        <v>0</v>
      </c>
    </row>
    <row r="469" spans="1:39">
      <c r="A469" s="36">
        <v>44967</v>
      </c>
      <c r="B469" s="37"/>
      <c r="C469" s="38"/>
      <c r="D469" s="37"/>
      <c r="E469" s="38"/>
      <c r="F469" s="37"/>
      <c r="G469" s="40"/>
      <c r="H469" s="41"/>
      <c r="I469" s="37"/>
      <c r="J469" s="40"/>
      <c r="K469" s="41"/>
      <c r="L469" s="42"/>
      <c r="M469" s="43">
        <f t="shared" si="84"/>
        <v>0</v>
      </c>
      <c r="N469" s="41"/>
      <c r="O469" s="37"/>
      <c r="P469" s="41"/>
      <c r="Y469" s="45" t="str">
        <f t="shared" si="85"/>
        <v>OK</v>
      </c>
      <c r="Z469" s="45">
        <f t="shared" si="78"/>
        <v>177</v>
      </c>
      <c r="AA469" s="45">
        <f t="shared" si="77"/>
        <v>0</v>
      </c>
      <c r="AB469" s="45">
        <f>IFERROR(Z469/#REF!,0)</f>
        <v>0</v>
      </c>
      <c r="AC469" s="46"/>
      <c r="AD469" s="46"/>
      <c r="AE469" s="47">
        <f t="shared" si="79"/>
        <v>1</v>
      </c>
      <c r="AF469">
        <f t="shared" si="80"/>
        <v>1258</v>
      </c>
      <c r="AI469">
        <f t="shared" si="86"/>
        <v>3</v>
      </c>
      <c r="AJ469">
        <f t="shared" ca="1" si="81"/>
        <v>0</v>
      </c>
      <c r="AK469">
        <f t="shared" ca="1" si="82"/>
        <v>0</v>
      </c>
      <c r="AL469">
        <f t="shared" ca="1" si="83"/>
        <v>0</v>
      </c>
      <c r="AM469">
        <f t="shared" ca="1" si="87"/>
        <v>0</v>
      </c>
    </row>
    <row r="470" spans="1:39">
      <c r="A470" s="36">
        <v>44968</v>
      </c>
      <c r="B470" s="37"/>
      <c r="C470" s="38"/>
      <c r="D470" s="37"/>
      <c r="E470" s="38"/>
      <c r="F470" s="37"/>
      <c r="G470" s="40"/>
      <c r="H470" s="41"/>
      <c r="I470" s="37"/>
      <c r="J470" s="40"/>
      <c r="K470" s="41"/>
      <c r="L470" s="42"/>
      <c r="M470" s="43">
        <f t="shared" si="84"/>
        <v>0</v>
      </c>
      <c r="N470" s="41"/>
      <c r="O470" s="37"/>
      <c r="P470" s="41"/>
      <c r="Y470" s="45" t="str">
        <f t="shared" si="85"/>
        <v>OK</v>
      </c>
      <c r="Z470" s="45">
        <f t="shared" si="78"/>
        <v>177</v>
      </c>
      <c r="AA470" s="45">
        <f t="shared" si="77"/>
        <v>0</v>
      </c>
      <c r="AB470" s="45">
        <f>IFERROR(Z470/#REF!,0)</f>
        <v>0</v>
      </c>
      <c r="AC470" s="46"/>
      <c r="AD470" s="46"/>
      <c r="AE470" s="47">
        <f t="shared" si="79"/>
        <v>1</v>
      </c>
      <c r="AF470">
        <f t="shared" si="80"/>
        <v>1258</v>
      </c>
      <c r="AI470">
        <f t="shared" si="86"/>
        <v>3</v>
      </c>
      <c r="AJ470">
        <f t="shared" ca="1" si="81"/>
        <v>0</v>
      </c>
      <c r="AK470">
        <f t="shared" ca="1" si="82"/>
        <v>0</v>
      </c>
      <c r="AL470">
        <f t="shared" ca="1" si="83"/>
        <v>0</v>
      </c>
      <c r="AM470">
        <f t="shared" ca="1" si="87"/>
        <v>0</v>
      </c>
    </row>
    <row r="471" spans="1:39">
      <c r="A471" s="36">
        <v>44969</v>
      </c>
      <c r="B471" s="37"/>
      <c r="C471" s="38"/>
      <c r="D471" s="37"/>
      <c r="E471" s="38"/>
      <c r="F471" s="37"/>
      <c r="G471" s="40"/>
      <c r="H471" s="41"/>
      <c r="I471" s="37"/>
      <c r="J471" s="40"/>
      <c r="K471" s="41"/>
      <c r="L471" s="42"/>
      <c r="M471" s="43">
        <f t="shared" si="84"/>
        <v>0</v>
      </c>
      <c r="N471" s="41"/>
      <c r="O471" s="37"/>
      <c r="P471" s="41"/>
      <c r="Y471" s="45" t="str">
        <f t="shared" si="85"/>
        <v>OK</v>
      </c>
      <c r="Z471" s="45">
        <f t="shared" si="78"/>
        <v>177</v>
      </c>
      <c r="AA471" s="45">
        <f t="shared" si="77"/>
        <v>0</v>
      </c>
      <c r="AB471" s="45">
        <f>IFERROR(Z471/#REF!,0)</f>
        <v>0</v>
      </c>
      <c r="AC471" s="46"/>
      <c r="AD471" s="46"/>
      <c r="AE471" s="47">
        <f t="shared" si="79"/>
        <v>1</v>
      </c>
      <c r="AF471">
        <f t="shared" si="80"/>
        <v>1258</v>
      </c>
      <c r="AI471">
        <f t="shared" si="86"/>
        <v>3</v>
      </c>
      <c r="AJ471">
        <f t="shared" ca="1" si="81"/>
        <v>0</v>
      </c>
      <c r="AK471">
        <f t="shared" ca="1" si="82"/>
        <v>0</v>
      </c>
      <c r="AL471">
        <f t="shared" ca="1" si="83"/>
        <v>0</v>
      </c>
      <c r="AM471">
        <f t="shared" ca="1" si="87"/>
        <v>0</v>
      </c>
    </row>
    <row r="472" spans="1:39">
      <c r="A472" s="36">
        <v>44970</v>
      </c>
      <c r="B472" s="37"/>
      <c r="C472" s="38"/>
      <c r="D472" s="37"/>
      <c r="E472" s="38"/>
      <c r="F472" s="37"/>
      <c r="G472" s="40"/>
      <c r="H472" s="41"/>
      <c r="I472" s="37"/>
      <c r="J472" s="40"/>
      <c r="K472" s="41"/>
      <c r="L472" s="42"/>
      <c r="M472" s="43">
        <f t="shared" si="84"/>
        <v>0</v>
      </c>
      <c r="N472" s="41"/>
      <c r="O472" s="37"/>
      <c r="P472" s="41"/>
      <c r="Y472" s="45" t="str">
        <f t="shared" si="85"/>
        <v>OK</v>
      </c>
      <c r="Z472" s="45">
        <f t="shared" si="78"/>
        <v>177</v>
      </c>
      <c r="AA472" s="45">
        <f t="shared" si="77"/>
        <v>0</v>
      </c>
      <c r="AB472" s="45">
        <f>IFERROR(Z472/#REF!,0)</f>
        <v>0</v>
      </c>
      <c r="AC472" s="46"/>
      <c r="AD472" s="46"/>
      <c r="AE472" s="47">
        <f t="shared" si="79"/>
        <v>1</v>
      </c>
      <c r="AF472">
        <f t="shared" si="80"/>
        <v>1258</v>
      </c>
      <c r="AI472">
        <f t="shared" si="86"/>
        <v>3</v>
      </c>
      <c r="AJ472">
        <f t="shared" ca="1" si="81"/>
        <v>0</v>
      </c>
      <c r="AK472">
        <f t="shared" ca="1" si="82"/>
        <v>0</v>
      </c>
      <c r="AL472">
        <f t="shared" ca="1" si="83"/>
        <v>0</v>
      </c>
      <c r="AM472">
        <f t="shared" ca="1" si="87"/>
        <v>0</v>
      </c>
    </row>
    <row r="473" spans="1:39">
      <c r="A473" s="36">
        <v>44971</v>
      </c>
      <c r="B473" s="37"/>
      <c r="C473" s="38"/>
      <c r="D473" s="37"/>
      <c r="E473" s="38"/>
      <c r="F473" s="37"/>
      <c r="G473" s="40"/>
      <c r="H473" s="41"/>
      <c r="I473" s="37"/>
      <c r="J473" s="40"/>
      <c r="K473" s="41"/>
      <c r="L473" s="42"/>
      <c r="M473" s="43">
        <f t="shared" si="84"/>
        <v>0</v>
      </c>
      <c r="N473" s="41"/>
      <c r="O473" s="37"/>
      <c r="P473" s="41"/>
      <c r="Y473" s="45" t="str">
        <f t="shared" si="85"/>
        <v>OK</v>
      </c>
      <c r="Z473" s="45">
        <f t="shared" si="78"/>
        <v>177</v>
      </c>
      <c r="AA473" s="45">
        <f t="shared" si="77"/>
        <v>0</v>
      </c>
      <c r="AB473" s="45">
        <f>IFERROR(Z473/#REF!,0)</f>
        <v>0</v>
      </c>
      <c r="AC473" s="46"/>
      <c r="AD473" s="46"/>
      <c r="AE473" s="47">
        <f t="shared" si="79"/>
        <v>1</v>
      </c>
      <c r="AF473">
        <f t="shared" si="80"/>
        <v>1258</v>
      </c>
      <c r="AI473">
        <f t="shared" si="86"/>
        <v>3</v>
      </c>
      <c r="AJ473">
        <f t="shared" ca="1" si="81"/>
        <v>0</v>
      </c>
      <c r="AK473">
        <f t="shared" ca="1" si="82"/>
        <v>0</v>
      </c>
      <c r="AL473">
        <f t="shared" ca="1" si="83"/>
        <v>0</v>
      </c>
      <c r="AM473">
        <f t="shared" ca="1" si="87"/>
        <v>0</v>
      </c>
    </row>
    <row r="474" spans="1:39">
      <c r="A474" s="36">
        <v>44972</v>
      </c>
      <c r="B474" s="37"/>
      <c r="C474" s="38"/>
      <c r="D474" s="37"/>
      <c r="E474" s="38"/>
      <c r="F474" s="37"/>
      <c r="G474" s="40"/>
      <c r="H474" s="41"/>
      <c r="I474" s="37"/>
      <c r="J474" s="40"/>
      <c r="K474" s="41"/>
      <c r="L474" s="42"/>
      <c r="M474" s="43">
        <f t="shared" si="84"/>
        <v>0</v>
      </c>
      <c r="N474" s="41"/>
      <c r="O474" s="37"/>
      <c r="P474" s="41"/>
      <c r="Y474" s="45" t="str">
        <f t="shared" si="85"/>
        <v>OK</v>
      </c>
      <c r="Z474" s="45">
        <f t="shared" si="78"/>
        <v>177</v>
      </c>
      <c r="AA474" s="45">
        <f t="shared" si="77"/>
        <v>0</v>
      </c>
      <c r="AB474" s="45">
        <f>IFERROR(Z474/#REF!,0)</f>
        <v>0</v>
      </c>
      <c r="AC474" s="46"/>
      <c r="AD474" s="46"/>
      <c r="AE474" s="47">
        <f t="shared" si="79"/>
        <v>1</v>
      </c>
      <c r="AF474">
        <f t="shared" si="80"/>
        <v>1258</v>
      </c>
      <c r="AI474">
        <f t="shared" si="86"/>
        <v>3</v>
      </c>
      <c r="AJ474">
        <f t="shared" ca="1" si="81"/>
        <v>0</v>
      </c>
      <c r="AK474">
        <f t="shared" ca="1" si="82"/>
        <v>0</v>
      </c>
      <c r="AL474">
        <f t="shared" ca="1" si="83"/>
        <v>0</v>
      </c>
      <c r="AM474">
        <f t="shared" ca="1" si="87"/>
        <v>0</v>
      </c>
    </row>
    <row r="475" spans="1:39">
      <c r="A475" s="36">
        <v>44973</v>
      </c>
      <c r="B475" s="37"/>
      <c r="C475" s="38"/>
      <c r="D475" s="37"/>
      <c r="E475" s="38"/>
      <c r="F475" s="37"/>
      <c r="G475" s="40"/>
      <c r="H475" s="41"/>
      <c r="I475" s="37"/>
      <c r="J475" s="40"/>
      <c r="K475" s="41"/>
      <c r="L475" s="42"/>
      <c r="M475" s="43">
        <f t="shared" si="84"/>
        <v>0</v>
      </c>
      <c r="N475" s="41"/>
      <c r="O475" s="37"/>
      <c r="P475" s="41"/>
      <c r="Y475" s="45" t="str">
        <f t="shared" si="85"/>
        <v>OK</v>
      </c>
      <c r="Z475" s="45">
        <f t="shared" si="78"/>
        <v>177</v>
      </c>
      <c r="AA475" s="45">
        <f t="shared" si="77"/>
        <v>0</v>
      </c>
      <c r="AB475" s="45">
        <f>IFERROR(Z475/#REF!,0)</f>
        <v>0</v>
      </c>
      <c r="AC475" s="46"/>
      <c r="AD475" s="46"/>
      <c r="AE475" s="47">
        <f t="shared" si="79"/>
        <v>1</v>
      </c>
      <c r="AF475">
        <f t="shared" si="80"/>
        <v>1258</v>
      </c>
      <c r="AI475">
        <f t="shared" si="86"/>
        <v>3</v>
      </c>
      <c r="AJ475">
        <f t="shared" ca="1" si="81"/>
        <v>0</v>
      </c>
      <c r="AK475">
        <f t="shared" ca="1" si="82"/>
        <v>0</v>
      </c>
      <c r="AL475">
        <f t="shared" ca="1" si="83"/>
        <v>0</v>
      </c>
      <c r="AM475">
        <f t="shared" ca="1" si="87"/>
        <v>0</v>
      </c>
    </row>
    <row r="476" spans="1:39">
      <c r="A476" s="36">
        <v>44974</v>
      </c>
      <c r="B476" s="37"/>
      <c r="C476" s="38"/>
      <c r="D476" s="37"/>
      <c r="E476" s="38"/>
      <c r="F476" s="37"/>
      <c r="G476" s="40"/>
      <c r="H476" s="41"/>
      <c r="I476" s="37"/>
      <c r="J476" s="40"/>
      <c r="K476" s="41"/>
      <c r="L476" s="42"/>
      <c r="M476" s="43">
        <f t="shared" si="84"/>
        <v>0</v>
      </c>
      <c r="N476" s="41"/>
      <c r="O476" s="37"/>
      <c r="P476" s="41"/>
      <c r="Y476" s="45" t="str">
        <f t="shared" si="85"/>
        <v>OK</v>
      </c>
      <c r="Z476" s="45">
        <f t="shared" si="78"/>
        <v>177</v>
      </c>
      <c r="AA476" s="45">
        <f t="shared" si="77"/>
        <v>0</v>
      </c>
      <c r="AB476" s="45">
        <f>IFERROR(Z476/#REF!,0)</f>
        <v>0</v>
      </c>
      <c r="AC476" s="46"/>
      <c r="AD476" s="46"/>
      <c r="AE476" s="47">
        <f t="shared" si="79"/>
        <v>1</v>
      </c>
      <c r="AF476">
        <f t="shared" si="80"/>
        <v>1258</v>
      </c>
      <c r="AI476">
        <f t="shared" si="86"/>
        <v>3</v>
      </c>
      <c r="AJ476">
        <f t="shared" ca="1" si="81"/>
        <v>0</v>
      </c>
      <c r="AK476">
        <f t="shared" ca="1" si="82"/>
        <v>0</v>
      </c>
      <c r="AL476">
        <f t="shared" ca="1" si="83"/>
        <v>0</v>
      </c>
      <c r="AM476">
        <f t="shared" ca="1" si="87"/>
        <v>0</v>
      </c>
    </row>
    <row r="477" spans="1:39">
      <c r="A477" s="36">
        <v>44975</v>
      </c>
      <c r="B477" s="37"/>
      <c r="C477" s="38"/>
      <c r="D477" s="37"/>
      <c r="E477" s="38"/>
      <c r="F477" s="37"/>
      <c r="G477" s="40"/>
      <c r="H477" s="41"/>
      <c r="I477" s="37"/>
      <c r="J477" s="40"/>
      <c r="K477" s="41"/>
      <c r="L477" s="42"/>
      <c r="M477" s="43">
        <f t="shared" si="84"/>
        <v>0</v>
      </c>
      <c r="N477" s="41"/>
      <c r="O477" s="37"/>
      <c r="P477" s="41"/>
      <c r="Y477" s="45" t="str">
        <f t="shared" si="85"/>
        <v>OK</v>
      </c>
      <c r="Z477" s="45">
        <f t="shared" si="78"/>
        <v>177</v>
      </c>
      <c r="AA477" s="45">
        <f t="shared" si="77"/>
        <v>0</v>
      </c>
      <c r="AB477" s="45">
        <f>IFERROR(Z477/#REF!,0)</f>
        <v>0</v>
      </c>
      <c r="AC477" s="46"/>
      <c r="AD477" s="46"/>
      <c r="AE477" s="47">
        <f t="shared" si="79"/>
        <v>1</v>
      </c>
      <c r="AF477">
        <f t="shared" si="80"/>
        <v>1258</v>
      </c>
      <c r="AI477">
        <f t="shared" si="86"/>
        <v>3</v>
      </c>
      <c r="AJ477">
        <f t="shared" ca="1" si="81"/>
        <v>0</v>
      </c>
      <c r="AK477">
        <f t="shared" ca="1" si="82"/>
        <v>0</v>
      </c>
      <c r="AL477">
        <f t="shared" ca="1" si="83"/>
        <v>0</v>
      </c>
      <c r="AM477">
        <f t="shared" ca="1" si="87"/>
        <v>0</v>
      </c>
    </row>
    <row r="478" spans="1:39">
      <c r="A478" s="36">
        <v>44976</v>
      </c>
      <c r="B478" s="37"/>
      <c r="C478" s="38"/>
      <c r="D478" s="37"/>
      <c r="E478" s="38"/>
      <c r="F478" s="37"/>
      <c r="G478" s="40"/>
      <c r="H478" s="41"/>
      <c r="I478" s="37"/>
      <c r="J478" s="40"/>
      <c r="K478" s="41"/>
      <c r="L478" s="42"/>
      <c r="M478" s="43">
        <f t="shared" si="84"/>
        <v>0</v>
      </c>
      <c r="N478" s="41"/>
      <c r="O478" s="37"/>
      <c r="P478" s="41"/>
      <c r="Y478" s="45" t="str">
        <f t="shared" si="85"/>
        <v>OK</v>
      </c>
      <c r="Z478" s="45">
        <f t="shared" si="78"/>
        <v>177</v>
      </c>
      <c r="AA478" s="45">
        <f t="shared" si="77"/>
        <v>0</v>
      </c>
      <c r="AB478" s="45">
        <f>IFERROR(Z478/#REF!,0)</f>
        <v>0</v>
      </c>
      <c r="AC478" s="46"/>
      <c r="AD478" s="46"/>
      <c r="AE478" s="47">
        <f t="shared" si="79"/>
        <v>1</v>
      </c>
      <c r="AF478">
        <f t="shared" si="80"/>
        <v>1258</v>
      </c>
      <c r="AI478">
        <f t="shared" si="86"/>
        <v>3</v>
      </c>
      <c r="AJ478">
        <f t="shared" ca="1" si="81"/>
        <v>0</v>
      </c>
      <c r="AK478">
        <f t="shared" ca="1" si="82"/>
        <v>0</v>
      </c>
      <c r="AL478">
        <f t="shared" ca="1" si="83"/>
        <v>0</v>
      </c>
      <c r="AM478">
        <f t="shared" ca="1" si="87"/>
        <v>0</v>
      </c>
    </row>
    <row r="479" spans="1:39">
      <c r="A479" s="36">
        <v>44977</v>
      </c>
      <c r="B479" s="37"/>
      <c r="C479" s="38"/>
      <c r="D479" s="37"/>
      <c r="E479" s="38"/>
      <c r="F479" s="37"/>
      <c r="G479" s="40"/>
      <c r="H479" s="41"/>
      <c r="I479" s="37"/>
      <c r="J479" s="40"/>
      <c r="K479" s="41"/>
      <c r="L479" s="42"/>
      <c r="M479" s="43">
        <f t="shared" si="84"/>
        <v>0</v>
      </c>
      <c r="N479" s="41"/>
      <c r="O479" s="37"/>
      <c r="P479" s="41"/>
      <c r="Y479" s="45" t="str">
        <f t="shared" si="85"/>
        <v>OK</v>
      </c>
      <c r="Z479" s="45">
        <f t="shared" si="78"/>
        <v>177</v>
      </c>
      <c r="AA479" s="45">
        <f t="shared" si="77"/>
        <v>0</v>
      </c>
      <c r="AB479" s="45">
        <f>IFERROR(Z479/#REF!,0)</f>
        <v>0</v>
      </c>
      <c r="AC479" s="46"/>
      <c r="AD479" s="46"/>
      <c r="AE479" s="47">
        <f t="shared" si="79"/>
        <v>1</v>
      </c>
      <c r="AF479">
        <f t="shared" si="80"/>
        <v>1258</v>
      </c>
      <c r="AI479">
        <f t="shared" si="86"/>
        <v>3</v>
      </c>
      <c r="AJ479">
        <f t="shared" ca="1" si="81"/>
        <v>0</v>
      </c>
      <c r="AK479">
        <f t="shared" ca="1" si="82"/>
        <v>0</v>
      </c>
      <c r="AL479">
        <f t="shared" ca="1" si="83"/>
        <v>0</v>
      </c>
      <c r="AM479">
        <f t="shared" ca="1" si="87"/>
        <v>0</v>
      </c>
    </row>
    <row r="480" spans="1:39">
      <c r="A480" s="36">
        <v>44978</v>
      </c>
      <c r="B480" s="37"/>
      <c r="C480" s="38"/>
      <c r="D480" s="37"/>
      <c r="E480" s="38"/>
      <c r="F480" s="37"/>
      <c r="G480" s="40"/>
      <c r="H480" s="41"/>
      <c r="I480" s="37"/>
      <c r="J480" s="40"/>
      <c r="K480" s="41"/>
      <c r="L480" s="42"/>
      <c r="M480" s="43">
        <f t="shared" si="84"/>
        <v>0</v>
      </c>
      <c r="N480" s="41"/>
      <c r="O480" s="37"/>
      <c r="P480" s="41"/>
      <c r="Y480" s="45" t="str">
        <f t="shared" si="85"/>
        <v>OK</v>
      </c>
      <c r="Z480" s="45">
        <f t="shared" si="78"/>
        <v>177</v>
      </c>
      <c r="AA480" s="45">
        <f t="shared" si="77"/>
        <v>0</v>
      </c>
      <c r="AB480" s="45">
        <f>IFERROR(Z480/#REF!,0)</f>
        <v>0</v>
      </c>
      <c r="AC480" s="46"/>
      <c r="AD480" s="46"/>
      <c r="AE480" s="47">
        <f t="shared" si="79"/>
        <v>1</v>
      </c>
      <c r="AF480">
        <f t="shared" si="80"/>
        <v>1258</v>
      </c>
      <c r="AI480">
        <f t="shared" si="86"/>
        <v>3</v>
      </c>
      <c r="AJ480">
        <f t="shared" ca="1" si="81"/>
        <v>0</v>
      </c>
      <c r="AK480">
        <f t="shared" ca="1" si="82"/>
        <v>0</v>
      </c>
      <c r="AL480">
        <f t="shared" ca="1" si="83"/>
        <v>0</v>
      </c>
      <c r="AM480">
        <f t="shared" ca="1" si="87"/>
        <v>0</v>
      </c>
    </row>
    <row r="481" spans="1:39">
      <c r="A481" s="36">
        <v>44979</v>
      </c>
      <c r="B481" s="37"/>
      <c r="C481" s="38"/>
      <c r="D481" s="37"/>
      <c r="E481" s="38"/>
      <c r="F481" s="37"/>
      <c r="G481" s="40"/>
      <c r="H481" s="41"/>
      <c r="I481" s="37"/>
      <c r="J481" s="40"/>
      <c r="K481" s="41"/>
      <c r="L481" s="42"/>
      <c r="M481" s="43">
        <f t="shared" si="84"/>
        <v>0</v>
      </c>
      <c r="N481" s="41"/>
      <c r="O481" s="37"/>
      <c r="P481" s="41"/>
      <c r="Y481" s="45" t="str">
        <f t="shared" si="85"/>
        <v>OK</v>
      </c>
      <c r="Z481" s="45">
        <f t="shared" si="78"/>
        <v>177</v>
      </c>
      <c r="AA481" s="45">
        <f t="shared" si="77"/>
        <v>0</v>
      </c>
      <c r="AB481" s="45">
        <f>IFERROR(Z481/#REF!,0)</f>
        <v>0</v>
      </c>
      <c r="AC481" s="46"/>
      <c r="AD481" s="46"/>
      <c r="AE481" s="47">
        <f t="shared" si="79"/>
        <v>1</v>
      </c>
      <c r="AF481">
        <f t="shared" si="80"/>
        <v>1258</v>
      </c>
      <c r="AI481">
        <f t="shared" si="86"/>
        <v>3</v>
      </c>
      <c r="AJ481">
        <f t="shared" ca="1" si="81"/>
        <v>0</v>
      </c>
      <c r="AK481">
        <f t="shared" ca="1" si="82"/>
        <v>0</v>
      </c>
      <c r="AL481">
        <f t="shared" ca="1" si="83"/>
        <v>0</v>
      </c>
      <c r="AM481">
        <f t="shared" ca="1" si="87"/>
        <v>0</v>
      </c>
    </row>
    <row r="482" spans="1:39">
      <c r="A482" s="36">
        <v>44980</v>
      </c>
      <c r="B482" s="37"/>
      <c r="C482" s="38"/>
      <c r="D482" s="37"/>
      <c r="E482" s="38"/>
      <c r="F482" s="37"/>
      <c r="G482" s="40"/>
      <c r="H482" s="41"/>
      <c r="I482" s="37"/>
      <c r="J482" s="40"/>
      <c r="K482" s="41"/>
      <c r="L482" s="42"/>
      <c r="M482" s="43">
        <f t="shared" si="84"/>
        <v>0</v>
      </c>
      <c r="N482" s="41"/>
      <c r="O482" s="37"/>
      <c r="P482" s="41"/>
      <c r="Y482" s="45" t="str">
        <f t="shared" si="85"/>
        <v>OK</v>
      </c>
      <c r="Z482" s="45">
        <f t="shared" si="78"/>
        <v>177</v>
      </c>
      <c r="AA482" s="45">
        <f t="shared" si="77"/>
        <v>0</v>
      </c>
      <c r="AB482" s="45">
        <f>IFERROR(Z482/#REF!,0)</f>
        <v>0</v>
      </c>
      <c r="AC482" s="46"/>
      <c r="AD482" s="46"/>
      <c r="AE482" s="47">
        <f t="shared" si="79"/>
        <v>1</v>
      </c>
      <c r="AF482">
        <f t="shared" si="80"/>
        <v>1258</v>
      </c>
      <c r="AI482">
        <f t="shared" si="86"/>
        <v>3</v>
      </c>
      <c r="AJ482">
        <f t="shared" ca="1" si="81"/>
        <v>0</v>
      </c>
      <c r="AK482">
        <f t="shared" ca="1" si="82"/>
        <v>0</v>
      </c>
      <c r="AL482">
        <f t="shared" ca="1" si="83"/>
        <v>0</v>
      </c>
      <c r="AM482">
        <f t="shared" ca="1" si="87"/>
        <v>0</v>
      </c>
    </row>
    <row r="483" spans="1:39">
      <c r="A483" s="36">
        <v>44981</v>
      </c>
      <c r="B483" s="37"/>
      <c r="C483" s="38"/>
      <c r="D483" s="37"/>
      <c r="E483" s="38"/>
      <c r="F483" s="37"/>
      <c r="G483" s="40"/>
      <c r="H483" s="41"/>
      <c r="I483" s="37"/>
      <c r="J483" s="40"/>
      <c r="K483" s="41"/>
      <c r="L483" s="42"/>
      <c r="M483" s="43">
        <f t="shared" si="84"/>
        <v>0</v>
      </c>
      <c r="N483" s="41"/>
      <c r="O483" s="37"/>
      <c r="P483" s="41"/>
      <c r="Y483" s="45" t="str">
        <f t="shared" si="85"/>
        <v>OK</v>
      </c>
      <c r="Z483" s="45">
        <f t="shared" si="78"/>
        <v>177</v>
      </c>
      <c r="AA483" s="45">
        <f t="shared" si="77"/>
        <v>0</v>
      </c>
      <c r="AB483" s="45">
        <f>IFERROR(Z483/#REF!,0)</f>
        <v>0</v>
      </c>
      <c r="AC483" s="46"/>
      <c r="AD483" s="46"/>
      <c r="AE483" s="47">
        <f t="shared" si="79"/>
        <v>1</v>
      </c>
      <c r="AF483">
        <f t="shared" si="80"/>
        <v>1258</v>
      </c>
      <c r="AI483">
        <f t="shared" si="86"/>
        <v>3</v>
      </c>
      <c r="AJ483">
        <f t="shared" ca="1" si="81"/>
        <v>0</v>
      </c>
      <c r="AK483">
        <f t="shared" ca="1" si="82"/>
        <v>0</v>
      </c>
      <c r="AL483">
        <f t="shared" ca="1" si="83"/>
        <v>0</v>
      </c>
      <c r="AM483">
        <f t="shared" ca="1" si="87"/>
        <v>0</v>
      </c>
    </row>
    <row r="484" spans="1:39">
      <c r="A484" s="36">
        <v>44982</v>
      </c>
      <c r="B484" s="37"/>
      <c r="C484" s="38"/>
      <c r="D484" s="37"/>
      <c r="E484" s="38"/>
      <c r="F484" s="37"/>
      <c r="G484" s="40"/>
      <c r="H484" s="41"/>
      <c r="I484" s="37"/>
      <c r="J484" s="40"/>
      <c r="K484" s="41"/>
      <c r="L484" s="42"/>
      <c r="M484" s="43">
        <f t="shared" si="84"/>
        <v>0</v>
      </c>
      <c r="N484" s="41"/>
      <c r="O484" s="37"/>
      <c r="P484" s="41"/>
      <c r="Y484" s="45" t="str">
        <f t="shared" si="85"/>
        <v>OK</v>
      </c>
      <c r="Z484" s="45">
        <f t="shared" si="78"/>
        <v>177</v>
      </c>
      <c r="AA484" s="45">
        <f t="shared" si="77"/>
        <v>0</v>
      </c>
      <c r="AB484" s="45">
        <f>IFERROR(Z484/#REF!,0)</f>
        <v>0</v>
      </c>
      <c r="AC484" s="46"/>
      <c r="AD484" s="46"/>
      <c r="AE484" s="47">
        <f t="shared" si="79"/>
        <v>1</v>
      </c>
      <c r="AF484">
        <f t="shared" si="80"/>
        <v>1258</v>
      </c>
      <c r="AI484">
        <f t="shared" si="86"/>
        <v>3</v>
      </c>
      <c r="AJ484">
        <f t="shared" ca="1" si="81"/>
        <v>0</v>
      </c>
      <c r="AK484">
        <f t="shared" ca="1" si="82"/>
        <v>0</v>
      </c>
      <c r="AL484">
        <f t="shared" ca="1" si="83"/>
        <v>0</v>
      </c>
      <c r="AM484">
        <f t="shared" ca="1" si="87"/>
        <v>0</v>
      </c>
    </row>
    <row r="485" spans="1:39">
      <c r="A485" s="36">
        <v>44983</v>
      </c>
      <c r="B485" s="37"/>
      <c r="C485" s="38"/>
      <c r="D485" s="37"/>
      <c r="E485" s="38"/>
      <c r="F485" s="37"/>
      <c r="G485" s="40"/>
      <c r="H485" s="41"/>
      <c r="I485" s="37"/>
      <c r="J485" s="40"/>
      <c r="K485" s="41"/>
      <c r="L485" s="42"/>
      <c r="M485" s="43">
        <f t="shared" si="84"/>
        <v>0</v>
      </c>
      <c r="N485" s="41"/>
      <c r="O485" s="37"/>
      <c r="P485" s="41"/>
      <c r="Y485" s="45" t="str">
        <f t="shared" si="85"/>
        <v>OK</v>
      </c>
      <c r="Z485" s="45">
        <f t="shared" si="78"/>
        <v>177</v>
      </c>
      <c r="AA485" s="45">
        <f t="shared" si="77"/>
        <v>0</v>
      </c>
      <c r="AB485" s="45">
        <f>IFERROR(Z485/#REF!,0)</f>
        <v>0</v>
      </c>
      <c r="AC485" s="46"/>
      <c r="AD485" s="46"/>
      <c r="AE485" s="47">
        <f t="shared" si="79"/>
        <v>1</v>
      </c>
      <c r="AF485">
        <f t="shared" si="80"/>
        <v>1258</v>
      </c>
      <c r="AI485">
        <f t="shared" si="86"/>
        <v>3</v>
      </c>
      <c r="AJ485">
        <f t="shared" ca="1" si="81"/>
        <v>0</v>
      </c>
      <c r="AK485">
        <f t="shared" ca="1" si="82"/>
        <v>0</v>
      </c>
      <c r="AL485">
        <f t="shared" ca="1" si="83"/>
        <v>0</v>
      </c>
      <c r="AM485">
        <f t="shared" ca="1" si="87"/>
        <v>0</v>
      </c>
    </row>
    <row r="486" spans="1:39">
      <c r="A486" s="36">
        <v>44984</v>
      </c>
      <c r="B486" s="37"/>
      <c r="C486" s="38"/>
      <c r="D486" s="37"/>
      <c r="E486" s="38"/>
      <c r="F486" s="37"/>
      <c r="G486" s="40"/>
      <c r="H486" s="41"/>
      <c r="I486" s="37"/>
      <c r="J486" s="40"/>
      <c r="K486" s="41"/>
      <c r="L486" s="42"/>
      <c r="M486" s="43">
        <f t="shared" si="84"/>
        <v>0</v>
      </c>
      <c r="N486" s="41"/>
      <c r="O486" s="37"/>
      <c r="P486" s="41"/>
      <c r="Y486" s="45" t="str">
        <f t="shared" si="85"/>
        <v>OK</v>
      </c>
      <c r="Z486" s="45">
        <f t="shared" si="78"/>
        <v>177</v>
      </c>
      <c r="AA486" s="45">
        <f t="shared" si="77"/>
        <v>0</v>
      </c>
      <c r="AB486" s="45">
        <f>IFERROR(Z486/#REF!,0)</f>
        <v>0</v>
      </c>
      <c r="AC486" s="46"/>
      <c r="AD486" s="46"/>
      <c r="AE486" s="47">
        <f t="shared" si="79"/>
        <v>1</v>
      </c>
      <c r="AF486">
        <f t="shared" si="80"/>
        <v>1258</v>
      </c>
      <c r="AI486">
        <f t="shared" si="86"/>
        <v>3</v>
      </c>
      <c r="AJ486">
        <f t="shared" ca="1" si="81"/>
        <v>0</v>
      </c>
      <c r="AK486">
        <f t="shared" ca="1" si="82"/>
        <v>0</v>
      </c>
      <c r="AL486">
        <f t="shared" ca="1" si="83"/>
        <v>0</v>
      </c>
      <c r="AM486">
        <f t="shared" ca="1" si="87"/>
        <v>0</v>
      </c>
    </row>
    <row r="487" spans="1:39">
      <c r="A487" s="36">
        <v>44985</v>
      </c>
      <c r="B487" s="37"/>
      <c r="C487" s="38"/>
      <c r="D487" s="37"/>
      <c r="E487" s="38"/>
      <c r="F487" s="37"/>
      <c r="G487" s="40"/>
      <c r="H487" s="41"/>
      <c r="I487" s="37"/>
      <c r="J487" s="40"/>
      <c r="K487" s="41"/>
      <c r="L487" s="42"/>
      <c r="M487" s="43">
        <f t="shared" si="84"/>
        <v>0</v>
      </c>
      <c r="N487" s="41"/>
      <c r="O487" s="37"/>
      <c r="P487" s="41"/>
      <c r="Y487" s="45" t="str">
        <f t="shared" si="85"/>
        <v>OK</v>
      </c>
      <c r="Z487" s="45">
        <f t="shared" si="78"/>
        <v>177</v>
      </c>
      <c r="AA487" s="45">
        <f t="shared" si="77"/>
        <v>0</v>
      </c>
      <c r="AB487" s="45">
        <f>IFERROR(Z487/#REF!,0)</f>
        <v>0</v>
      </c>
      <c r="AC487" s="46"/>
      <c r="AD487" s="46"/>
      <c r="AE487" s="47">
        <f t="shared" si="79"/>
        <v>1</v>
      </c>
      <c r="AF487">
        <f t="shared" si="80"/>
        <v>1258</v>
      </c>
      <c r="AI487">
        <f t="shared" si="86"/>
        <v>3</v>
      </c>
      <c r="AJ487">
        <f t="shared" ca="1" si="81"/>
        <v>0</v>
      </c>
      <c r="AK487">
        <f t="shared" ca="1" si="82"/>
        <v>0</v>
      </c>
      <c r="AL487">
        <f t="shared" ca="1" si="83"/>
        <v>0</v>
      </c>
      <c r="AM487">
        <f t="shared" ca="1" si="87"/>
        <v>0</v>
      </c>
    </row>
    <row r="488" spans="1:39">
      <c r="A488" s="36">
        <v>44986</v>
      </c>
      <c r="B488" s="37"/>
      <c r="C488" s="38"/>
      <c r="D488" s="37"/>
      <c r="E488" s="38"/>
      <c r="F488" s="37"/>
      <c r="G488" s="40"/>
      <c r="H488" s="41"/>
      <c r="I488" s="37"/>
      <c r="J488" s="40"/>
      <c r="K488" s="41"/>
      <c r="L488" s="42"/>
      <c r="M488" s="43">
        <f t="shared" si="84"/>
        <v>0</v>
      </c>
      <c r="N488" s="41"/>
      <c r="O488" s="37"/>
      <c r="P488" s="41"/>
      <c r="Y488" s="45" t="str">
        <f t="shared" si="85"/>
        <v>OK</v>
      </c>
      <c r="Z488" s="45">
        <f t="shared" si="78"/>
        <v>177</v>
      </c>
      <c r="AA488" s="45">
        <f t="shared" si="77"/>
        <v>0</v>
      </c>
      <c r="AB488" s="45">
        <f>IFERROR(Z488/#REF!,0)</f>
        <v>0</v>
      </c>
      <c r="AC488" s="46"/>
      <c r="AD488" s="46"/>
      <c r="AE488" s="47">
        <f t="shared" si="79"/>
        <v>1</v>
      </c>
      <c r="AF488">
        <f t="shared" si="80"/>
        <v>1258</v>
      </c>
      <c r="AI488">
        <f t="shared" si="86"/>
        <v>3</v>
      </c>
      <c r="AJ488">
        <f t="shared" ca="1" si="81"/>
        <v>0</v>
      </c>
      <c r="AK488">
        <f t="shared" ca="1" si="82"/>
        <v>0</v>
      </c>
      <c r="AL488">
        <f t="shared" ca="1" si="83"/>
        <v>0</v>
      </c>
      <c r="AM488">
        <f t="shared" ca="1" si="87"/>
        <v>0</v>
      </c>
    </row>
    <row r="489" spans="1:39">
      <c r="A489" s="36">
        <v>44987</v>
      </c>
      <c r="B489" s="37"/>
      <c r="C489" s="38"/>
      <c r="D489" s="37"/>
      <c r="E489" s="38"/>
      <c r="F489" s="37"/>
      <c r="G489" s="40"/>
      <c r="H489" s="41"/>
      <c r="I489" s="37"/>
      <c r="J489" s="40"/>
      <c r="K489" s="41"/>
      <c r="L489" s="42"/>
      <c r="M489" s="43">
        <f t="shared" si="84"/>
        <v>0</v>
      </c>
      <c r="N489" s="41"/>
      <c r="O489" s="37"/>
      <c r="P489" s="41"/>
      <c r="Y489" s="45" t="str">
        <f t="shared" si="85"/>
        <v>OK</v>
      </c>
      <c r="Z489" s="45">
        <f t="shared" si="78"/>
        <v>177</v>
      </c>
      <c r="AA489" s="45">
        <f t="shared" si="77"/>
        <v>0</v>
      </c>
      <c r="AB489" s="45">
        <f>IFERROR(Z489/#REF!,0)</f>
        <v>0</v>
      </c>
      <c r="AC489" s="46"/>
      <c r="AD489" s="46"/>
      <c r="AE489" s="47">
        <f t="shared" si="79"/>
        <v>1</v>
      </c>
      <c r="AF489">
        <f t="shared" si="80"/>
        <v>1258</v>
      </c>
      <c r="AI489">
        <f t="shared" si="86"/>
        <v>3</v>
      </c>
      <c r="AJ489">
        <f t="shared" ca="1" si="81"/>
        <v>0</v>
      </c>
      <c r="AK489">
        <f t="shared" ca="1" si="82"/>
        <v>0</v>
      </c>
      <c r="AL489">
        <f t="shared" ca="1" si="83"/>
        <v>0</v>
      </c>
      <c r="AM489">
        <f t="shared" ca="1" si="87"/>
        <v>0</v>
      </c>
    </row>
    <row r="490" spans="1:39">
      <c r="A490" s="36">
        <v>44988</v>
      </c>
      <c r="B490" s="37"/>
      <c r="C490" s="38"/>
      <c r="D490" s="37"/>
      <c r="E490" s="38"/>
      <c r="F490" s="37"/>
      <c r="G490" s="40"/>
      <c r="H490" s="41"/>
      <c r="I490" s="37"/>
      <c r="J490" s="40"/>
      <c r="K490" s="41"/>
      <c r="L490" s="42"/>
      <c r="M490" s="43">
        <f t="shared" si="84"/>
        <v>0</v>
      </c>
      <c r="N490" s="41"/>
      <c r="O490" s="37"/>
      <c r="P490" s="41"/>
      <c r="Y490" s="45" t="str">
        <f t="shared" si="85"/>
        <v>OK</v>
      </c>
      <c r="Z490" s="45">
        <f t="shared" si="78"/>
        <v>177</v>
      </c>
      <c r="AA490" s="45">
        <f t="shared" si="77"/>
        <v>0</v>
      </c>
      <c r="AB490" s="45">
        <f>IFERROR(Z490/#REF!,0)</f>
        <v>0</v>
      </c>
      <c r="AC490" s="46"/>
      <c r="AD490" s="46"/>
      <c r="AE490" s="47">
        <f t="shared" si="79"/>
        <v>1</v>
      </c>
      <c r="AF490">
        <f t="shared" si="80"/>
        <v>1258</v>
      </c>
      <c r="AI490">
        <f t="shared" si="86"/>
        <v>3</v>
      </c>
      <c r="AJ490">
        <f t="shared" ca="1" si="81"/>
        <v>0</v>
      </c>
      <c r="AK490">
        <f t="shared" ca="1" si="82"/>
        <v>0</v>
      </c>
      <c r="AL490">
        <f t="shared" ca="1" si="83"/>
        <v>0</v>
      </c>
      <c r="AM490">
        <f t="shared" ca="1" si="87"/>
        <v>0</v>
      </c>
    </row>
    <row r="491" spans="1:39">
      <c r="A491" s="36">
        <v>44989</v>
      </c>
      <c r="B491" s="37"/>
      <c r="C491" s="38"/>
      <c r="D491" s="37"/>
      <c r="E491" s="38"/>
      <c r="F491" s="37"/>
      <c r="G491" s="40"/>
      <c r="H491" s="41"/>
      <c r="I491" s="37"/>
      <c r="J491" s="40"/>
      <c r="K491" s="41"/>
      <c r="L491" s="42"/>
      <c r="M491" s="43">
        <f t="shared" si="84"/>
        <v>0</v>
      </c>
      <c r="N491" s="41"/>
      <c r="O491" s="37"/>
      <c r="P491" s="41"/>
      <c r="Y491" s="45" t="str">
        <f t="shared" si="85"/>
        <v>OK</v>
      </c>
      <c r="Z491" s="45">
        <f t="shared" si="78"/>
        <v>177</v>
      </c>
      <c r="AA491" s="45">
        <f t="shared" si="77"/>
        <v>0</v>
      </c>
      <c r="AB491" s="45">
        <f>IFERROR(Z491/#REF!,0)</f>
        <v>0</v>
      </c>
      <c r="AC491" s="46"/>
      <c r="AD491" s="46"/>
      <c r="AE491" s="47">
        <f t="shared" si="79"/>
        <v>1</v>
      </c>
      <c r="AF491">
        <f t="shared" si="80"/>
        <v>1258</v>
      </c>
      <c r="AI491">
        <f t="shared" si="86"/>
        <v>3</v>
      </c>
      <c r="AJ491">
        <f t="shared" ca="1" si="81"/>
        <v>0</v>
      </c>
      <c r="AK491">
        <f t="shared" ca="1" si="82"/>
        <v>0</v>
      </c>
      <c r="AL491">
        <f t="shared" ca="1" si="83"/>
        <v>0</v>
      </c>
      <c r="AM491">
        <f t="shared" ca="1" si="87"/>
        <v>0</v>
      </c>
    </row>
    <row r="492" spans="1:39">
      <c r="A492" s="36">
        <v>44990</v>
      </c>
      <c r="B492" s="37"/>
      <c r="C492" s="38"/>
      <c r="D492" s="37"/>
      <c r="E492" s="38"/>
      <c r="F492" s="37"/>
      <c r="G492" s="40"/>
      <c r="H492" s="41"/>
      <c r="I492" s="37"/>
      <c r="J492" s="40"/>
      <c r="K492" s="41"/>
      <c r="L492" s="42"/>
      <c r="M492" s="43">
        <f t="shared" si="84"/>
        <v>0</v>
      </c>
      <c r="N492" s="41"/>
      <c r="O492" s="37"/>
      <c r="P492" s="41"/>
      <c r="Y492" s="45" t="str">
        <f t="shared" si="85"/>
        <v>OK</v>
      </c>
      <c r="Z492" s="45">
        <f t="shared" si="78"/>
        <v>177</v>
      </c>
      <c r="AA492" s="45">
        <f t="shared" si="77"/>
        <v>0</v>
      </c>
      <c r="AB492" s="45">
        <f>IFERROR(Z492/#REF!,0)</f>
        <v>0</v>
      </c>
      <c r="AC492" s="46"/>
      <c r="AD492" s="46"/>
      <c r="AE492" s="47">
        <f t="shared" si="79"/>
        <v>1</v>
      </c>
      <c r="AF492">
        <f t="shared" si="80"/>
        <v>1258</v>
      </c>
      <c r="AI492">
        <f t="shared" si="86"/>
        <v>3</v>
      </c>
      <c r="AJ492">
        <f t="shared" ca="1" si="81"/>
        <v>0</v>
      </c>
      <c r="AK492">
        <f t="shared" ca="1" si="82"/>
        <v>0</v>
      </c>
      <c r="AL492">
        <f t="shared" ca="1" si="83"/>
        <v>0</v>
      </c>
      <c r="AM492">
        <f t="shared" ca="1" si="87"/>
        <v>0</v>
      </c>
    </row>
    <row r="493" spans="1:39">
      <c r="A493" s="36">
        <v>44991</v>
      </c>
      <c r="B493" s="37"/>
      <c r="C493" s="38"/>
      <c r="D493" s="37"/>
      <c r="E493" s="38"/>
      <c r="F493" s="37"/>
      <c r="G493" s="40"/>
      <c r="H493" s="41"/>
      <c r="I493" s="37"/>
      <c r="J493" s="40"/>
      <c r="K493" s="41"/>
      <c r="L493" s="42"/>
      <c r="M493" s="43">
        <f t="shared" si="84"/>
        <v>0</v>
      </c>
      <c r="N493" s="41"/>
      <c r="O493" s="37"/>
      <c r="P493" s="41"/>
      <c r="Y493" s="45" t="str">
        <f t="shared" si="85"/>
        <v>OK</v>
      </c>
      <c r="Z493" s="45">
        <f t="shared" si="78"/>
        <v>177</v>
      </c>
      <c r="AA493" s="45">
        <f t="shared" si="77"/>
        <v>0</v>
      </c>
      <c r="AB493" s="45">
        <f>IFERROR(Z493/#REF!,0)</f>
        <v>0</v>
      </c>
      <c r="AC493" s="46"/>
      <c r="AD493" s="46"/>
      <c r="AE493" s="47">
        <f t="shared" si="79"/>
        <v>1</v>
      </c>
      <c r="AF493">
        <f t="shared" si="80"/>
        <v>1258</v>
      </c>
      <c r="AI493">
        <f t="shared" si="86"/>
        <v>3</v>
      </c>
      <c r="AJ493">
        <f t="shared" ca="1" si="81"/>
        <v>0</v>
      </c>
      <c r="AK493">
        <f t="shared" ca="1" si="82"/>
        <v>0</v>
      </c>
      <c r="AL493">
        <f t="shared" ca="1" si="83"/>
        <v>0</v>
      </c>
      <c r="AM493">
        <f t="shared" ca="1" si="87"/>
        <v>0</v>
      </c>
    </row>
    <row r="494" spans="1:39">
      <c r="A494" s="36">
        <v>44992</v>
      </c>
      <c r="B494" s="37"/>
      <c r="C494" s="38"/>
      <c r="D494" s="37"/>
      <c r="E494" s="38"/>
      <c r="F494" s="37"/>
      <c r="G494" s="40"/>
      <c r="H494" s="41"/>
      <c r="I494" s="37"/>
      <c r="J494" s="40"/>
      <c r="K494" s="41"/>
      <c r="L494" s="42"/>
      <c r="M494" s="43">
        <f t="shared" si="84"/>
        <v>0</v>
      </c>
      <c r="N494" s="41"/>
      <c r="O494" s="37"/>
      <c r="P494" s="41"/>
      <c r="Y494" s="45" t="str">
        <f t="shared" si="85"/>
        <v>OK</v>
      </c>
      <c r="Z494" s="45">
        <f t="shared" si="78"/>
        <v>177</v>
      </c>
      <c r="AA494" s="45">
        <f t="shared" si="77"/>
        <v>0</v>
      </c>
      <c r="AB494" s="45">
        <f>IFERROR(Z494/#REF!,0)</f>
        <v>0</v>
      </c>
      <c r="AC494" s="46"/>
      <c r="AD494" s="46"/>
      <c r="AE494" s="47">
        <f t="shared" si="79"/>
        <v>1</v>
      </c>
      <c r="AF494">
        <f t="shared" si="80"/>
        <v>1258</v>
      </c>
      <c r="AI494">
        <f t="shared" si="86"/>
        <v>3</v>
      </c>
      <c r="AJ494">
        <f t="shared" ca="1" si="81"/>
        <v>0</v>
      </c>
      <c r="AK494">
        <f t="shared" ca="1" si="82"/>
        <v>0</v>
      </c>
      <c r="AL494">
        <f t="shared" ca="1" si="83"/>
        <v>0</v>
      </c>
      <c r="AM494">
        <f t="shared" ca="1" si="87"/>
        <v>0</v>
      </c>
    </row>
    <row r="495" spans="1:39">
      <c r="A495" s="36">
        <v>44993</v>
      </c>
      <c r="B495" s="37"/>
      <c r="C495" s="38"/>
      <c r="D495" s="37"/>
      <c r="E495" s="38"/>
      <c r="F495" s="37"/>
      <c r="G495" s="40"/>
      <c r="H495" s="41"/>
      <c r="I495" s="37"/>
      <c r="J495" s="40"/>
      <c r="K495" s="41"/>
      <c r="L495" s="42"/>
      <c r="M495" s="43">
        <f t="shared" si="84"/>
        <v>0</v>
      </c>
      <c r="N495" s="41"/>
      <c r="O495" s="37"/>
      <c r="P495" s="41"/>
      <c r="Y495" s="45" t="str">
        <f t="shared" si="85"/>
        <v>OK</v>
      </c>
      <c r="Z495" s="45">
        <f t="shared" si="78"/>
        <v>177</v>
      </c>
      <c r="AA495" s="45">
        <f t="shared" si="77"/>
        <v>0</v>
      </c>
      <c r="AB495" s="45">
        <f>IFERROR(Z495/#REF!,0)</f>
        <v>0</v>
      </c>
      <c r="AC495" s="46"/>
      <c r="AD495" s="46"/>
      <c r="AE495" s="47">
        <f t="shared" si="79"/>
        <v>1</v>
      </c>
      <c r="AF495">
        <f t="shared" si="80"/>
        <v>1258</v>
      </c>
      <c r="AI495">
        <f t="shared" si="86"/>
        <v>3</v>
      </c>
      <c r="AJ495">
        <f t="shared" ca="1" si="81"/>
        <v>0</v>
      </c>
      <c r="AK495">
        <f t="shared" ca="1" si="82"/>
        <v>0</v>
      </c>
      <c r="AL495">
        <f t="shared" ca="1" si="83"/>
        <v>0</v>
      </c>
      <c r="AM495">
        <f t="shared" ca="1" si="87"/>
        <v>0</v>
      </c>
    </row>
    <row r="496" spans="1:39">
      <c r="A496" s="36">
        <v>44994</v>
      </c>
      <c r="B496" s="37"/>
      <c r="C496" s="38"/>
      <c r="D496" s="37"/>
      <c r="E496" s="38"/>
      <c r="F496" s="37"/>
      <c r="G496" s="40"/>
      <c r="H496" s="41"/>
      <c r="I496" s="37"/>
      <c r="J496" s="40"/>
      <c r="K496" s="41"/>
      <c r="L496" s="42"/>
      <c r="M496" s="43">
        <f t="shared" si="84"/>
        <v>0</v>
      </c>
      <c r="N496" s="41"/>
      <c r="O496" s="37"/>
      <c r="P496" s="41"/>
      <c r="Y496" s="45" t="str">
        <f t="shared" si="85"/>
        <v>OK</v>
      </c>
      <c r="Z496" s="45">
        <f t="shared" si="78"/>
        <v>177</v>
      </c>
      <c r="AA496" s="45">
        <f t="shared" si="77"/>
        <v>0</v>
      </c>
      <c r="AB496" s="45">
        <f>IFERROR(Z496/#REF!,0)</f>
        <v>0</v>
      </c>
      <c r="AC496" s="46"/>
      <c r="AD496" s="46"/>
      <c r="AE496" s="47">
        <f t="shared" si="79"/>
        <v>1</v>
      </c>
      <c r="AF496">
        <f t="shared" si="80"/>
        <v>1258</v>
      </c>
      <c r="AI496">
        <f t="shared" si="86"/>
        <v>3</v>
      </c>
      <c r="AJ496">
        <f t="shared" ca="1" si="81"/>
        <v>0</v>
      </c>
      <c r="AK496">
        <f t="shared" ca="1" si="82"/>
        <v>0</v>
      </c>
      <c r="AL496">
        <f t="shared" ca="1" si="83"/>
        <v>0</v>
      </c>
      <c r="AM496">
        <f t="shared" ca="1" si="87"/>
        <v>0</v>
      </c>
    </row>
    <row r="497" spans="1:39">
      <c r="A497" s="36">
        <v>44995</v>
      </c>
      <c r="B497" s="37"/>
      <c r="C497" s="38"/>
      <c r="D497" s="37"/>
      <c r="E497" s="38"/>
      <c r="F497" s="37"/>
      <c r="G497" s="40"/>
      <c r="H497" s="41"/>
      <c r="I497" s="37"/>
      <c r="J497" s="40"/>
      <c r="K497" s="41"/>
      <c r="L497" s="42"/>
      <c r="M497" s="43">
        <f t="shared" si="84"/>
        <v>0</v>
      </c>
      <c r="N497" s="41"/>
      <c r="O497" s="37"/>
      <c r="P497" s="41"/>
      <c r="Y497" s="45" t="str">
        <f t="shared" si="85"/>
        <v>OK</v>
      </c>
      <c r="Z497" s="45">
        <f t="shared" si="78"/>
        <v>177</v>
      </c>
      <c r="AA497" s="45">
        <f t="shared" si="77"/>
        <v>0</v>
      </c>
      <c r="AB497" s="45">
        <f>IFERROR(Z497/#REF!,0)</f>
        <v>0</v>
      </c>
      <c r="AC497" s="46"/>
      <c r="AD497" s="46"/>
      <c r="AE497" s="47">
        <f t="shared" si="79"/>
        <v>1</v>
      </c>
      <c r="AF497">
        <f t="shared" si="80"/>
        <v>1258</v>
      </c>
      <c r="AI497">
        <f t="shared" si="86"/>
        <v>3</v>
      </c>
      <c r="AJ497">
        <f t="shared" ca="1" si="81"/>
        <v>0</v>
      </c>
      <c r="AK497">
        <f t="shared" ca="1" si="82"/>
        <v>0</v>
      </c>
      <c r="AL497">
        <f t="shared" ca="1" si="83"/>
        <v>0</v>
      </c>
      <c r="AM497">
        <f t="shared" ca="1" si="87"/>
        <v>0</v>
      </c>
    </row>
    <row r="498" spans="1:39">
      <c r="A498" s="36">
        <v>44996</v>
      </c>
      <c r="B498" s="37"/>
      <c r="C498" s="38"/>
      <c r="D498" s="37"/>
      <c r="E498" s="38"/>
      <c r="F498" s="37"/>
      <c r="G498" s="40"/>
      <c r="H498" s="41"/>
      <c r="I498" s="37"/>
      <c r="J498" s="40"/>
      <c r="K498" s="41"/>
      <c r="L498" s="42"/>
      <c r="M498" s="43">
        <f t="shared" si="84"/>
        <v>0</v>
      </c>
      <c r="N498" s="41"/>
      <c r="O498" s="37"/>
      <c r="P498" s="41"/>
      <c r="Y498" s="45" t="str">
        <f t="shared" si="85"/>
        <v>OK</v>
      </c>
      <c r="Z498" s="45">
        <f t="shared" si="78"/>
        <v>177</v>
      </c>
      <c r="AA498" s="45">
        <f t="shared" si="77"/>
        <v>0</v>
      </c>
      <c r="AB498" s="45">
        <f>IFERROR(Z498/#REF!,0)</f>
        <v>0</v>
      </c>
      <c r="AC498" s="46"/>
      <c r="AD498" s="46"/>
      <c r="AE498" s="47">
        <f t="shared" si="79"/>
        <v>1</v>
      </c>
      <c r="AF498">
        <f t="shared" si="80"/>
        <v>1258</v>
      </c>
      <c r="AI498">
        <f t="shared" si="86"/>
        <v>3</v>
      </c>
      <c r="AJ498">
        <f t="shared" ca="1" si="81"/>
        <v>0</v>
      </c>
      <c r="AK498">
        <f t="shared" ca="1" si="82"/>
        <v>0</v>
      </c>
      <c r="AL498">
        <f t="shared" ca="1" si="83"/>
        <v>0</v>
      </c>
      <c r="AM498">
        <f t="shared" ca="1" si="87"/>
        <v>0</v>
      </c>
    </row>
    <row r="499" spans="1:39">
      <c r="A499" s="36">
        <v>44997</v>
      </c>
      <c r="B499" s="37"/>
      <c r="C499" s="38"/>
      <c r="D499" s="37"/>
      <c r="E499" s="38"/>
      <c r="F499" s="37"/>
      <c r="G499" s="40"/>
      <c r="H499" s="41"/>
      <c r="I499" s="37"/>
      <c r="J499" s="40"/>
      <c r="K499" s="41"/>
      <c r="L499" s="42"/>
      <c r="M499" s="43">
        <f t="shared" si="84"/>
        <v>0</v>
      </c>
      <c r="N499" s="41"/>
      <c r="O499" s="37"/>
      <c r="P499" s="41"/>
      <c r="Y499" s="45" t="str">
        <f t="shared" si="85"/>
        <v>OK</v>
      </c>
      <c r="Z499" s="45">
        <f t="shared" si="78"/>
        <v>177</v>
      </c>
      <c r="AA499" s="45">
        <f t="shared" si="77"/>
        <v>0</v>
      </c>
      <c r="AB499" s="45">
        <f>IFERROR(Z499/#REF!,0)</f>
        <v>0</v>
      </c>
      <c r="AC499" s="46"/>
      <c r="AD499" s="46"/>
      <c r="AE499" s="47">
        <f t="shared" si="79"/>
        <v>1</v>
      </c>
      <c r="AF499">
        <f t="shared" si="80"/>
        <v>1258</v>
      </c>
      <c r="AI499">
        <f t="shared" si="86"/>
        <v>3</v>
      </c>
      <c r="AJ499">
        <f t="shared" ca="1" si="81"/>
        <v>0</v>
      </c>
      <c r="AK499">
        <f t="shared" ca="1" si="82"/>
        <v>0</v>
      </c>
      <c r="AL499">
        <f t="shared" ca="1" si="83"/>
        <v>0</v>
      </c>
      <c r="AM499">
        <f t="shared" ca="1" si="87"/>
        <v>0</v>
      </c>
    </row>
    <row r="500" spans="1:39">
      <c r="A500" s="36">
        <v>44998</v>
      </c>
      <c r="B500" s="37"/>
      <c r="C500" s="38"/>
      <c r="D500" s="37"/>
      <c r="E500" s="38"/>
      <c r="F500" s="37"/>
      <c r="G500" s="40"/>
      <c r="H500" s="41"/>
      <c r="I500" s="37"/>
      <c r="J500" s="40"/>
      <c r="K500" s="41"/>
      <c r="L500" s="42"/>
      <c r="M500" s="43">
        <f t="shared" si="84"/>
        <v>0</v>
      </c>
      <c r="N500" s="41"/>
      <c r="O500" s="37"/>
      <c r="P500" s="41"/>
      <c r="Y500" s="45" t="str">
        <f t="shared" si="85"/>
        <v>OK</v>
      </c>
      <c r="Z500" s="45">
        <f t="shared" si="78"/>
        <v>177</v>
      </c>
      <c r="AA500" s="45">
        <f t="shared" si="77"/>
        <v>0</v>
      </c>
      <c r="AB500" s="45">
        <f>IFERROR(Z500/#REF!,0)</f>
        <v>0</v>
      </c>
      <c r="AC500" s="46"/>
      <c r="AD500" s="46"/>
      <c r="AE500" s="47">
        <f t="shared" si="79"/>
        <v>1</v>
      </c>
      <c r="AF500">
        <f t="shared" si="80"/>
        <v>1258</v>
      </c>
      <c r="AI500">
        <f t="shared" si="86"/>
        <v>3</v>
      </c>
      <c r="AJ500">
        <f t="shared" ca="1" si="81"/>
        <v>0</v>
      </c>
      <c r="AK500">
        <f t="shared" ca="1" si="82"/>
        <v>0</v>
      </c>
      <c r="AL500">
        <f t="shared" ca="1" si="83"/>
        <v>0</v>
      </c>
      <c r="AM500">
        <f t="shared" ca="1" si="87"/>
        <v>0</v>
      </c>
    </row>
  </sheetData>
  <sheetProtection algorithmName="SHA-512" hashValue="PKHfxAPx6Lx3vovwL9tgaIRd4R27U3/J2rvEXhaiEiMNeq+mkFc4a04niQKQu7JCAO60MDU4NkAPJVWZtDbu4Q==" saltValue="c+8F+w1k2exh7VNVa9xbcQ==" spinCount="100000" sheet="1" formatCells="0" formatColumns="0" formatRows="0" sort="0" autoFilter="0" pivotTables="0"/>
  <phoneticPr fontId="3" type="noConversion"/>
  <dataValidations count="2">
    <dataValidation type="custom" allowBlank="1" showInputMessage="1" showErrorMessage="1" errorTitle="禁止修改历史信息" error="只允许修改一周内的数据！" sqref="N3:X500" xr:uid="{07B79C87-765C-45A2-9BD1-FADC8BE98F30}">
      <formula1>TODAY()-$A3&lt;8</formula1>
    </dataValidation>
    <dataValidation type="custom" allowBlank="1" showInputMessage="1" showErrorMessage="1" errorTitle="禁止修改历史数据" error="只允许修改一周内的数据！" sqref="B3:L500" xr:uid="{028702C0-EACD-45A5-8993-E85F9B4B4A29}">
      <formula1>TODAY()-$A3&lt;8</formula1>
    </dataValidation>
  </dataValidations>
  <pageMargins left="0.7" right="0.7" top="0.75" bottom="0.75" header="0.3" footer="0.3"/>
  <pageSetup paperSize="9" firstPageNumber="4294967295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舍4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Zhang,Scott (AH GCB_IntHealth) MEIT-CN-S</cp:lastModifiedBy>
  <dcterms:created xsi:type="dcterms:W3CDTF">2022-04-02T02:32:46Z</dcterms:created>
  <dcterms:modified xsi:type="dcterms:W3CDTF">2022-04-13T02:13:52Z</dcterms:modified>
</cp:coreProperties>
</file>