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tables/table2.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19"/>
  <workbookPr codeName="ThisWorkbook"/>
  <mc:AlternateContent xmlns:mc="http://schemas.openxmlformats.org/markup-compatibility/2006">
    <mc:Choice Requires="x15">
      <x15ac:absPath xmlns:x15ac="http://schemas.microsoft.com/office/spreadsheetml/2010/11/ac" url="https://d.docs.live.net/a60237486963a246/Udemy/1_Courses/ExcelBasics/2_Basics Files/"/>
    </mc:Choice>
  </mc:AlternateContent>
  <xr:revisionPtr revIDLastSave="580" documentId="13_ncr:1_{37CFE56D-6CD1-4FCE-AAF8-368D82DC5C68}" xr6:coauthVersionLast="45" xr6:coauthVersionMax="45" xr10:uidLastSave="{09D2004F-D9A2-4AC0-8A83-309F2721B3BD}"/>
  <bookViews>
    <workbookView xWindow="2798" yWindow="1365" windowWidth="18307" windowHeight="13163" xr2:uid="{00000000-000D-0000-FFFF-FFFF00000000}"/>
  </bookViews>
  <sheets>
    <sheet name="Index" sheetId="11" r:id="rId1"/>
    <sheet name="PivotTable" sheetId="20" r:id="rId2"/>
    <sheet name="RawData Table" sheetId="16" r:id="rId3"/>
    <sheet name="DynamicPivot" sheetId="17" r:id="rId4"/>
    <sheet name="Slicer" sheetId="21" r:id="rId5"/>
    <sheet name="PivotChart" sheetId="22" r:id="rId6"/>
    <sheet name="FormulaVs.Pivot" sheetId="19" r:id="rId7"/>
    <sheet name="Challenge" sheetId="3" r:id="rId8"/>
    <sheet name="MoreRawData" sheetId="18" r:id="rId9"/>
  </sheets>
  <definedNames>
    <definedName name="back">Index!$B$3</definedName>
    <definedName name="NativeTimeline_Document_Date">#N/A</definedName>
    <definedName name="NativeTimeline_Document_Date1">#N/A</definedName>
    <definedName name="Slicer_Division">#N/A</definedName>
    <definedName name="Slicer_Region">#N/A</definedName>
  </definedNames>
  <calcPr calcId="191029"/>
  <pivotCaches>
    <pivotCache cacheId="20" r:id="rId10"/>
    <pivotCache cacheId="21" r:id="rId11"/>
    <pivotCache cacheId="22"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 r:id="rId1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19" l="1"/>
  <c r="C5" i="19"/>
  <c r="C6" i="19" s="1"/>
  <c r="F6" i="19" l="1"/>
</calcChain>
</file>

<file path=xl/sharedStrings.xml><?xml version="1.0" encoding="utf-8"?>
<sst xmlns="http://schemas.openxmlformats.org/spreadsheetml/2006/main" count="1918" uniqueCount="147">
  <si>
    <t>Link</t>
  </si>
  <si>
    <t>Comprehension</t>
  </si>
  <si>
    <t>Select One…</t>
  </si>
  <si>
    <t>Topic</t>
  </si>
  <si>
    <t>Division</t>
  </si>
  <si>
    <t>Region</t>
  </si>
  <si>
    <t>North America</t>
  </si>
  <si>
    <t>Quantity</t>
  </si>
  <si>
    <t>WELL DONE!</t>
  </si>
  <si>
    <t>Your Notes</t>
  </si>
  <si>
    <t>Utility</t>
  </si>
  <si>
    <t>Productivity</t>
  </si>
  <si>
    <t>Game</t>
  </si>
  <si>
    <t>App</t>
  </si>
  <si>
    <t>Profit</t>
  </si>
  <si>
    <t>Asia</t>
  </si>
  <si>
    <t>Arcade</t>
  </si>
  <si>
    <t>Aviatrr</t>
  </si>
  <si>
    <t>Baden</t>
  </si>
  <si>
    <t>deRamblr</t>
  </si>
  <si>
    <t>Fightrr</t>
  </si>
  <si>
    <t>Twistrr</t>
  </si>
  <si>
    <t>Australia</t>
  </si>
  <si>
    <t>Five Labs</t>
  </si>
  <si>
    <t>Hackrr</t>
  </si>
  <si>
    <t>Jellyfish</t>
  </si>
  <si>
    <t>Kryptis</t>
  </si>
  <si>
    <t>Perino</t>
  </si>
  <si>
    <t>Pes</t>
  </si>
  <si>
    <t>Europe</t>
  </si>
  <si>
    <t>South America</t>
  </si>
  <si>
    <t>Blend</t>
  </si>
  <si>
    <t>Dasring</t>
  </si>
  <si>
    <t>Didactic</t>
  </si>
  <si>
    <t>Flowrrr</t>
  </si>
  <si>
    <t>Halotot</t>
  </si>
  <si>
    <t>Inkly</t>
  </si>
  <si>
    <t>Kind Ape</t>
  </si>
  <si>
    <t>Mirrrr</t>
  </si>
  <si>
    <t>Pet Feed</t>
  </si>
  <si>
    <t>Rehire</t>
  </si>
  <si>
    <t>Right App</t>
  </si>
  <si>
    <t>Silvrr</t>
  </si>
  <si>
    <t>Sleops</t>
  </si>
  <si>
    <t>Voltage</t>
  </si>
  <si>
    <t>WenCaL</t>
  </si>
  <si>
    <t>Accord</t>
  </si>
  <si>
    <t>Amplefio</t>
  </si>
  <si>
    <t>Atmos</t>
  </si>
  <si>
    <t>Commuta</t>
  </si>
  <si>
    <t>Infic</t>
  </si>
  <si>
    <t>Minor Liar</t>
  </si>
  <si>
    <t>Misty Wash</t>
  </si>
  <si>
    <t>Mosquit</t>
  </si>
  <si>
    <t>Motocyco</t>
  </si>
  <si>
    <t>Scrap</t>
  </si>
  <si>
    <t>Strex</t>
  </si>
  <si>
    <t>Tanox</t>
  </si>
  <si>
    <t>Twenty20</t>
  </si>
  <si>
    <t>Sales Document</t>
  </si>
  <si>
    <t>Document Date</t>
  </si>
  <si>
    <t>Article code</t>
  </si>
  <si>
    <t>Reject</t>
  </si>
  <si>
    <t>1010US</t>
  </si>
  <si>
    <t/>
  </si>
  <si>
    <t>1020US</t>
  </si>
  <si>
    <t>1040DE</t>
  </si>
  <si>
    <t>1030AT</t>
  </si>
  <si>
    <t>Company</t>
  </si>
  <si>
    <t>Customer Code</t>
  </si>
  <si>
    <t>Company Name</t>
  </si>
  <si>
    <t>Customer Name</t>
  </si>
  <si>
    <t>Article Description</t>
  </si>
  <si>
    <t>Urban Right</t>
  </si>
  <si>
    <t>Dellicia</t>
  </si>
  <si>
    <t>Women type T simple white</t>
  </si>
  <si>
    <t>Women type T simple black</t>
  </si>
  <si>
    <t>Erma</t>
  </si>
  <si>
    <t>Women crop top black</t>
  </si>
  <si>
    <t>Women basics</t>
  </si>
  <si>
    <t>Meta Creations</t>
  </si>
  <si>
    <t>Men type T simple white</t>
  </si>
  <si>
    <t>Men type T simple black</t>
  </si>
  <si>
    <t>Men basics</t>
  </si>
  <si>
    <t>Laptop bag black</t>
  </si>
  <si>
    <t>Men dress shirt black</t>
  </si>
  <si>
    <t>Men dress shirt grey</t>
  </si>
  <si>
    <t>Men shorts grey</t>
  </si>
  <si>
    <t>Men shorts black</t>
  </si>
  <si>
    <t>Unisex tank top white</t>
  </si>
  <si>
    <t>Lucas Basics</t>
  </si>
  <si>
    <t>Liebher</t>
  </si>
  <si>
    <t>Laptop bag red</t>
  </si>
  <si>
    <t>Aida GmbH</t>
  </si>
  <si>
    <t>Smartphone case diamond</t>
  </si>
  <si>
    <t>Smartphone case simple</t>
  </si>
  <si>
    <t>Bere Kleid</t>
  </si>
  <si>
    <t>Women evening dress Cocktail red</t>
  </si>
  <si>
    <t>Werner Strauss</t>
  </si>
  <si>
    <t>Women evening dress long black</t>
  </si>
  <si>
    <t>Unisex tank top black</t>
  </si>
  <si>
    <t>Edson</t>
  </si>
  <si>
    <t>Sales USD</t>
  </si>
  <si>
    <t>Raw Data for Pivot Table</t>
  </si>
  <si>
    <t>Grand Total</t>
  </si>
  <si>
    <t>America</t>
  </si>
  <si>
    <t>Regional Sales Distribution</t>
  </si>
  <si>
    <t>Example of Formula Driven Report</t>
  </si>
  <si>
    <t>Regional Sales USD</t>
  </si>
  <si>
    <t>Raw Data Table for Pivot Table</t>
  </si>
  <si>
    <t>Example of Pivot Table Driven Report</t>
  </si>
  <si>
    <t xml:space="preserve"> Sales USD</t>
  </si>
  <si>
    <t>% Total</t>
  </si>
  <si>
    <t>Total</t>
  </si>
  <si>
    <t>Adding Calculations &amp; Multiple Reports with Pivot Tables</t>
  </si>
  <si>
    <t>Convert the data to a table and call it TableApp</t>
  </si>
  <si>
    <t>Add a slicer for Division and format values with a thousand separator</t>
  </si>
  <si>
    <t>Create a Pivot Table (in G10 of this sheet) that shows profit by App (rows) and Region (columns)</t>
  </si>
  <si>
    <t>Challenge: Data Analysis with Pivot Tables</t>
  </si>
  <si>
    <t>Quick Insights with Pivot Tables</t>
  </si>
  <si>
    <t>PivotTable</t>
  </si>
  <si>
    <t>RawData Table</t>
  </si>
  <si>
    <t>DynamicPivot</t>
  </si>
  <si>
    <t>Slicer</t>
  </si>
  <si>
    <t>PivotChart</t>
  </si>
  <si>
    <t>FormulaVs.Pivot</t>
  </si>
  <si>
    <t>Total Profit</t>
  </si>
  <si>
    <t xml:space="preserve">Sales USD </t>
  </si>
  <si>
    <t>Products</t>
  </si>
  <si>
    <t>Using Pivot Slicers &amp; Timelines</t>
  </si>
  <si>
    <t>Using Pivot Slicers &amp; Timelines (Working with Dates)</t>
  </si>
  <si>
    <t>Use this if you'd like to add more data to the existing raw data tables for testing</t>
  </si>
  <si>
    <t>Product</t>
  </si>
  <si>
    <t>Creating Pivot Charts</t>
  </si>
  <si>
    <r>
      <t xml:space="preserve">Raw Data </t>
    </r>
    <r>
      <rPr>
        <b/>
        <sz val="11"/>
        <color theme="1"/>
        <rFont val="Calibri"/>
        <family val="2"/>
        <scheme val="minor"/>
      </rPr>
      <t>Table</t>
    </r>
    <r>
      <rPr>
        <sz val="11"/>
        <color theme="1"/>
        <rFont val="Calibri"/>
        <family val="2"/>
        <scheme val="minor"/>
      </rPr>
      <t xml:space="preserve"> for Pivot Table</t>
    </r>
  </si>
  <si>
    <t>FINAL FILE</t>
  </si>
  <si>
    <t>Article Code</t>
  </si>
  <si>
    <t xml:space="preserve">Quantity </t>
  </si>
  <si>
    <t xml:space="preserve"> Quantity</t>
  </si>
  <si>
    <t>Which product generates the most sales USD in America &amp; which in Europe?</t>
  </si>
  <si>
    <t>Which customer has the highest percentage of total sales USD</t>
  </si>
  <si>
    <t>Europe Total</t>
  </si>
  <si>
    <t>America Total</t>
  </si>
  <si>
    <t>Sales %</t>
  </si>
  <si>
    <t>Challenge</t>
  </si>
  <si>
    <t>Which company sells the most (volume)?</t>
  </si>
  <si>
    <t>Which company sells the most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</si>
</sst>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family val="2"/>
      <scheme val="minor"/>
    </font>
    <font>
      <b/>
      <sz val="14"/>
      <color theme="1"/>
      <name val="Calibri"/>
      <family val="2"/>
      <scheme val="minor"/>
    </font>
    <font>
      <sz val="11"/>
      <color theme="0"/>
      <name val="Calibri"/>
      <family val="2"/>
      <scheme val="minor"/>
    </font>
    <font>
      <sz val="14"/>
      <color theme="0"/>
      <name val="Calibri"/>
      <family val="2"/>
      <scheme val="minor"/>
    </font>
    <font>
      <sz val="20"/>
      <color theme="0"/>
      <name val="Roboto Black"/>
    </font>
    <font>
      <sz val="8"/>
      <color rgb="FF000000"/>
      <name val="Segoe UI"/>
      <family val="2"/>
    </font>
    <font>
      <sz val="11"/>
      <color theme="1"/>
      <name val="Calibri"/>
      <family val="2"/>
      <scheme val="minor"/>
    </font>
    <font>
      <b/>
      <sz val="12"/>
      <color theme="1"/>
      <name val="Calibri"/>
      <family val="2"/>
      <scheme val="minor"/>
    </font>
    <font>
      <b/>
      <sz val="11"/>
      <color theme="1"/>
      <name val="Calibri"/>
      <family val="2"/>
      <scheme val="minor"/>
    </font>
    <font>
      <u/>
      <sz val="11"/>
      <color theme="10"/>
      <name val="Calibri"/>
      <family val="2"/>
      <scheme val="minor"/>
    </font>
    <font>
      <sz val="11"/>
      <color theme="4" tint="-0.249977111117893"/>
      <name val="Calibri"/>
      <family val="2"/>
      <scheme val="minor"/>
    </font>
  </fonts>
  <fills count="6">
    <fill>
      <patternFill patternType="none"/>
    </fill>
    <fill>
      <patternFill patternType="gray125"/>
    </fill>
    <fill>
      <patternFill patternType="solid">
        <fgColor theme="0"/>
        <bgColor indexed="64"/>
      </patternFill>
    </fill>
    <fill>
      <patternFill patternType="solid">
        <fgColor theme="2" tint="-0.249977111117893"/>
        <bgColor indexed="64"/>
      </patternFill>
    </fill>
    <fill>
      <patternFill patternType="solid">
        <fgColor rgb="FF2981B9"/>
        <bgColor indexed="64"/>
      </patternFill>
    </fill>
    <fill>
      <patternFill patternType="solid">
        <fgColor theme="7"/>
        <bgColor indexed="64"/>
      </patternFill>
    </fill>
  </fills>
  <borders count="5">
    <border>
      <left/>
      <right/>
      <top/>
      <bottom/>
      <diagonal/>
    </border>
    <border>
      <left/>
      <right/>
      <top/>
      <bottom style="thin">
        <color indexed="64"/>
      </bottom>
      <diagonal/>
    </border>
    <border>
      <left/>
      <right/>
      <top style="thin">
        <color theme="0" tint="-4.9989318521683403E-2"/>
      </top>
      <bottom style="thin">
        <color theme="0" tint="-4.9989318521683403E-2"/>
      </bottom>
      <diagonal/>
    </border>
    <border>
      <left/>
      <right/>
      <top/>
      <bottom style="medium">
        <color rgb="FF9DA85E"/>
      </bottom>
      <diagonal/>
    </border>
    <border>
      <left/>
      <right/>
      <top/>
      <bottom style="medium">
        <color rgb="FF2981B9"/>
      </bottom>
      <diagonal/>
    </border>
  </borders>
  <cellStyleXfs count="7">
    <xf numFmtId="0" fontId="0" fillId="0" borderId="0"/>
    <xf numFmtId="9" fontId="6" fillId="0" borderId="0" applyFont="0" applyFill="0" applyBorder="0" applyAlignment="0" applyProtection="0"/>
    <xf numFmtId="0" fontId="1" fillId="0" borderId="1" applyNumberFormat="0" applyFill="0" applyAlignment="0" applyProtection="0"/>
    <xf numFmtId="0" fontId="8" fillId="0" borderId="4" applyNumberFormat="0" applyFill="0" applyAlignment="0" applyProtection="0"/>
    <xf numFmtId="0" fontId="7" fillId="0" borderId="3" applyFill="0" applyAlignment="0" applyProtection="0"/>
    <xf numFmtId="0" fontId="8" fillId="0" borderId="3" applyNumberFormat="0" applyFill="0" applyAlignment="0" applyProtection="0"/>
    <xf numFmtId="0" fontId="9" fillId="0" borderId="0" applyNumberFormat="0" applyFill="0" applyBorder="0" applyAlignment="0" applyProtection="0"/>
  </cellStyleXfs>
  <cellXfs count="38">
    <xf numFmtId="0" fontId="0" fillId="0" borderId="0" xfId="0"/>
    <xf numFmtId="0" fontId="1" fillId="0" borderId="1" xfId="0" applyFont="1" applyBorder="1"/>
    <xf numFmtId="0" fontId="0" fillId="0" borderId="1" xfId="0" applyBorder="1"/>
    <xf numFmtId="0" fontId="0" fillId="3" borderId="0" xfId="0" applyFill="1"/>
    <xf numFmtId="0" fontId="0" fillId="0" borderId="2" xfId="0" applyBorder="1"/>
    <xf numFmtId="3" fontId="0" fillId="0" borderId="0" xfId="0" applyNumberFormat="1"/>
    <xf numFmtId="14" fontId="0" fillId="0" borderId="0" xfId="0" applyNumberFormat="1"/>
    <xf numFmtId="0" fontId="0" fillId="2" borderId="0" xfId="0" applyFill="1"/>
    <xf numFmtId="0" fontId="2" fillId="0" borderId="0" xfId="0" applyFont="1"/>
    <xf numFmtId="0" fontId="3" fillId="2" borderId="0" xfId="0" applyFont="1" applyFill="1"/>
    <xf numFmtId="0" fontId="0" fillId="0" borderId="2" xfId="0" applyBorder="1" applyAlignment="1">
      <alignment vertical="center"/>
    </xf>
    <xf numFmtId="0" fontId="1" fillId="0" borderId="0" xfId="0" applyFont="1"/>
    <xf numFmtId="0" fontId="0" fillId="0" borderId="0" xfId="0" applyAlignment="1">
      <alignment horizontal="left" vertical="center" wrapText="1"/>
    </xf>
    <xf numFmtId="0" fontId="0" fillId="0" borderId="0" xfId="0" applyAlignment="1">
      <alignment horizontal="left" vertical="center"/>
    </xf>
    <xf numFmtId="0" fontId="0" fillId="0" borderId="2" xfId="0" applyBorder="1" applyAlignment="1">
      <alignment horizontal="left" vertical="center" wrapText="1"/>
    </xf>
    <xf numFmtId="0" fontId="0" fillId="0" borderId="2" xfId="0" applyBorder="1" applyAlignment="1">
      <alignment horizontal="left" vertical="center"/>
    </xf>
    <xf numFmtId="9" fontId="0" fillId="0" borderId="0" xfId="1" applyFont="1"/>
    <xf numFmtId="0" fontId="0" fillId="4" borderId="0" xfId="0" applyFill="1"/>
    <xf numFmtId="0" fontId="0" fillId="4" borderId="0" xfId="0" applyFill="1" applyAlignment="1">
      <alignment wrapText="1"/>
    </xf>
    <xf numFmtId="0" fontId="0" fillId="4" borderId="0" xfId="0" applyFill="1" applyAlignment="1">
      <alignment horizontal="center"/>
    </xf>
    <xf numFmtId="0" fontId="4" fillId="4" borderId="0" xfId="0" applyFont="1" applyFill="1" applyAlignment="1">
      <alignment horizontal="left" vertical="top"/>
    </xf>
    <xf numFmtId="0" fontId="8" fillId="0" borderId="4" xfId="3"/>
    <xf numFmtId="0" fontId="7" fillId="0" borderId="1" xfId="0"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8" fillId="0" borderId="4" xfId="3" applyAlignment="1">
      <alignment wrapText="1"/>
    </xf>
    <xf numFmtId="0" fontId="8" fillId="0" borderId="0" xfId="0" applyFont="1"/>
    <xf numFmtId="0" fontId="8" fillId="0" borderId="1" xfId="0" applyFont="1" applyBorder="1"/>
    <xf numFmtId="0" fontId="8" fillId="0" borderId="1" xfId="0" applyFont="1" applyBorder="1" applyAlignment="1">
      <alignment horizontal="left" indent="1"/>
    </xf>
    <xf numFmtId="9" fontId="0" fillId="0" borderId="0" xfId="0" applyNumberFormat="1"/>
    <xf numFmtId="0" fontId="0" fillId="0" borderId="0" xfId="0" applyAlignment="1">
      <alignment horizontal="right"/>
    </xf>
    <xf numFmtId="0" fontId="8" fillId="2" borderId="0" xfId="0" applyFont="1" applyFill="1"/>
    <xf numFmtId="0" fontId="0" fillId="0" borderId="2" xfId="0" applyBorder="1" applyAlignment="1">
      <alignment wrapText="1"/>
    </xf>
    <xf numFmtId="0" fontId="9" fillId="0" borderId="2" xfId="6" applyBorder="1" applyAlignment="1">
      <alignment vertical="center"/>
    </xf>
    <xf numFmtId="0" fontId="10" fillId="3" borderId="0" xfId="0" applyFont="1" applyFill="1"/>
    <xf numFmtId="3" fontId="0" fillId="5" borderId="0" xfId="0" applyNumberFormat="1" applyFill="1"/>
    <xf numFmtId="10" fontId="0" fillId="0" borderId="0" xfId="0" applyNumberFormat="1"/>
  </cellXfs>
  <cellStyles count="7">
    <cellStyle name="Heading 1" xfId="3" builtinId="16" customBuiltin="1"/>
    <cellStyle name="Heading 2" xfId="5" builtinId="17" customBuiltin="1"/>
    <cellStyle name="Heading green" xfId="4" xr:uid="{AF460113-DAE8-4D15-9EC1-F783E66937A9}"/>
    <cellStyle name="Hyperlink" xfId="6" builtinId="8"/>
    <cellStyle name="Normal" xfId="0" builtinId="0"/>
    <cellStyle name="Percent" xfId="1" builtinId="5"/>
    <cellStyle name="Title" xfId="2" builtinId="15" customBuiltin="1"/>
  </cellStyles>
  <dxfs count="33">
    <dxf>
      <border outline="0">
        <bottom style="medium">
          <color rgb="FF2981B9"/>
        </bottom>
      </border>
    </dxf>
    <dxf>
      <font>
        <b val="0"/>
        <i val="0"/>
        <color theme="9" tint="-0.24994659260841701"/>
      </font>
    </dxf>
    <dxf>
      <alignment horizontal="right"/>
    </dxf>
    <dxf>
      <alignment horizontal="right"/>
    </dxf>
    <dxf>
      <numFmt numFmtId="19" formatCode="m/d/yyyy"/>
    </dxf>
    <dxf>
      <border outline="0">
        <bottom style="medium">
          <color rgb="FF2981B9"/>
        </bottom>
      </border>
    </dxf>
    <dxf>
      <fill>
        <patternFill patternType="solid">
          <bgColor theme="7"/>
        </patternFill>
      </fill>
    </dxf>
    <dxf>
      <fill>
        <patternFill patternType="solid">
          <bgColor theme="7"/>
        </patternFill>
      </fill>
    </dxf>
    <dxf>
      <fill>
        <patternFill>
          <bgColor rgb="FFFFAFAF"/>
        </patternFill>
      </fill>
    </dxf>
    <dxf>
      <fill>
        <patternFill>
          <bgColor theme="7" tint="0.79998168889431442"/>
        </patternFill>
      </fill>
    </dxf>
    <dxf>
      <fill>
        <patternFill>
          <bgColor theme="9" tint="0.79998168889431442"/>
        </patternFill>
      </fill>
    </dxf>
    <dxf>
      <fill>
        <patternFill>
          <bgColor rgb="FFFFAFAF"/>
        </patternFill>
      </fill>
    </dxf>
    <dxf>
      <fill>
        <patternFill>
          <bgColor theme="7" tint="0.79998168889431442"/>
        </patternFill>
      </fill>
    </dxf>
    <dxf>
      <fill>
        <patternFill>
          <bgColor theme="9" tint="0.79998168889431442"/>
        </patternFill>
      </fill>
    </dxf>
    <dxf>
      <fill>
        <patternFill>
          <bgColor rgb="FFFFAFAF"/>
        </patternFill>
      </fill>
    </dxf>
    <dxf>
      <fill>
        <patternFill>
          <bgColor theme="7" tint="0.79998168889431442"/>
        </patternFill>
      </fill>
    </dxf>
    <dxf>
      <fill>
        <patternFill>
          <bgColor theme="9" tint="0.79998168889431442"/>
        </patternFill>
      </fill>
    </dxf>
    <dxf>
      <fill>
        <patternFill>
          <bgColor rgb="FFFFAFAF"/>
        </patternFill>
      </fill>
    </dxf>
    <dxf>
      <fill>
        <patternFill>
          <bgColor theme="7" tint="0.79998168889431442"/>
        </patternFill>
      </fill>
    </dxf>
    <dxf>
      <fill>
        <patternFill>
          <bgColor theme="9" tint="0.79998168889431442"/>
        </patternFill>
      </fill>
    </dxf>
    <dxf>
      <fill>
        <patternFill>
          <bgColor rgb="FFFFAFAF"/>
        </patternFill>
      </fill>
    </dxf>
    <dxf>
      <fill>
        <patternFill>
          <bgColor theme="7" tint="0.79998168889431442"/>
        </patternFill>
      </fill>
    </dxf>
    <dxf>
      <fill>
        <patternFill>
          <bgColor theme="9" tint="0.79998168889431442"/>
        </patternFill>
      </fill>
    </dxf>
    <dxf>
      <fill>
        <patternFill>
          <bgColor rgb="FFFFAFAF"/>
        </patternFill>
      </fill>
    </dxf>
    <dxf>
      <fill>
        <patternFill>
          <bgColor theme="7" tint="0.79998168889431442"/>
        </patternFill>
      </fill>
    </dxf>
    <dxf>
      <fill>
        <patternFill>
          <bgColor theme="9" tint="0.79998168889431442"/>
        </patternFill>
      </fill>
    </dxf>
    <dxf>
      <fill>
        <patternFill>
          <bgColor rgb="FFFFAFAF"/>
        </patternFill>
      </fill>
    </dxf>
    <dxf>
      <fill>
        <patternFill>
          <bgColor theme="7" tint="0.79998168889431442"/>
        </patternFill>
      </fill>
    </dxf>
    <dxf>
      <fill>
        <patternFill>
          <bgColor theme="9" tint="0.79998168889431442"/>
        </patternFill>
      </fill>
    </dxf>
    <dxf>
      <font>
        <b/>
        <sz val="11"/>
        <color theme="1"/>
      </font>
    </dxf>
    <dxf>
      <fill>
        <patternFill patternType="solid">
          <fgColor theme="0"/>
          <bgColor theme="0"/>
        </patternFill>
      </fill>
      <border diagonalUp="0" diagonalDown="0">
        <left/>
        <right/>
        <top/>
        <bottom/>
        <vertical/>
        <horizontal/>
      </border>
    </dxf>
    <dxf>
      <font>
        <b/>
        <color theme="1"/>
      </font>
      <border>
        <bottom style="thin">
          <color theme="0" tint="-0.34998626667073579"/>
        </bottom>
        <vertical/>
        <horizontal/>
      </border>
    </dxf>
    <dxf>
      <font>
        <color theme="1"/>
      </font>
      <border diagonalUp="0" diagonalDown="0">
        <left/>
        <right/>
        <top/>
        <bottom/>
        <vertical/>
        <horizontal/>
      </border>
    </dxf>
  </dxfs>
  <tableStyles count="2" defaultTableStyle="TableStyleMedium2" defaultPivotStyle="PivotStyleLight16">
    <tableStyle name="SlicerStyleOther1 New" pivot="0" table="0" count="10" xr9:uid="{D364561C-50FF-4AC6-94D8-A8B29442353A}">
      <tableStyleElement type="wholeTable" dxfId="32"/>
      <tableStyleElement type="headerRow" dxfId="31"/>
    </tableStyle>
    <tableStyle name="Timeline Style New" pivot="0" table="0" count="8" xr9:uid="{D334B8E2-1257-4A06-87B6-65252BD80831}">
      <tableStyleElement type="wholeTable" dxfId="30"/>
      <tableStyleElement type="headerRow" dxfId="29"/>
    </tableStyle>
  </tableStyles>
  <colors>
    <mruColors>
      <color rgb="FFC4E0F2"/>
      <color rgb="FF2981B9"/>
      <color rgb="FF9DA85E"/>
      <color rgb="FFA3D0EB"/>
      <color rgb="FFE3F1F9"/>
      <color rgb="FF006666"/>
      <color rgb="FFF2F8EE"/>
      <color rgb="FFE6834F"/>
      <color rgb="FFFFAFAF"/>
      <color rgb="FF2FFF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1 New">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7" tint="0.79998168889431442"/>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New">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[S12_Excel_PivotTables.xlsx]PivotChart!PivotTable1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PivotChart!$B$3</c:f>
              <c:strCache>
                <c:ptCount val="1"/>
                <c:pt idx="0">
                  <c:v>Total</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PivotChart!$A$4:$A$12</c:f>
              <c:strCache>
                <c:ptCount val="8"/>
                <c:pt idx="0">
                  <c:v>Women type T simple black</c:v>
                </c:pt>
                <c:pt idx="1">
                  <c:v>Women type T simple white</c:v>
                </c:pt>
                <c:pt idx="2">
                  <c:v>Women crop top black</c:v>
                </c:pt>
                <c:pt idx="3">
                  <c:v>Men dress shirt black</c:v>
                </c:pt>
                <c:pt idx="4">
                  <c:v>Laptop bag black</c:v>
                </c:pt>
                <c:pt idx="5">
                  <c:v>Women basics</c:v>
                </c:pt>
                <c:pt idx="6">
                  <c:v>Men type T simple white</c:v>
                </c:pt>
                <c:pt idx="7">
                  <c:v>Men basics</c:v>
                </c:pt>
              </c:strCache>
            </c:strRef>
          </c:cat>
          <c:val>
            <c:numRef>
              <c:f>PivotChart!$B$4:$B$12</c:f>
              <c:numCache>
                <c:formatCode>#,##0</c:formatCode>
                <c:ptCount val="8"/>
                <c:pt idx="0">
                  <c:v>8400</c:v>
                </c:pt>
                <c:pt idx="1">
                  <c:v>7680</c:v>
                </c:pt>
                <c:pt idx="2">
                  <c:v>4800</c:v>
                </c:pt>
                <c:pt idx="3">
                  <c:v>2500</c:v>
                </c:pt>
                <c:pt idx="4">
                  <c:v>840</c:v>
                </c:pt>
                <c:pt idx="5">
                  <c:v>600</c:v>
                </c:pt>
                <c:pt idx="6">
                  <c:v>480</c:v>
                </c:pt>
                <c:pt idx="7">
                  <c:v>400</c:v>
                </c:pt>
              </c:numCache>
            </c:numRef>
          </c:val>
          <c:extLst>
            <c:ext xmlns:c16="http://schemas.microsoft.com/office/drawing/2014/chart" uri="{C3380CC4-5D6E-409C-BE32-E72D297353CC}">
              <c16:uniqueId val="{00000000-6FBF-4BFA-A50E-8EE2B197F536}"/>
            </c:ext>
          </c:extLst>
        </c:ser>
        <c:dLbls>
          <c:showLegendKey val="0"/>
          <c:showVal val="0"/>
          <c:showCatName val="0"/>
          <c:showSerName val="0"/>
          <c:showPercent val="0"/>
          <c:showBubbleSize val="0"/>
        </c:dLbls>
        <c:gapWidth val="70"/>
        <c:overlap val="-27"/>
        <c:axId val="621325104"/>
        <c:axId val="635636272"/>
      </c:barChart>
      <c:catAx>
        <c:axId val="62132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35636272"/>
        <c:crosses val="autoZero"/>
        <c:auto val="1"/>
        <c:lblAlgn val="ctr"/>
        <c:lblOffset val="100"/>
        <c:noMultiLvlLbl val="0"/>
      </c:catAx>
      <c:valAx>
        <c:axId val="635636272"/>
        <c:scaling>
          <c:orientation val="minMax"/>
        </c:scaling>
        <c:delete val="1"/>
        <c:axPos val="l"/>
        <c:numFmt formatCode="#,##0" sourceLinked="1"/>
        <c:majorTickMark val="none"/>
        <c:minorTickMark val="none"/>
        <c:tickLblPos val="nextTo"/>
        <c:crossAx val="62132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4982877379524724E-2"/>
          <c:y val="7.2072053480868661E-2"/>
          <c:w val="0.94501712262047532"/>
          <c:h val="0.85585589303826271"/>
        </c:manualLayout>
      </c:layout>
      <c:barChart>
        <c:barDir val="col"/>
        <c:grouping val="stacked"/>
        <c:varyColors val="0"/>
        <c:ser>
          <c:idx val="0"/>
          <c:order val="0"/>
          <c:tx>
            <c:v>America</c:v>
          </c:tx>
          <c:spPr>
            <a:solidFill>
              <a:srgbClr val="2981B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de-DE"/>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val>
            <c:numRef>
              <c:f>FormulaVs.Pivot!$C$6</c:f>
              <c:numCache>
                <c:formatCode>0%</c:formatCode>
                <c:ptCount val="1"/>
                <c:pt idx="0">
                  <c:v>0.4505991170906033</c:v>
                </c:pt>
              </c:numCache>
            </c:numRef>
          </c:val>
          <c:extLst>
            <c:ext xmlns:c16="http://schemas.microsoft.com/office/drawing/2014/chart" uri="{C3380CC4-5D6E-409C-BE32-E72D297353CC}">
              <c16:uniqueId val="{00000000-8A69-4158-AE69-62CC669663D2}"/>
            </c:ext>
          </c:extLst>
        </c:ser>
        <c:ser>
          <c:idx val="1"/>
          <c:order val="1"/>
          <c:tx>
            <c:v>Europe</c:v>
          </c:tx>
          <c:spPr>
            <a:solidFill>
              <a:srgbClr val="C4E0F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de-DE"/>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FormulaVs.Pivot!$F$6</c:f>
              <c:numCache>
                <c:formatCode>0%</c:formatCode>
                <c:ptCount val="1"/>
                <c:pt idx="0">
                  <c:v>0.5494008829093967</c:v>
                </c:pt>
              </c:numCache>
            </c:numRef>
          </c:val>
          <c:extLst>
            <c:ext xmlns:c16="http://schemas.microsoft.com/office/drawing/2014/chart" uri="{C3380CC4-5D6E-409C-BE32-E72D297353CC}">
              <c16:uniqueId val="{00000001-8A69-4158-AE69-62CC669663D2}"/>
            </c:ext>
          </c:extLst>
        </c:ser>
        <c:dLbls>
          <c:showLegendKey val="0"/>
          <c:showVal val="0"/>
          <c:showCatName val="0"/>
          <c:showSerName val="0"/>
          <c:showPercent val="0"/>
          <c:showBubbleSize val="0"/>
        </c:dLbls>
        <c:gapWidth val="50"/>
        <c:overlap val="100"/>
        <c:axId val="1694286367"/>
        <c:axId val="713069839"/>
      </c:barChart>
      <c:catAx>
        <c:axId val="1694286367"/>
        <c:scaling>
          <c:orientation val="minMax"/>
        </c:scaling>
        <c:delete val="1"/>
        <c:axPos val="b"/>
        <c:majorTickMark val="out"/>
        <c:minorTickMark val="none"/>
        <c:tickLblPos val="nextTo"/>
        <c:crossAx val="713069839"/>
        <c:crosses val="autoZero"/>
        <c:auto val="1"/>
        <c:lblAlgn val="ctr"/>
        <c:lblOffset val="100"/>
        <c:noMultiLvlLbl val="0"/>
      </c:catAx>
      <c:valAx>
        <c:axId val="713069839"/>
        <c:scaling>
          <c:orientation val="minMax"/>
          <c:max val="1"/>
          <c:min val="0"/>
        </c:scaling>
        <c:delete val="1"/>
        <c:axPos val="l"/>
        <c:numFmt formatCode="0%" sourceLinked="1"/>
        <c:majorTickMark val="out"/>
        <c:minorTickMark val="none"/>
        <c:tickLblPos val="nextTo"/>
        <c:crossAx val="169428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L$1" lockText="1" noThreeD="1"/>
</file>

<file path=xl/ctrlProps/ctrlProp2.xml><?xml version="1.0" encoding="utf-8"?>
<formControlPr xmlns="http://schemas.microsoft.com/office/spreadsheetml/2009/9/main" objectType="CheckBox" checked="Checked" fmlaLink="$L$2" lockText="1" noThreeD="1"/>
</file>

<file path=xl/ctrlProps/ctrlProp3.xml><?xml version="1.0" encoding="utf-8"?>
<formControlPr xmlns="http://schemas.microsoft.com/office/spreadsheetml/2009/9/main" objectType="CheckBox" checked="Checked" fmlaLink="$L$3"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xelplus.com"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6</xdr:col>
      <xdr:colOff>450850</xdr:colOff>
      <xdr:row>14</xdr:row>
      <xdr:rowOff>142875</xdr:rowOff>
    </xdr:from>
    <xdr:to>
      <xdr:col>16383</xdr:col>
      <xdr:colOff>9525</xdr:colOff>
      <xdr:row>17</xdr:row>
      <xdr:rowOff>0</xdr:rowOff>
    </xdr:to>
    <xdr:pic>
      <xdr:nvPicPr>
        <xdr:cNvPr id="7" name="Picture 6">
          <a:hlinkClick xmlns:r="http://schemas.openxmlformats.org/officeDocument/2006/relationships" r:id="rId1"/>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46675" y="3771900"/>
          <a:ext cx="2063750" cy="495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338136</xdr:colOff>
      <xdr:row>2</xdr:row>
      <xdr:rowOff>19051</xdr:rowOff>
    </xdr:from>
    <xdr:to>
      <xdr:col>5</xdr:col>
      <xdr:colOff>171449</xdr:colOff>
      <xdr:row>7</xdr:row>
      <xdr:rowOff>61914</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638424" y="428626"/>
              <a:ext cx="1828800" cy="947738"/>
            </a:xfrm>
            <a:prstGeom prst="rect">
              <a:avLst/>
            </a:prstGeom>
            <a:solidFill>
              <a:prstClr val="white"/>
            </a:solidFill>
            <a:ln w="1">
              <a:solidFill>
                <a:prstClr val="green"/>
              </a:solidFill>
            </a:ln>
          </xdr:spPr>
          <xdr:txBody>
            <a:bodyPr vertOverflow="clip" horzOverflow="clip"/>
            <a:lstStyle/>
            <a:p>
              <a:r>
                <a:rPr lang="de-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695323</xdr:colOff>
      <xdr:row>13</xdr:row>
      <xdr:rowOff>90487</xdr:rowOff>
    </xdr:from>
    <xdr:to>
      <xdr:col>9</xdr:col>
      <xdr:colOff>0</xdr:colOff>
      <xdr:row>19</xdr:row>
      <xdr:rowOff>42863</xdr:rowOff>
    </xdr:to>
    <xdr:grpSp>
      <xdr:nvGrpSpPr>
        <xdr:cNvPr id="4" name="Group 3">
          <a:extLst>
            <a:ext uri="{FF2B5EF4-FFF2-40B4-BE49-F238E27FC236}">
              <a16:creationId xmlns:a16="http://schemas.microsoft.com/office/drawing/2014/main" id="{00000000-0008-0000-0400-000004000000}"/>
            </a:ext>
          </a:extLst>
        </xdr:cNvPr>
        <xdr:cNvGrpSpPr/>
      </xdr:nvGrpSpPr>
      <xdr:grpSpPr>
        <a:xfrm>
          <a:off x="4991098" y="2490787"/>
          <a:ext cx="1738315" cy="1038226"/>
          <a:chOff x="1915382" y="8061259"/>
          <a:chExt cx="1449997" cy="920817"/>
        </a:xfrm>
      </xdr:grpSpPr>
      <xdr:sp macro="" textlink="">
        <xdr:nvSpPr>
          <xdr:cNvPr id="5" name="Rectangle 4">
            <a:extLst>
              <a:ext uri="{FF2B5EF4-FFF2-40B4-BE49-F238E27FC236}">
                <a16:creationId xmlns:a16="http://schemas.microsoft.com/office/drawing/2014/main" id="{00000000-0008-0000-0400-000005000000}"/>
              </a:ext>
            </a:extLst>
          </xdr:cNvPr>
          <xdr:cNvSpPr/>
        </xdr:nvSpPr>
        <xdr:spPr>
          <a:xfrm>
            <a:off x="2057400" y="8296276"/>
            <a:ext cx="1307979" cy="6858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rgbClr val="E6834F"/>
                </a:solidFill>
              </a:rPr>
              <a:t>TRY THIS </a:t>
            </a:r>
            <a:r>
              <a:rPr lang="en-US" sz="1100" baseline="0">
                <a:solidFill>
                  <a:sysClr val="windowText" lastClr="000000"/>
                </a:solidFill>
              </a:rPr>
              <a:t>- Switch the view from quarters to months.</a:t>
            </a:r>
          </a:p>
        </xdr:txBody>
      </xdr:sp>
      <xdr:sp macro="" textlink="">
        <xdr:nvSpPr>
          <xdr:cNvPr id="6" name="Freeform: Shape 5">
            <a:extLst>
              <a:ext uri="{FF2B5EF4-FFF2-40B4-BE49-F238E27FC236}">
                <a16:creationId xmlns:a16="http://schemas.microsoft.com/office/drawing/2014/main" id="{00000000-0008-0000-0400-000006000000}"/>
              </a:ext>
            </a:extLst>
          </xdr:cNvPr>
          <xdr:cNvSpPr/>
        </xdr:nvSpPr>
        <xdr:spPr>
          <a:xfrm>
            <a:off x="1915382" y="8061259"/>
            <a:ext cx="666750" cy="225491"/>
          </a:xfrm>
          <a:custGeom>
            <a:avLst/>
            <a:gdLst>
              <a:gd name="connsiteX0" fmla="*/ 666750 w 666750"/>
              <a:gd name="connsiteY0" fmla="*/ 225491 h 225491"/>
              <a:gd name="connsiteX1" fmla="*/ 428625 w 666750"/>
              <a:gd name="connsiteY1" fmla="*/ 73091 h 225491"/>
              <a:gd name="connsiteX2" fmla="*/ 152400 w 666750"/>
              <a:gd name="connsiteY2" fmla="*/ 6416 h 225491"/>
              <a:gd name="connsiteX3" fmla="*/ 0 w 666750"/>
              <a:gd name="connsiteY3" fmla="*/ 6416 h 225491"/>
            </a:gdLst>
            <a:ahLst/>
            <a:cxnLst>
              <a:cxn ang="0">
                <a:pos x="connsiteX0" y="connsiteY0"/>
              </a:cxn>
              <a:cxn ang="0">
                <a:pos x="connsiteX1" y="connsiteY1"/>
              </a:cxn>
              <a:cxn ang="0">
                <a:pos x="connsiteX2" y="connsiteY2"/>
              </a:cxn>
              <a:cxn ang="0">
                <a:pos x="connsiteX3" y="connsiteY3"/>
              </a:cxn>
            </a:cxnLst>
            <a:rect l="l" t="t" r="r" b="b"/>
            <a:pathLst>
              <a:path w="666750" h="225491">
                <a:moveTo>
                  <a:pt x="666750" y="225491"/>
                </a:moveTo>
                <a:cubicBezTo>
                  <a:pt x="590550" y="167547"/>
                  <a:pt x="514350" y="109603"/>
                  <a:pt x="428625" y="73091"/>
                </a:cubicBezTo>
                <a:cubicBezTo>
                  <a:pt x="342900" y="36579"/>
                  <a:pt x="223838" y="17529"/>
                  <a:pt x="152400" y="6416"/>
                </a:cubicBezTo>
                <a:cubicBezTo>
                  <a:pt x="80962" y="-4697"/>
                  <a:pt x="40481" y="859"/>
                  <a:pt x="0" y="6416"/>
                </a:cubicBezTo>
              </a:path>
            </a:pathLst>
          </a:custGeom>
          <a:noFill/>
          <a:ln w="19050">
            <a:solidFill>
              <a:srgbClr val="E6834F"/>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2</xdr:col>
      <xdr:colOff>304800</xdr:colOff>
      <xdr:row>8</xdr:row>
      <xdr:rowOff>9525</xdr:rowOff>
    </xdr:from>
    <xdr:to>
      <xdr:col>5</xdr:col>
      <xdr:colOff>576263</xdr:colOff>
      <xdr:row>14</xdr:row>
      <xdr:rowOff>128588</xdr:rowOff>
    </xdr:to>
    <mc:AlternateContent xmlns:mc="http://schemas.openxmlformats.org/markup-compatibility/2006" xmlns:tsle="http://schemas.microsoft.com/office/drawing/2012/timeslicer">
      <mc:Choice Requires="tsle">
        <xdr:graphicFrame macro="">
          <xdr:nvGraphicFramePr>
            <xdr:cNvPr id="7" name="Document Date">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microsoft.com/office/drawing/2012/timeslicer">
              <tsle:timeslicer name="Document Date"/>
            </a:graphicData>
          </a:graphic>
        </xdr:graphicFrame>
      </mc:Choice>
      <mc:Fallback xmlns="">
        <xdr:sp macro="" textlink="">
          <xdr:nvSpPr>
            <xdr:cNvPr id="0" name=""/>
            <xdr:cNvSpPr>
              <a:spLocks noTextEdit="1"/>
            </xdr:cNvSpPr>
          </xdr:nvSpPr>
          <xdr:spPr>
            <a:xfrm>
              <a:off x="2605088" y="1504950"/>
              <a:ext cx="2266950" cy="1204913"/>
            </a:xfrm>
            <a:prstGeom prst="rect">
              <a:avLst/>
            </a:prstGeom>
            <a:solidFill>
              <a:prstClr val="white"/>
            </a:solidFill>
            <a:ln w="1">
              <a:solidFill>
                <a:prstClr val="green"/>
              </a:solidFill>
            </a:ln>
          </xdr:spPr>
          <xdr:txBody>
            <a:bodyPr vertOverflow="clip" horzOverflow="clip"/>
            <a:lstStyle/>
            <a:p>
              <a:r>
                <a:rPr lang="de-AT"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414336</xdr:colOff>
      <xdr:row>3</xdr:row>
      <xdr:rowOff>80962</xdr:rowOff>
    </xdr:from>
    <xdr:to>
      <xdr:col>4</xdr:col>
      <xdr:colOff>138111</xdr:colOff>
      <xdr:row>9</xdr:row>
      <xdr:rowOff>14287</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714624" y="671512"/>
              <a:ext cx="1828800" cy="1019175"/>
            </a:xfrm>
            <a:prstGeom prst="rect">
              <a:avLst/>
            </a:prstGeom>
            <a:solidFill>
              <a:prstClr val="white"/>
            </a:solidFill>
            <a:ln w="1">
              <a:solidFill>
                <a:prstClr val="green"/>
              </a:solidFill>
            </a:ln>
          </xdr:spPr>
          <xdr:txBody>
            <a:bodyPr vertOverflow="clip" horzOverflow="clip"/>
            <a:lstStyle/>
            <a:p>
              <a:r>
                <a:rPr lang="de-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269080</xdr:colOff>
      <xdr:row>8</xdr:row>
      <xdr:rowOff>166686</xdr:rowOff>
    </xdr:from>
    <xdr:to>
      <xdr:col>7</xdr:col>
      <xdr:colOff>985837</xdr:colOff>
      <xdr:row>22</xdr:row>
      <xdr:rowOff>123825</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219074</xdr:colOff>
      <xdr:row>1</xdr:row>
      <xdr:rowOff>171449</xdr:rowOff>
    </xdr:from>
    <xdr:to>
      <xdr:col>6</xdr:col>
      <xdr:colOff>100012</xdr:colOff>
      <xdr:row>8</xdr:row>
      <xdr:rowOff>171450</xdr:rowOff>
    </xdr:to>
    <mc:AlternateContent xmlns:mc="http://schemas.openxmlformats.org/markup-compatibility/2006" xmlns:tsle="http://schemas.microsoft.com/office/drawing/2012/timeslicer">
      <mc:Choice Requires="tsle">
        <xdr:graphicFrame macro="">
          <xdr:nvGraphicFramePr>
            <xdr:cNvPr id="5" name="Document Date 1">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2/timeslicer">
              <tsle:timeslicer name="Document Date 1"/>
            </a:graphicData>
          </a:graphic>
        </xdr:graphicFrame>
      </mc:Choice>
      <mc:Fallback xmlns="">
        <xdr:sp macro="" textlink="">
          <xdr:nvSpPr>
            <xdr:cNvPr id="0" name=""/>
            <xdr:cNvSpPr>
              <a:spLocks noTextEdit="1"/>
            </xdr:cNvSpPr>
          </xdr:nvSpPr>
          <xdr:spPr>
            <a:xfrm>
              <a:off x="4624387" y="400049"/>
              <a:ext cx="1985963" cy="1266826"/>
            </a:xfrm>
            <a:prstGeom prst="rect">
              <a:avLst/>
            </a:prstGeom>
            <a:solidFill>
              <a:prstClr val="white"/>
            </a:solidFill>
            <a:ln w="1">
              <a:solidFill>
                <a:prstClr val="green"/>
              </a:solidFill>
            </a:ln>
          </xdr:spPr>
          <xdr:txBody>
            <a:bodyPr vertOverflow="clip" horzOverflow="clip"/>
            <a:lstStyle/>
            <a:p>
              <a:r>
                <a:rPr lang="de-AT"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100010</xdr:colOff>
      <xdr:row>8</xdr:row>
      <xdr:rowOff>23814</xdr:rowOff>
    </xdr:from>
    <xdr:to>
      <xdr:col>4</xdr:col>
      <xdr:colOff>176213</xdr:colOff>
      <xdr:row>14</xdr:row>
      <xdr:rowOff>100013</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514258</xdr:colOff>
      <xdr:row>7</xdr:row>
      <xdr:rowOff>161923</xdr:rowOff>
    </xdr:from>
    <xdr:to>
      <xdr:col>9</xdr:col>
      <xdr:colOff>457202</xdr:colOff>
      <xdr:row>14</xdr:row>
      <xdr:rowOff>1</xdr:rowOff>
    </xdr:to>
    <xdr:grpSp>
      <xdr:nvGrpSpPr>
        <xdr:cNvPr id="4" name="Group 3">
          <a:extLst>
            <a:ext uri="{FF2B5EF4-FFF2-40B4-BE49-F238E27FC236}">
              <a16:creationId xmlns:a16="http://schemas.microsoft.com/office/drawing/2014/main" id="{00000000-0008-0000-0600-000004000000}"/>
            </a:ext>
          </a:extLst>
        </xdr:cNvPr>
        <xdr:cNvGrpSpPr/>
      </xdr:nvGrpSpPr>
      <xdr:grpSpPr>
        <a:xfrm>
          <a:off x="2905033" y="1476373"/>
          <a:ext cx="3181444" cy="1104903"/>
          <a:chOff x="6048375" y="-122147"/>
          <a:chExt cx="2990850" cy="1169897"/>
        </a:xfrm>
        <a:solidFill>
          <a:srgbClr val="E3F1F9"/>
        </a:solidFill>
      </xdr:grpSpPr>
      <xdr:sp macro="" textlink="">
        <xdr:nvSpPr>
          <xdr:cNvPr id="5" name="Rectangle 4">
            <a:extLst>
              <a:ext uri="{FF2B5EF4-FFF2-40B4-BE49-F238E27FC236}">
                <a16:creationId xmlns:a16="http://schemas.microsoft.com/office/drawing/2014/main" id="{00000000-0008-0000-0600-000005000000}"/>
              </a:ext>
            </a:extLst>
          </xdr:cNvPr>
          <xdr:cNvSpPr/>
        </xdr:nvSpPr>
        <xdr:spPr>
          <a:xfrm>
            <a:off x="6048375" y="190500"/>
            <a:ext cx="2990850" cy="85725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Flexibly designed reports are generally driven by formulas. The</a:t>
            </a:r>
            <a:r>
              <a:rPr lang="en-US" sz="1100" baseline="0">
                <a:solidFill>
                  <a:sysClr val="windowText" lastClr="000000"/>
                </a:solidFill>
              </a:rPr>
              <a:t> advantage is they refresh automatically, and they can take any format you want. You are not restricted to pivot table layout.</a:t>
            </a:r>
            <a:endParaRPr lang="en-US" sz="1100">
              <a:solidFill>
                <a:sysClr val="windowText" lastClr="000000"/>
              </a:solidFill>
            </a:endParaRPr>
          </a:p>
        </xdr:txBody>
      </xdr:sp>
      <xdr:sp macro="" textlink="">
        <xdr:nvSpPr>
          <xdr:cNvPr id="6" name="Freeform: Shape 5">
            <a:extLst>
              <a:ext uri="{FF2B5EF4-FFF2-40B4-BE49-F238E27FC236}">
                <a16:creationId xmlns:a16="http://schemas.microsoft.com/office/drawing/2014/main" id="{00000000-0008-0000-0600-000006000000}"/>
              </a:ext>
            </a:extLst>
          </xdr:cNvPr>
          <xdr:cNvSpPr/>
        </xdr:nvSpPr>
        <xdr:spPr>
          <a:xfrm flipV="1">
            <a:off x="6093233" y="-122147"/>
            <a:ext cx="62681" cy="262217"/>
          </a:xfrm>
          <a:custGeom>
            <a:avLst/>
            <a:gdLst>
              <a:gd name="connsiteX0" fmla="*/ 781050 w 781050"/>
              <a:gd name="connsiteY0" fmla="*/ 0 h 200025"/>
              <a:gd name="connsiteX1" fmla="*/ 295275 w 781050"/>
              <a:gd name="connsiteY1" fmla="*/ 85725 h 200025"/>
              <a:gd name="connsiteX2" fmla="*/ 0 w 781050"/>
              <a:gd name="connsiteY2" fmla="*/ 200025 h 200025"/>
              <a:gd name="connsiteX3" fmla="*/ 0 w 781050"/>
              <a:gd name="connsiteY3" fmla="*/ 200025 h 200025"/>
            </a:gdLst>
            <a:ahLst/>
            <a:cxnLst>
              <a:cxn ang="0">
                <a:pos x="connsiteX0" y="connsiteY0"/>
              </a:cxn>
              <a:cxn ang="0">
                <a:pos x="connsiteX1" y="connsiteY1"/>
              </a:cxn>
              <a:cxn ang="0">
                <a:pos x="connsiteX2" y="connsiteY2"/>
              </a:cxn>
              <a:cxn ang="0">
                <a:pos x="connsiteX3" y="connsiteY3"/>
              </a:cxn>
            </a:cxnLst>
            <a:rect l="l" t="t" r="r" b="b"/>
            <a:pathLst>
              <a:path w="781050" h="200025">
                <a:moveTo>
                  <a:pt x="781050" y="0"/>
                </a:moveTo>
                <a:cubicBezTo>
                  <a:pt x="603250" y="26194"/>
                  <a:pt x="425450" y="52388"/>
                  <a:pt x="295275" y="85725"/>
                </a:cubicBezTo>
                <a:cubicBezTo>
                  <a:pt x="165100" y="119062"/>
                  <a:pt x="0" y="200025"/>
                  <a:pt x="0" y="200025"/>
                </a:cubicBezTo>
                <a:lnTo>
                  <a:pt x="0" y="200025"/>
                </a:lnTo>
              </a:path>
            </a:pathLst>
          </a:custGeom>
          <a:solidFill>
            <a:srgbClr val="2981B9"/>
          </a:solidFill>
          <a:ln w="19050">
            <a:solidFill>
              <a:srgbClr val="2981B9"/>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681038</xdr:colOff>
          <xdr:row>1</xdr:row>
          <xdr:rowOff>166688</xdr:rowOff>
        </xdr:from>
        <xdr:to>
          <xdr:col>8</xdr:col>
          <xdr:colOff>547688</xdr:colOff>
          <xdr:row>3</xdr:row>
          <xdr:rowOff>23813</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700-00000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50292" rIns="0" bIns="50292" anchor="ctr" upright="1"/>
            <a:lstStyle/>
            <a:p>
              <a:pPr algn="l" rtl="0">
                <a:defRPr sz="1000"/>
              </a:pPr>
              <a:r>
                <a:rPr lang="de-AT" sz="800" b="0" i="0" u="none" strike="noStrike" baseline="0">
                  <a:solidFill>
                    <a:srgbClr val="000000"/>
                  </a:solidFill>
                  <a:latin typeface="Segoe UI"/>
                  <a:cs typeface="Segoe UI"/>
                </a:rPr>
                <a:t> 1. 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681038</xdr:colOff>
          <xdr:row>2</xdr:row>
          <xdr:rowOff>166688</xdr:rowOff>
        </xdr:from>
        <xdr:to>
          <xdr:col>8</xdr:col>
          <xdr:colOff>547688</xdr:colOff>
          <xdr:row>4</xdr:row>
          <xdr:rowOff>23813</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700-00000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50292" rIns="0" bIns="50292" anchor="ctr" upright="1"/>
            <a:lstStyle/>
            <a:p>
              <a:pPr algn="l" rtl="0">
                <a:defRPr sz="1000"/>
              </a:pPr>
              <a:r>
                <a:rPr lang="de-AT" sz="800" b="0" i="0" u="none" strike="noStrike" baseline="0">
                  <a:solidFill>
                    <a:srgbClr val="000000"/>
                  </a:solidFill>
                  <a:latin typeface="Segoe UI"/>
                  <a:cs typeface="Segoe UI"/>
                </a:rPr>
                <a:t> 2. 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681038</xdr:colOff>
          <xdr:row>4</xdr:row>
          <xdr:rowOff>14288</xdr:rowOff>
        </xdr:from>
        <xdr:to>
          <xdr:col>8</xdr:col>
          <xdr:colOff>547688</xdr:colOff>
          <xdr:row>5</xdr:row>
          <xdr:rowOff>14288</xdr:rowOff>
        </xdr:to>
        <xdr:sp macro="" textlink="">
          <xdr:nvSpPr>
            <xdr:cNvPr id="7171" name="Check Box 3" hidden="1">
              <a:extLst>
                <a:ext uri="{63B3BB69-23CF-44E3-9099-C40C66FF867C}">
                  <a14:compatExt spid="_x0000_s7171"/>
                </a:ext>
                <a:ext uri="{FF2B5EF4-FFF2-40B4-BE49-F238E27FC236}">
                  <a16:creationId xmlns:a16="http://schemas.microsoft.com/office/drawing/2014/main" id="{00000000-0008-0000-0700-00000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50292" rIns="0" bIns="50292" anchor="ctr" upright="1"/>
            <a:lstStyle/>
            <a:p>
              <a:pPr algn="l" rtl="0">
                <a:defRPr sz="1000"/>
              </a:pPr>
              <a:r>
                <a:rPr lang="de-AT" sz="800" b="0" i="0" u="none" strike="noStrike" baseline="0">
                  <a:solidFill>
                    <a:srgbClr val="000000"/>
                  </a:solidFill>
                  <a:latin typeface="Segoe UI"/>
                  <a:cs typeface="Segoe UI"/>
                </a:rPr>
                <a:t> 3. Done</a:t>
              </a:r>
            </a:p>
          </xdr:txBody>
        </xdr:sp>
        <xdr:clientData/>
      </xdr:twoCellAnchor>
    </mc:Choice>
    <mc:Fallback/>
  </mc:AlternateContent>
  <xdr:twoCellAnchor>
    <xdr:from>
      <xdr:col>10</xdr:col>
      <xdr:colOff>482304</xdr:colOff>
      <xdr:row>4</xdr:row>
      <xdr:rowOff>223293</xdr:rowOff>
    </xdr:from>
    <xdr:to>
      <xdr:col>14</xdr:col>
      <xdr:colOff>390525</xdr:colOff>
      <xdr:row>8</xdr:row>
      <xdr:rowOff>142874</xdr:rowOff>
    </xdr:to>
    <xdr:grpSp>
      <xdr:nvGrpSpPr>
        <xdr:cNvPr id="4" name="Group 3">
          <a:extLst>
            <a:ext uri="{FF2B5EF4-FFF2-40B4-BE49-F238E27FC236}">
              <a16:creationId xmlns:a16="http://schemas.microsoft.com/office/drawing/2014/main" id="{00000000-0008-0000-0700-000004000000}"/>
            </a:ext>
          </a:extLst>
        </xdr:cNvPr>
        <xdr:cNvGrpSpPr/>
      </xdr:nvGrpSpPr>
      <xdr:grpSpPr>
        <a:xfrm>
          <a:off x="9326267" y="994818"/>
          <a:ext cx="2584746" cy="695869"/>
          <a:chOff x="9326267" y="994818"/>
          <a:chExt cx="2584746" cy="695869"/>
        </a:xfrm>
      </xdr:grpSpPr>
      <xdr:sp macro="" textlink="">
        <xdr:nvSpPr>
          <xdr:cNvPr id="2" name="Rectangle 1">
            <a:extLst>
              <a:ext uri="{FF2B5EF4-FFF2-40B4-BE49-F238E27FC236}">
                <a16:creationId xmlns:a16="http://schemas.microsoft.com/office/drawing/2014/main" id="{00000000-0008-0000-0700-000002000000}"/>
              </a:ext>
            </a:extLst>
          </xdr:cNvPr>
          <xdr:cNvSpPr/>
        </xdr:nvSpPr>
        <xdr:spPr>
          <a:xfrm>
            <a:off x="10358437" y="1081088"/>
            <a:ext cx="1552576" cy="609599"/>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Add a slicer with divisions</a:t>
            </a:r>
            <a:r>
              <a:rPr lang="en-US" sz="1100" baseline="0">
                <a:solidFill>
                  <a:sysClr val="windowText" lastClr="000000"/>
                </a:solidFill>
              </a:rPr>
              <a:t> listed horizontally.</a:t>
            </a:r>
            <a:endParaRPr lang="en-US" sz="1100">
              <a:solidFill>
                <a:sysClr val="windowText" lastClr="000000"/>
              </a:solidFill>
            </a:endParaRPr>
          </a:p>
        </xdr:txBody>
      </xdr:sp>
      <xdr:sp macro="" textlink="">
        <xdr:nvSpPr>
          <xdr:cNvPr id="6" name="Freeform: Shape 5">
            <a:extLst>
              <a:ext uri="{FF2B5EF4-FFF2-40B4-BE49-F238E27FC236}">
                <a16:creationId xmlns:a16="http://schemas.microsoft.com/office/drawing/2014/main" id="{00000000-0008-0000-0700-000006000000}"/>
              </a:ext>
            </a:extLst>
          </xdr:cNvPr>
          <xdr:cNvSpPr/>
        </xdr:nvSpPr>
        <xdr:spPr>
          <a:xfrm rot="1648181">
            <a:off x="9326267" y="994818"/>
            <a:ext cx="953774" cy="494961"/>
          </a:xfrm>
          <a:custGeom>
            <a:avLst/>
            <a:gdLst>
              <a:gd name="connsiteX0" fmla="*/ 781050 w 781050"/>
              <a:gd name="connsiteY0" fmla="*/ 0 h 200025"/>
              <a:gd name="connsiteX1" fmla="*/ 295275 w 781050"/>
              <a:gd name="connsiteY1" fmla="*/ 85725 h 200025"/>
              <a:gd name="connsiteX2" fmla="*/ 0 w 781050"/>
              <a:gd name="connsiteY2" fmla="*/ 200025 h 200025"/>
              <a:gd name="connsiteX3" fmla="*/ 0 w 781050"/>
              <a:gd name="connsiteY3" fmla="*/ 200025 h 200025"/>
            </a:gdLst>
            <a:ahLst/>
            <a:cxnLst>
              <a:cxn ang="0">
                <a:pos x="connsiteX0" y="connsiteY0"/>
              </a:cxn>
              <a:cxn ang="0">
                <a:pos x="connsiteX1" y="connsiteY1"/>
              </a:cxn>
              <a:cxn ang="0">
                <a:pos x="connsiteX2" y="connsiteY2"/>
              </a:cxn>
              <a:cxn ang="0">
                <a:pos x="connsiteX3" y="connsiteY3"/>
              </a:cxn>
            </a:cxnLst>
            <a:rect l="l" t="t" r="r" b="b"/>
            <a:pathLst>
              <a:path w="781050" h="200025">
                <a:moveTo>
                  <a:pt x="781050" y="0"/>
                </a:moveTo>
                <a:cubicBezTo>
                  <a:pt x="603250" y="26194"/>
                  <a:pt x="425450" y="52388"/>
                  <a:pt x="295275" y="85725"/>
                </a:cubicBezTo>
                <a:cubicBezTo>
                  <a:pt x="165100" y="119062"/>
                  <a:pt x="0" y="200025"/>
                  <a:pt x="0" y="200025"/>
                </a:cubicBezTo>
                <a:lnTo>
                  <a:pt x="0" y="200025"/>
                </a:lnTo>
              </a:path>
            </a:pathLst>
          </a:custGeom>
          <a:noFill/>
          <a:ln w="19050">
            <a:solidFill>
              <a:schemeClr val="accent6">
                <a:lumMod val="60000"/>
                <a:lumOff val="40000"/>
              </a:schemeClr>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6</xdr:col>
      <xdr:colOff>14289</xdr:colOff>
      <xdr:row>6</xdr:row>
      <xdr:rowOff>9524</xdr:rowOff>
    </xdr:from>
    <xdr:to>
      <xdr:col>9</xdr:col>
      <xdr:colOff>342900</xdr:colOff>
      <xdr:row>8</xdr:row>
      <xdr:rowOff>100012</xdr:rowOff>
    </xdr:to>
    <mc:AlternateContent xmlns:mc="http://schemas.openxmlformats.org/markup-compatibility/2006" xmlns:a14="http://schemas.microsoft.com/office/drawing/2010/main">
      <mc:Choice Requires="a14">
        <xdr:graphicFrame macro="">
          <xdr:nvGraphicFramePr>
            <xdr:cNvPr id="3" name="Division">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4691064" y="1190624"/>
              <a:ext cx="3043236" cy="457201"/>
            </a:xfrm>
            <a:prstGeom prst="rect">
              <a:avLst/>
            </a:prstGeom>
            <a:solidFill>
              <a:prstClr val="white"/>
            </a:solidFill>
            <a:ln w="1">
              <a:solidFill>
                <a:prstClr val="green"/>
              </a:solidFill>
            </a:ln>
          </xdr:spPr>
          <xdr:txBody>
            <a:bodyPr vertOverflow="clip" horzOverflow="clip"/>
            <a:lstStyle/>
            <a:p>
              <a:r>
                <a:rPr lang="de-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ila Gharani" refreshedDate="43549.702553009258" createdVersion="6" refreshedVersion="6" minRefreshableVersion="3" recordCount="105" xr:uid="{28143425-AE85-4054-B929-30114E21FF99}">
  <cacheSource type="worksheet">
    <worksheetSource name="TableSales"/>
  </cacheSource>
  <cacheFields count="12">
    <cacheField name="Company" numFmtId="0">
      <sharedItems/>
    </cacheField>
    <cacheField name="Company Name" numFmtId="0">
      <sharedItems count="3">
        <s v="Urban Right"/>
        <s v="Meta Creations"/>
        <s v="Lucas Basics"/>
      </sharedItems>
    </cacheField>
    <cacheField name="Region" numFmtId="0">
      <sharedItems count="2">
        <s v="America"/>
        <s v="Europe"/>
      </sharedItems>
    </cacheField>
    <cacheField name="Sales Document" numFmtId="0">
      <sharedItems containsSemiMixedTypes="0" containsString="0" containsNumber="1" containsInteger="1" minValue="24030" maxValue="68116" count="38">
        <n v="66030"/>
        <n v="66032"/>
        <n v="66031"/>
        <n v="68112"/>
        <n v="68116"/>
        <n v="65662"/>
        <n v="65666"/>
        <n v="66015"/>
        <n v="66017"/>
        <n v="66016"/>
        <n v="68097"/>
        <n v="68099"/>
        <n v="68101"/>
        <n v="65627"/>
        <n v="65629"/>
        <n v="65631"/>
        <n v="24030"/>
        <n v="24031"/>
        <n v="28112"/>
        <n v="25442"/>
        <n v="44030"/>
        <n v="44032"/>
        <n v="44031"/>
        <n v="48112"/>
        <n v="48114"/>
        <n v="48116"/>
        <n v="45442"/>
        <n v="45444"/>
        <n v="45446"/>
        <n v="44015"/>
        <n v="44017"/>
        <n v="44016"/>
        <n v="48097"/>
        <n v="48099"/>
        <n v="48101"/>
        <n v="45427"/>
        <n v="45429"/>
        <n v="45431"/>
      </sharedItems>
    </cacheField>
    <cacheField name="Document Date" numFmtId="14">
      <sharedItems containsSemiMixedTypes="0" containsNonDate="0" containsDate="1" containsString="0" minDate="2019-05-27T00:00:00" maxDate="2019-10-12T00:00:00" count="73">
        <d v="2019-06-27T00:00:00"/>
        <d v="2019-06-11T00:00:00"/>
        <d v="2019-08-08T00:00:00"/>
        <d v="2019-06-23T00:00:00"/>
        <d v="2019-05-31T00:00:00"/>
        <d v="2019-07-29T00:00:00"/>
        <d v="2019-07-06T00:00:00"/>
        <d v="2019-08-19T00:00:00"/>
        <d v="2019-09-02T00:00:00"/>
        <d v="2019-09-17T00:00:00"/>
        <d v="2019-06-04T00:00:00"/>
        <d v="2019-10-05T00:00:00"/>
        <d v="2019-10-02T00:00:00"/>
        <d v="2019-08-17T00:00:00"/>
        <d v="2019-09-14T00:00:00"/>
        <d v="2019-08-22T00:00:00"/>
        <d v="2019-08-03T00:00:00"/>
        <d v="2019-08-24T00:00:00"/>
        <d v="2019-06-19T00:00:00"/>
        <d v="2019-06-13T00:00:00"/>
        <d v="2019-08-12T00:00:00"/>
        <d v="2019-10-03T00:00:00"/>
        <d v="2019-06-10T00:00:00"/>
        <d v="2019-05-29T00:00:00"/>
        <d v="2019-06-28T00:00:00"/>
        <d v="2019-07-23T00:00:00"/>
        <d v="2019-10-01T00:00:00"/>
        <d v="2019-09-18T00:00:00"/>
        <d v="2019-09-04T00:00:00"/>
        <d v="2019-08-10T00:00:00"/>
        <d v="2019-10-07T00:00:00"/>
        <d v="2019-10-09T00:00:00"/>
        <d v="2019-06-07T00:00:00"/>
        <d v="2019-08-23T00:00:00"/>
        <d v="2019-07-17T00:00:00"/>
        <d v="2019-06-17T00:00:00"/>
        <d v="2019-09-08T00:00:00"/>
        <d v="2019-10-11T00:00:00"/>
        <d v="2019-09-11T00:00:00"/>
        <d v="2019-08-31T00:00:00"/>
        <d v="2019-06-22T00:00:00"/>
        <d v="2019-08-01T00:00:00"/>
        <d v="2019-05-27T00:00:00"/>
        <d v="2019-09-28T00:00:00"/>
        <d v="2019-07-19T00:00:00"/>
        <d v="2019-07-14T00:00:00"/>
        <d v="2019-06-29T00:00:00"/>
        <d v="2019-09-16T00:00:00"/>
        <d v="2019-07-31T00:00:00"/>
        <d v="2019-09-27T00:00:00"/>
        <d v="2019-08-20T00:00:00"/>
        <d v="2019-08-27T00:00:00"/>
        <d v="2019-07-10T00:00:00"/>
        <d v="2019-06-01T00:00:00"/>
        <d v="2019-05-30T00:00:00"/>
        <d v="2019-06-02T00:00:00"/>
        <d v="2019-09-20T00:00:00"/>
        <d v="2019-08-11T00:00:00"/>
        <d v="2019-05-28T00:00:00"/>
        <d v="2019-08-02T00:00:00"/>
        <d v="2019-07-03T00:00:00"/>
        <d v="2019-08-13T00:00:00"/>
        <d v="2019-07-01T00:00:00"/>
        <d v="2019-08-14T00:00:00"/>
        <d v="2019-09-22T00:00:00"/>
        <d v="2019-06-15T00:00:00"/>
        <d v="2019-08-28T00:00:00"/>
        <d v="2019-07-20T00:00:00"/>
        <d v="2019-07-04T00:00:00"/>
        <d v="2019-09-26T00:00:00"/>
        <d v="2019-06-18T00:00:00"/>
        <d v="2019-07-09T00:00:00"/>
        <d v="2019-07-22T00:00:00"/>
      </sharedItems>
      <fieldGroup base="4">
        <rangePr groupBy="months" startDate="2019-05-27T00:00:00" endDate="2019-10-12T00:00:00"/>
        <groupItems count="14">
          <s v="&lt;5/27/2019"/>
          <s v="Jan"/>
          <s v="Feb"/>
          <s v="Mar"/>
          <s v="Apr"/>
          <s v="May"/>
          <s v="Jun"/>
          <s v="Jul"/>
          <s v="Aug"/>
          <s v="Sep"/>
          <s v="Oct"/>
          <s v="Nov"/>
          <s v="Dec"/>
          <s v="&gt;10/12/2019"/>
        </groupItems>
      </fieldGroup>
    </cacheField>
    <cacheField name="Customer Code" numFmtId="0">
      <sharedItems containsSemiMixedTypes="0" containsString="0" containsNumber="1" containsInteger="1" minValue="8010" maxValue="8060"/>
    </cacheField>
    <cacheField name="Customer Name" numFmtId="0">
      <sharedItems count="4">
        <s v="Dellicia"/>
        <s v="Erma"/>
        <s v="Liebher"/>
        <s v="Aida GmbH"/>
      </sharedItems>
    </cacheField>
    <cacheField name="Article code" numFmtId="0">
      <sharedItems containsSemiMixedTypes="0" containsString="0" containsNumber="1" containsInteger="1" minValue="101" maxValue="118"/>
    </cacheField>
    <cacheField name="Article Description" numFmtId="0">
      <sharedItems count="16">
        <s v="Women type T simple white"/>
        <s v="Women type T simple black"/>
        <s v="Women crop top black"/>
        <s v="Women basics"/>
        <s v="Men type T simple white"/>
        <s v="Men type T simple black"/>
        <s v="Men basics"/>
        <s v="Laptop bag black"/>
        <s v="Men dress shirt black"/>
        <s v="Men dress shirt grey"/>
        <s v="Men shorts grey"/>
        <s v="Men shorts black"/>
        <s v="Unisex tank top white"/>
        <s v="Laptop bag red"/>
        <s v="Smartphone case diamond"/>
        <s v="Smartphone case simple"/>
      </sharedItems>
    </cacheField>
    <cacheField name="Reject" numFmtId="0">
      <sharedItems containsBlank="1" containsMixedTypes="1" containsNumber="1" containsInteger="1" minValue="1" maxValue="6"/>
    </cacheField>
    <cacheField name="Quantity" numFmtId="0">
      <sharedItems containsSemiMixedTypes="0" containsString="0" containsNumber="1" containsInteger="1" minValue="10" maxValue="200" count="19">
        <n v="120"/>
        <n v="150"/>
        <n v="170"/>
        <n v="140"/>
        <n v="100"/>
        <n v="180"/>
        <n v="190"/>
        <n v="160"/>
        <n v="110"/>
        <n v="200"/>
        <n v="130"/>
        <n v="30"/>
        <n v="60"/>
        <n v="80"/>
        <n v="20"/>
        <n v="50"/>
        <n v="40"/>
        <n v="70"/>
        <n v="10"/>
      </sharedItems>
    </cacheField>
    <cacheField name="Sales USD" numFmtId="0">
      <sharedItems containsSemiMixedTypes="0" containsString="0" containsNumber="1" containsInteger="1" minValue="100" maxValue="4930"/>
    </cacheField>
  </cacheFields>
  <extLst>
    <ext xmlns:x14="http://schemas.microsoft.com/office/spreadsheetml/2009/9/main" uri="{725AE2AE-9491-48be-B2B4-4EB974FC3084}">
      <x14:pivotCacheDefinition pivotCacheId="13811438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ila Gharani" refreshedDate="43549.712477893518" createdVersion="6" refreshedVersion="6" minRefreshableVersion="3" recordCount="163" xr:uid="{76289E16-3FBC-4B2B-AE03-22B33546A491}">
  <cacheSource type="worksheet">
    <worksheetSource name="TableApp"/>
  </cacheSource>
  <cacheFields count="4">
    <cacheField name="Division" numFmtId="0">
      <sharedItems count="3">
        <s v="Game"/>
        <s v="Productivity"/>
        <s v="Utility"/>
      </sharedItems>
    </cacheField>
    <cacheField name="Region" numFmtId="0">
      <sharedItems count="5">
        <s v="Asia"/>
        <s v="Australia"/>
        <s v="Europe"/>
        <s v="North America"/>
        <s v="South America"/>
      </sharedItems>
    </cacheField>
    <cacheField name="App" numFmtId="0">
      <sharedItems count="40">
        <s v="Arcade"/>
        <s v="Aviatrr"/>
        <s v="Baden"/>
        <s v="deRamblr"/>
        <s v="Fightrr"/>
        <s v="Twistrr"/>
        <s v="Five Labs"/>
        <s v="Hackrr"/>
        <s v="Jellyfish"/>
        <s v="Kryptis"/>
        <s v="Perino"/>
        <s v="Pes"/>
        <s v="Blend"/>
        <s v="Dasring"/>
        <s v="Didactic"/>
        <s v="Flowrrr"/>
        <s v="Halotot"/>
        <s v="Inkly"/>
        <s v="Kind Ape"/>
        <s v="Mirrrr"/>
        <s v="Pet Feed"/>
        <s v="Rehire"/>
        <s v="Right App"/>
        <s v="Silvrr"/>
        <s v="Sleops"/>
        <s v="Voltage"/>
        <s v="WenCaL"/>
        <s v="Accord"/>
        <s v="Amplefio"/>
        <s v="Atmos"/>
        <s v="Commuta"/>
        <s v="Infic"/>
        <s v="Minor Liar"/>
        <s v="Misty Wash"/>
        <s v="Mosquit"/>
        <s v="Motocyco"/>
        <s v="Scrap"/>
        <s v="Strex"/>
        <s v="Tanox"/>
        <s v="Twenty20"/>
      </sharedItems>
    </cacheField>
    <cacheField name="Profit" numFmtId="0">
      <sharedItems containsSemiMixedTypes="0" containsString="0" containsNumber="1" containsInteger="1" minValue="-571" maxValue="11918"/>
    </cacheField>
  </cacheFields>
  <extLst>
    <ext xmlns:x14="http://schemas.microsoft.com/office/spreadsheetml/2009/9/main" uri="{725AE2AE-9491-48be-B2B4-4EB974FC3084}">
      <x14:pivotCacheDefinition pivotCacheId="111086009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ila Gharani" refreshedDate="43733.919484375001" createdVersion="6" refreshedVersion="6" minRefreshableVersion="3" recordCount="105" xr:uid="{EC4F599D-E661-41DF-9183-BCEC289B5708}">
  <cacheSource type="worksheet">
    <worksheetSource ref="A3:L108" sheet="PivotTable"/>
  </cacheSource>
  <cacheFields count="12">
    <cacheField name="Company" numFmtId="0">
      <sharedItems/>
    </cacheField>
    <cacheField name="Company Name" numFmtId="0">
      <sharedItems count="3">
        <s v="Urban Right"/>
        <s v="Meta Creations"/>
        <s v="Lucas Basics"/>
      </sharedItems>
    </cacheField>
    <cacheField name="Region" numFmtId="0">
      <sharedItems/>
    </cacheField>
    <cacheField name="Sales Document" numFmtId="0">
      <sharedItems containsSemiMixedTypes="0" containsString="0" containsNumber="1" containsInteger="1" minValue="24030" maxValue="68116"/>
    </cacheField>
    <cacheField name="Document Date" numFmtId="14">
      <sharedItems containsSemiMixedTypes="0" containsNonDate="0" containsDate="1" containsString="0" minDate="2019-05-27T00:00:00" maxDate="2019-10-12T00:00:00"/>
    </cacheField>
    <cacheField name="Customer Code" numFmtId="0">
      <sharedItems containsSemiMixedTypes="0" containsString="0" containsNumber="1" containsInteger="1" minValue="8010" maxValue="8060"/>
    </cacheField>
    <cacheField name="Customer Name" numFmtId="0">
      <sharedItems/>
    </cacheField>
    <cacheField name="Article Code" numFmtId="0">
      <sharedItems containsSemiMixedTypes="0" containsString="0" containsNumber="1" containsInteger="1" minValue="101" maxValue="118"/>
    </cacheField>
    <cacheField name="Article Description" numFmtId="0">
      <sharedItems/>
    </cacheField>
    <cacheField name="Reject" numFmtId="0">
      <sharedItems containsBlank="1" containsMixedTypes="1" containsNumber="1" containsInteger="1" minValue="1" maxValue="6"/>
    </cacheField>
    <cacheField name="Quantity" numFmtId="0">
      <sharedItems containsSemiMixedTypes="0" containsString="0" containsNumber="1" containsInteger="1" minValue="10" maxValue="200"/>
    </cacheField>
    <cacheField name="Sales USD" numFmtId="0">
      <sharedItems containsSemiMixedTypes="0" containsString="0" containsNumber="1" containsInteger="1" minValue="100" maxValue="493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s v="1010US"/>
    <x v="0"/>
    <x v="0"/>
    <x v="0"/>
    <x v="0"/>
    <n v="8010"/>
    <x v="0"/>
    <n v="103"/>
    <x v="0"/>
    <s v=""/>
    <x v="0"/>
    <n v="1440"/>
  </r>
  <r>
    <s v="1010US"/>
    <x v="0"/>
    <x v="0"/>
    <x v="0"/>
    <x v="1"/>
    <n v="8010"/>
    <x v="0"/>
    <n v="104"/>
    <x v="1"/>
    <m/>
    <x v="1"/>
    <n v="1800"/>
  </r>
  <r>
    <s v="1010US"/>
    <x v="0"/>
    <x v="0"/>
    <x v="1"/>
    <x v="2"/>
    <n v="8010"/>
    <x v="0"/>
    <n v="103"/>
    <x v="0"/>
    <m/>
    <x v="2"/>
    <n v="2040"/>
  </r>
  <r>
    <s v="1010US"/>
    <x v="0"/>
    <x v="0"/>
    <x v="1"/>
    <x v="3"/>
    <n v="8010"/>
    <x v="0"/>
    <n v="104"/>
    <x v="1"/>
    <m/>
    <x v="3"/>
    <n v="1680"/>
  </r>
  <r>
    <s v="1010US"/>
    <x v="0"/>
    <x v="0"/>
    <x v="2"/>
    <x v="4"/>
    <n v="8020"/>
    <x v="1"/>
    <n v="103"/>
    <x v="0"/>
    <n v="1"/>
    <x v="3"/>
    <n v="1680"/>
  </r>
  <r>
    <s v="1010US"/>
    <x v="0"/>
    <x v="0"/>
    <x v="2"/>
    <x v="5"/>
    <n v="8020"/>
    <x v="1"/>
    <n v="104"/>
    <x v="1"/>
    <m/>
    <x v="1"/>
    <n v="1800"/>
  </r>
  <r>
    <s v="1010US"/>
    <x v="0"/>
    <x v="0"/>
    <x v="2"/>
    <x v="6"/>
    <n v="8020"/>
    <x v="1"/>
    <n v="105"/>
    <x v="2"/>
    <m/>
    <x v="4"/>
    <n v="1000"/>
  </r>
  <r>
    <s v="1010US"/>
    <x v="0"/>
    <x v="0"/>
    <x v="3"/>
    <x v="7"/>
    <n v="8010"/>
    <x v="0"/>
    <n v="104"/>
    <x v="1"/>
    <n v="4"/>
    <x v="5"/>
    <n v="2160"/>
  </r>
  <r>
    <s v="1010US"/>
    <x v="0"/>
    <x v="0"/>
    <x v="3"/>
    <x v="8"/>
    <n v="8010"/>
    <x v="0"/>
    <n v="105"/>
    <x v="2"/>
    <m/>
    <x v="0"/>
    <n v="1200"/>
  </r>
  <r>
    <s v="1010US"/>
    <x v="0"/>
    <x v="0"/>
    <x v="4"/>
    <x v="9"/>
    <n v="8020"/>
    <x v="1"/>
    <n v="104"/>
    <x v="1"/>
    <m/>
    <x v="1"/>
    <n v="1800"/>
  </r>
  <r>
    <s v="1010US"/>
    <x v="0"/>
    <x v="0"/>
    <x v="4"/>
    <x v="10"/>
    <n v="8020"/>
    <x v="1"/>
    <n v="105"/>
    <x v="2"/>
    <m/>
    <x v="6"/>
    <n v="1900"/>
  </r>
  <r>
    <s v="1010US"/>
    <x v="0"/>
    <x v="0"/>
    <x v="4"/>
    <x v="11"/>
    <n v="8020"/>
    <x v="1"/>
    <n v="107"/>
    <x v="3"/>
    <n v="2"/>
    <x v="7"/>
    <n v="800"/>
  </r>
  <r>
    <s v="1010US"/>
    <x v="0"/>
    <x v="0"/>
    <x v="4"/>
    <x v="12"/>
    <n v="8010"/>
    <x v="0"/>
    <n v="104"/>
    <x v="1"/>
    <m/>
    <x v="7"/>
    <n v="1920"/>
  </r>
  <r>
    <s v="1010US"/>
    <x v="0"/>
    <x v="0"/>
    <x v="4"/>
    <x v="13"/>
    <n v="8010"/>
    <x v="0"/>
    <n v="105"/>
    <x v="2"/>
    <m/>
    <x v="6"/>
    <n v="1900"/>
  </r>
  <r>
    <s v="1010US"/>
    <x v="0"/>
    <x v="0"/>
    <x v="5"/>
    <x v="14"/>
    <n v="8020"/>
    <x v="1"/>
    <n v="103"/>
    <x v="0"/>
    <m/>
    <x v="0"/>
    <n v="1440"/>
  </r>
  <r>
    <s v="1010US"/>
    <x v="0"/>
    <x v="0"/>
    <x v="5"/>
    <x v="15"/>
    <n v="8020"/>
    <x v="1"/>
    <n v="104"/>
    <x v="1"/>
    <m/>
    <x v="8"/>
    <n v="1320"/>
  </r>
  <r>
    <s v="1010US"/>
    <x v="0"/>
    <x v="0"/>
    <x v="6"/>
    <x v="16"/>
    <n v="8010"/>
    <x v="0"/>
    <n v="103"/>
    <x v="0"/>
    <m/>
    <x v="0"/>
    <n v="1440"/>
  </r>
  <r>
    <s v="1010US"/>
    <x v="0"/>
    <x v="0"/>
    <x v="6"/>
    <x v="17"/>
    <n v="8010"/>
    <x v="0"/>
    <n v="104"/>
    <x v="1"/>
    <m/>
    <x v="3"/>
    <n v="1680"/>
  </r>
  <r>
    <s v="1010US"/>
    <x v="0"/>
    <x v="0"/>
    <x v="6"/>
    <x v="18"/>
    <n v="8010"/>
    <x v="0"/>
    <n v="105"/>
    <x v="2"/>
    <m/>
    <x v="7"/>
    <n v="1600"/>
  </r>
  <r>
    <s v="1010US"/>
    <x v="0"/>
    <x v="0"/>
    <x v="6"/>
    <x v="19"/>
    <n v="8020"/>
    <x v="1"/>
    <n v="107"/>
    <x v="3"/>
    <m/>
    <x v="0"/>
    <n v="600"/>
  </r>
  <r>
    <s v="1010US"/>
    <x v="0"/>
    <x v="0"/>
    <x v="6"/>
    <x v="20"/>
    <n v="8020"/>
    <x v="1"/>
    <n v="103"/>
    <x v="0"/>
    <m/>
    <x v="9"/>
    <n v="2400"/>
  </r>
  <r>
    <s v="1010US"/>
    <x v="0"/>
    <x v="0"/>
    <x v="7"/>
    <x v="21"/>
    <n v="8010"/>
    <x v="0"/>
    <n v="103"/>
    <x v="0"/>
    <m/>
    <x v="3"/>
    <n v="1680"/>
  </r>
  <r>
    <s v="1010US"/>
    <x v="0"/>
    <x v="0"/>
    <x v="7"/>
    <x v="22"/>
    <n v="8010"/>
    <x v="0"/>
    <n v="104"/>
    <x v="1"/>
    <m/>
    <x v="3"/>
    <n v="1680"/>
  </r>
  <r>
    <s v="1010US"/>
    <x v="0"/>
    <x v="0"/>
    <x v="8"/>
    <x v="23"/>
    <n v="8010"/>
    <x v="0"/>
    <n v="103"/>
    <x v="0"/>
    <m/>
    <x v="3"/>
    <n v="1680"/>
  </r>
  <r>
    <s v="1010US"/>
    <x v="0"/>
    <x v="0"/>
    <x v="8"/>
    <x v="24"/>
    <n v="8010"/>
    <x v="0"/>
    <n v="104"/>
    <x v="1"/>
    <m/>
    <x v="3"/>
    <n v="1680"/>
  </r>
  <r>
    <s v="1010US"/>
    <x v="0"/>
    <x v="0"/>
    <x v="9"/>
    <x v="4"/>
    <n v="8020"/>
    <x v="1"/>
    <n v="103"/>
    <x v="0"/>
    <m/>
    <x v="0"/>
    <n v="1440"/>
  </r>
  <r>
    <s v="1010US"/>
    <x v="0"/>
    <x v="0"/>
    <x v="9"/>
    <x v="25"/>
    <n v="8020"/>
    <x v="1"/>
    <n v="104"/>
    <x v="1"/>
    <m/>
    <x v="10"/>
    <n v="1560"/>
  </r>
  <r>
    <s v="1010US"/>
    <x v="0"/>
    <x v="0"/>
    <x v="9"/>
    <x v="26"/>
    <n v="8020"/>
    <x v="1"/>
    <n v="105"/>
    <x v="2"/>
    <m/>
    <x v="0"/>
    <n v="1200"/>
  </r>
  <r>
    <s v="1010US"/>
    <x v="0"/>
    <x v="0"/>
    <x v="10"/>
    <x v="27"/>
    <n v="8010"/>
    <x v="0"/>
    <n v="104"/>
    <x v="1"/>
    <m/>
    <x v="3"/>
    <n v="1680"/>
  </r>
  <r>
    <s v="1010US"/>
    <x v="0"/>
    <x v="0"/>
    <x v="10"/>
    <x v="22"/>
    <n v="8010"/>
    <x v="0"/>
    <n v="105"/>
    <x v="2"/>
    <m/>
    <x v="10"/>
    <n v="1300"/>
  </r>
  <r>
    <s v="1010US"/>
    <x v="0"/>
    <x v="0"/>
    <x v="11"/>
    <x v="7"/>
    <n v="8020"/>
    <x v="1"/>
    <n v="104"/>
    <x v="1"/>
    <m/>
    <x v="0"/>
    <n v="1440"/>
  </r>
  <r>
    <s v="1010US"/>
    <x v="0"/>
    <x v="0"/>
    <x v="11"/>
    <x v="28"/>
    <n v="8020"/>
    <x v="1"/>
    <n v="105"/>
    <x v="2"/>
    <n v="2"/>
    <x v="3"/>
    <n v="1400"/>
  </r>
  <r>
    <s v="1010US"/>
    <x v="0"/>
    <x v="0"/>
    <x v="11"/>
    <x v="16"/>
    <n v="8020"/>
    <x v="1"/>
    <n v="107"/>
    <x v="3"/>
    <m/>
    <x v="2"/>
    <n v="850"/>
  </r>
  <r>
    <s v="1010US"/>
    <x v="0"/>
    <x v="0"/>
    <x v="12"/>
    <x v="11"/>
    <n v="8010"/>
    <x v="0"/>
    <n v="104"/>
    <x v="1"/>
    <m/>
    <x v="6"/>
    <n v="2280"/>
  </r>
  <r>
    <s v="1010US"/>
    <x v="0"/>
    <x v="0"/>
    <x v="12"/>
    <x v="29"/>
    <n v="8010"/>
    <x v="0"/>
    <n v="105"/>
    <x v="2"/>
    <m/>
    <x v="3"/>
    <n v="1400"/>
  </r>
  <r>
    <s v="1010US"/>
    <x v="0"/>
    <x v="0"/>
    <x v="13"/>
    <x v="30"/>
    <n v="8020"/>
    <x v="1"/>
    <n v="103"/>
    <x v="0"/>
    <m/>
    <x v="3"/>
    <n v="1680"/>
  </r>
  <r>
    <s v="1010US"/>
    <x v="0"/>
    <x v="0"/>
    <x v="13"/>
    <x v="8"/>
    <n v="8020"/>
    <x v="1"/>
    <n v="104"/>
    <x v="1"/>
    <n v="3"/>
    <x v="7"/>
    <n v="1920"/>
  </r>
  <r>
    <s v="1010US"/>
    <x v="0"/>
    <x v="0"/>
    <x v="14"/>
    <x v="31"/>
    <n v="8010"/>
    <x v="0"/>
    <n v="103"/>
    <x v="0"/>
    <m/>
    <x v="6"/>
    <n v="2280"/>
  </r>
  <r>
    <s v="1010US"/>
    <x v="0"/>
    <x v="0"/>
    <x v="14"/>
    <x v="32"/>
    <n v="8010"/>
    <x v="0"/>
    <n v="104"/>
    <x v="1"/>
    <m/>
    <x v="10"/>
    <n v="1560"/>
  </r>
  <r>
    <s v="1010US"/>
    <x v="0"/>
    <x v="0"/>
    <x v="14"/>
    <x v="33"/>
    <n v="8010"/>
    <x v="0"/>
    <n v="105"/>
    <x v="2"/>
    <m/>
    <x v="3"/>
    <n v="1400"/>
  </r>
  <r>
    <s v="1010US"/>
    <x v="0"/>
    <x v="0"/>
    <x v="15"/>
    <x v="34"/>
    <n v="8020"/>
    <x v="1"/>
    <n v="107"/>
    <x v="3"/>
    <m/>
    <x v="6"/>
    <n v="950"/>
  </r>
  <r>
    <s v="1010US"/>
    <x v="0"/>
    <x v="0"/>
    <x v="15"/>
    <x v="35"/>
    <n v="8020"/>
    <x v="1"/>
    <n v="103"/>
    <x v="0"/>
    <m/>
    <x v="0"/>
    <n v="1440"/>
  </r>
  <r>
    <s v="1020US"/>
    <x v="1"/>
    <x v="0"/>
    <x v="16"/>
    <x v="14"/>
    <n v="8020"/>
    <x v="1"/>
    <n v="101"/>
    <x v="4"/>
    <n v="1"/>
    <x v="10"/>
    <n v="1560"/>
  </r>
  <r>
    <s v="1020US"/>
    <x v="1"/>
    <x v="0"/>
    <x v="16"/>
    <x v="36"/>
    <n v="8020"/>
    <x v="1"/>
    <n v="102"/>
    <x v="5"/>
    <m/>
    <x v="11"/>
    <n v="360"/>
  </r>
  <r>
    <s v="1020US"/>
    <x v="1"/>
    <x v="0"/>
    <x v="16"/>
    <x v="22"/>
    <n v="8020"/>
    <x v="1"/>
    <n v="106"/>
    <x v="6"/>
    <s v=""/>
    <x v="12"/>
    <n v="300"/>
  </r>
  <r>
    <s v="1020US"/>
    <x v="1"/>
    <x v="0"/>
    <x v="16"/>
    <x v="37"/>
    <n v="8020"/>
    <x v="1"/>
    <n v="108"/>
    <x v="7"/>
    <m/>
    <x v="13"/>
    <n v="2240"/>
  </r>
  <r>
    <s v="1020US"/>
    <x v="1"/>
    <x v="0"/>
    <x v="17"/>
    <x v="38"/>
    <n v="8020"/>
    <x v="1"/>
    <n v="101"/>
    <x v="4"/>
    <s v=""/>
    <x v="4"/>
    <n v="1200"/>
  </r>
  <r>
    <s v="1020US"/>
    <x v="1"/>
    <x v="0"/>
    <x v="17"/>
    <x v="3"/>
    <n v="8020"/>
    <x v="1"/>
    <n v="108"/>
    <x v="7"/>
    <s v=""/>
    <x v="14"/>
    <n v="560"/>
  </r>
  <r>
    <s v="1020US"/>
    <x v="1"/>
    <x v="0"/>
    <x v="17"/>
    <x v="35"/>
    <n v="8020"/>
    <x v="1"/>
    <n v="113"/>
    <x v="8"/>
    <s v=""/>
    <x v="4"/>
    <n v="2500"/>
  </r>
  <r>
    <s v="1020US"/>
    <x v="1"/>
    <x v="0"/>
    <x v="18"/>
    <x v="39"/>
    <n v="8020"/>
    <x v="1"/>
    <n v="114"/>
    <x v="9"/>
    <n v="1"/>
    <x v="15"/>
    <n v="1250"/>
  </r>
  <r>
    <s v="1020US"/>
    <x v="1"/>
    <x v="0"/>
    <x v="18"/>
    <x v="40"/>
    <n v="8020"/>
    <x v="1"/>
    <n v="101"/>
    <x v="4"/>
    <s v=""/>
    <x v="16"/>
    <n v="480"/>
  </r>
  <r>
    <s v="1020US"/>
    <x v="1"/>
    <x v="0"/>
    <x v="18"/>
    <x v="28"/>
    <n v="8020"/>
    <x v="1"/>
    <n v="102"/>
    <x v="5"/>
    <m/>
    <x v="17"/>
    <n v="840"/>
  </r>
  <r>
    <s v="1020US"/>
    <x v="1"/>
    <x v="0"/>
    <x v="18"/>
    <x v="41"/>
    <n v="8020"/>
    <x v="1"/>
    <n v="106"/>
    <x v="6"/>
    <m/>
    <x v="17"/>
    <n v="350"/>
  </r>
  <r>
    <s v="1020US"/>
    <x v="1"/>
    <x v="0"/>
    <x v="18"/>
    <x v="42"/>
    <n v="8020"/>
    <x v="1"/>
    <n v="108"/>
    <x v="7"/>
    <m/>
    <x v="18"/>
    <n v="280"/>
  </r>
  <r>
    <s v="1020US"/>
    <x v="1"/>
    <x v="0"/>
    <x v="18"/>
    <x v="43"/>
    <n v="8020"/>
    <x v="1"/>
    <n v="117"/>
    <x v="10"/>
    <m/>
    <x v="13"/>
    <n v="1440"/>
  </r>
  <r>
    <s v="1020US"/>
    <x v="1"/>
    <x v="0"/>
    <x v="18"/>
    <x v="44"/>
    <n v="8020"/>
    <x v="1"/>
    <n v="118"/>
    <x v="11"/>
    <m/>
    <x v="17"/>
    <n v="1260"/>
  </r>
  <r>
    <s v="1020US"/>
    <x v="1"/>
    <x v="0"/>
    <x v="19"/>
    <x v="45"/>
    <n v="8010"/>
    <x v="0"/>
    <n v="118"/>
    <x v="11"/>
    <m/>
    <x v="17"/>
    <n v="1260"/>
  </r>
  <r>
    <s v="1020US"/>
    <x v="1"/>
    <x v="0"/>
    <x v="19"/>
    <x v="45"/>
    <n v="8010"/>
    <x v="0"/>
    <n v="117"/>
    <x v="10"/>
    <n v="6"/>
    <x v="13"/>
    <n v="1440"/>
  </r>
  <r>
    <s v="1020US"/>
    <x v="1"/>
    <x v="0"/>
    <x v="19"/>
    <x v="38"/>
    <n v="8010"/>
    <x v="0"/>
    <n v="118"/>
    <x v="11"/>
    <m/>
    <x v="17"/>
    <n v="1260"/>
  </r>
  <r>
    <s v="1020US"/>
    <x v="1"/>
    <x v="0"/>
    <x v="19"/>
    <x v="28"/>
    <n v="8010"/>
    <x v="0"/>
    <n v="116"/>
    <x v="12"/>
    <n v="1"/>
    <x v="12"/>
    <n v="360"/>
  </r>
  <r>
    <s v="1020US"/>
    <x v="1"/>
    <x v="0"/>
    <x v="19"/>
    <x v="46"/>
    <n v="8010"/>
    <x v="0"/>
    <n v="106"/>
    <x v="6"/>
    <m/>
    <x v="14"/>
    <n v="100"/>
  </r>
  <r>
    <s v="1020US"/>
    <x v="1"/>
    <x v="0"/>
    <x v="19"/>
    <x v="47"/>
    <n v="8010"/>
    <x v="0"/>
    <n v="101"/>
    <x v="4"/>
    <m/>
    <x v="16"/>
    <n v="480"/>
  </r>
  <r>
    <s v="1020US"/>
    <x v="1"/>
    <x v="0"/>
    <x v="19"/>
    <x v="48"/>
    <n v="8010"/>
    <x v="0"/>
    <n v="102"/>
    <x v="5"/>
    <m/>
    <x v="18"/>
    <n v="120"/>
  </r>
  <r>
    <s v="1040DE"/>
    <x v="2"/>
    <x v="1"/>
    <x v="20"/>
    <x v="11"/>
    <n v="8060"/>
    <x v="2"/>
    <n v="108"/>
    <x v="7"/>
    <s v=""/>
    <x v="12"/>
    <n v="1970"/>
  </r>
  <r>
    <s v="1040DE"/>
    <x v="2"/>
    <x v="1"/>
    <x v="20"/>
    <x v="49"/>
    <n v="8060"/>
    <x v="2"/>
    <n v="109"/>
    <x v="13"/>
    <n v="1"/>
    <x v="12"/>
    <n v="1970"/>
  </r>
  <r>
    <s v="1040DE"/>
    <x v="2"/>
    <x v="1"/>
    <x v="21"/>
    <x v="5"/>
    <n v="8060"/>
    <x v="2"/>
    <n v="108"/>
    <x v="7"/>
    <s v=""/>
    <x v="12"/>
    <n v="1970"/>
  </r>
  <r>
    <s v="1040DE"/>
    <x v="2"/>
    <x v="1"/>
    <x v="21"/>
    <x v="50"/>
    <n v="8060"/>
    <x v="2"/>
    <n v="109"/>
    <x v="13"/>
    <m/>
    <x v="17"/>
    <n v="2300"/>
  </r>
  <r>
    <s v="1040DE"/>
    <x v="2"/>
    <x v="1"/>
    <x v="22"/>
    <x v="51"/>
    <n v="8050"/>
    <x v="3"/>
    <n v="108"/>
    <x v="7"/>
    <s v=""/>
    <x v="12"/>
    <n v="1970"/>
  </r>
  <r>
    <s v="1040DE"/>
    <x v="2"/>
    <x v="1"/>
    <x v="22"/>
    <x v="52"/>
    <n v="8050"/>
    <x v="3"/>
    <n v="109"/>
    <x v="13"/>
    <s v=""/>
    <x v="15"/>
    <n v="1640"/>
  </r>
  <r>
    <s v="1040DE"/>
    <x v="2"/>
    <x v="1"/>
    <x v="22"/>
    <x v="53"/>
    <n v="8050"/>
    <x v="3"/>
    <n v="110"/>
    <x v="14"/>
    <s v=""/>
    <x v="12"/>
    <n v="4230"/>
  </r>
  <r>
    <s v="1040DE"/>
    <x v="2"/>
    <x v="1"/>
    <x v="23"/>
    <x v="54"/>
    <n v="8060"/>
    <x v="2"/>
    <n v="109"/>
    <x v="13"/>
    <m/>
    <x v="12"/>
    <n v="1970"/>
  </r>
  <r>
    <s v="1040DE"/>
    <x v="2"/>
    <x v="1"/>
    <x v="23"/>
    <x v="55"/>
    <n v="8060"/>
    <x v="2"/>
    <n v="110"/>
    <x v="14"/>
    <s v=""/>
    <x v="15"/>
    <n v="3520"/>
  </r>
  <r>
    <s v="1040DE"/>
    <x v="2"/>
    <x v="1"/>
    <x v="24"/>
    <x v="37"/>
    <n v="8050"/>
    <x v="3"/>
    <n v="109"/>
    <x v="13"/>
    <m/>
    <x v="12"/>
    <n v="1970"/>
  </r>
  <r>
    <s v="1040DE"/>
    <x v="2"/>
    <x v="1"/>
    <x v="24"/>
    <x v="31"/>
    <n v="8050"/>
    <x v="3"/>
    <n v="110"/>
    <x v="14"/>
    <m/>
    <x v="12"/>
    <n v="4230"/>
  </r>
  <r>
    <s v="1040DE"/>
    <x v="2"/>
    <x v="1"/>
    <x v="24"/>
    <x v="56"/>
    <n v="8050"/>
    <x v="3"/>
    <n v="111"/>
    <x v="15"/>
    <m/>
    <x v="13"/>
    <n v="1880"/>
  </r>
  <r>
    <s v="1040DE"/>
    <x v="2"/>
    <x v="1"/>
    <x v="25"/>
    <x v="57"/>
    <n v="8060"/>
    <x v="2"/>
    <n v="109"/>
    <x v="13"/>
    <m/>
    <x v="12"/>
    <n v="1970"/>
  </r>
  <r>
    <s v="1040DE"/>
    <x v="2"/>
    <x v="1"/>
    <x v="25"/>
    <x v="40"/>
    <n v="8060"/>
    <x v="2"/>
    <n v="110"/>
    <x v="14"/>
    <m/>
    <x v="12"/>
    <n v="4230"/>
  </r>
  <r>
    <s v="1040DE"/>
    <x v="2"/>
    <x v="1"/>
    <x v="26"/>
    <x v="43"/>
    <n v="8050"/>
    <x v="3"/>
    <n v="108"/>
    <x v="7"/>
    <m/>
    <x v="15"/>
    <n v="1640"/>
  </r>
  <r>
    <s v="1040DE"/>
    <x v="2"/>
    <x v="1"/>
    <x v="26"/>
    <x v="1"/>
    <n v="8050"/>
    <x v="3"/>
    <n v="109"/>
    <x v="13"/>
    <n v="1"/>
    <x v="12"/>
    <n v="1970"/>
  </r>
  <r>
    <s v="1040DE"/>
    <x v="2"/>
    <x v="1"/>
    <x v="27"/>
    <x v="58"/>
    <n v="8060"/>
    <x v="2"/>
    <n v="108"/>
    <x v="7"/>
    <m/>
    <x v="12"/>
    <n v="1970"/>
  </r>
  <r>
    <s v="1040DE"/>
    <x v="2"/>
    <x v="1"/>
    <x v="27"/>
    <x v="59"/>
    <n v="8060"/>
    <x v="2"/>
    <n v="109"/>
    <x v="13"/>
    <m/>
    <x v="17"/>
    <n v="2300"/>
  </r>
  <r>
    <s v="1040DE"/>
    <x v="2"/>
    <x v="1"/>
    <x v="27"/>
    <x v="23"/>
    <n v="8060"/>
    <x v="2"/>
    <n v="110"/>
    <x v="14"/>
    <m/>
    <x v="12"/>
    <n v="4230"/>
  </r>
  <r>
    <s v="1040DE"/>
    <x v="2"/>
    <x v="1"/>
    <x v="28"/>
    <x v="30"/>
    <n v="8050"/>
    <x v="3"/>
    <n v="111"/>
    <x v="15"/>
    <m/>
    <x v="13"/>
    <n v="1880"/>
  </r>
  <r>
    <s v="1040DE"/>
    <x v="2"/>
    <x v="1"/>
    <x v="28"/>
    <x v="60"/>
    <n v="8050"/>
    <x v="3"/>
    <n v="108"/>
    <x v="7"/>
    <m/>
    <x v="15"/>
    <n v="1640"/>
  </r>
  <r>
    <s v="1040DE"/>
    <x v="2"/>
    <x v="1"/>
    <x v="29"/>
    <x v="61"/>
    <n v="8060"/>
    <x v="2"/>
    <n v="108"/>
    <x v="7"/>
    <m/>
    <x v="12"/>
    <n v="1970"/>
  </r>
  <r>
    <s v="1040DE"/>
    <x v="2"/>
    <x v="1"/>
    <x v="29"/>
    <x v="62"/>
    <n v="8060"/>
    <x v="2"/>
    <n v="109"/>
    <x v="13"/>
    <m/>
    <x v="17"/>
    <n v="2300"/>
  </r>
  <r>
    <s v="1040DE"/>
    <x v="2"/>
    <x v="1"/>
    <x v="30"/>
    <x v="35"/>
    <n v="8060"/>
    <x v="2"/>
    <n v="108"/>
    <x v="7"/>
    <m/>
    <x v="17"/>
    <n v="2300"/>
  </r>
  <r>
    <s v="1040DE"/>
    <x v="2"/>
    <x v="1"/>
    <x v="30"/>
    <x v="14"/>
    <n v="8060"/>
    <x v="2"/>
    <n v="109"/>
    <x v="13"/>
    <m/>
    <x v="17"/>
    <n v="2300"/>
  </r>
  <r>
    <s v="1040DE"/>
    <x v="2"/>
    <x v="1"/>
    <x v="31"/>
    <x v="63"/>
    <n v="8050"/>
    <x v="3"/>
    <n v="108"/>
    <x v="7"/>
    <m/>
    <x v="17"/>
    <n v="2300"/>
  </r>
  <r>
    <s v="1040DE"/>
    <x v="2"/>
    <x v="1"/>
    <x v="31"/>
    <x v="64"/>
    <n v="8050"/>
    <x v="3"/>
    <n v="109"/>
    <x v="13"/>
    <n v="1"/>
    <x v="12"/>
    <n v="1970"/>
  </r>
  <r>
    <s v="1040DE"/>
    <x v="2"/>
    <x v="1"/>
    <x v="31"/>
    <x v="65"/>
    <n v="8050"/>
    <x v="3"/>
    <n v="110"/>
    <x v="14"/>
    <m/>
    <x v="15"/>
    <n v="3520"/>
  </r>
  <r>
    <s v="1040DE"/>
    <x v="2"/>
    <x v="1"/>
    <x v="32"/>
    <x v="66"/>
    <n v="8060"/>
    <x v="2"/>
    <n v="109"/>
    <x v="13"/>
    <m/>
    <x v="12"/>
    <n v="1970"/>
  </r>
  <r>
    <s v="1040DE"/>
    <x v="2"/>
    <x v="1"/>
    <x v="32"/>
    <x v="52"/>
    <n v="8060"/>
    <x v="2"/>
    <n v="110"/>
    <x v="14"/>
    <m/>
    <x v="17"/>
    <n v="4930"/>
  </r>
  <r>
    <s v="1040DE"/>
    <x v="2"/>
    <x v="1"/>
    <x v="33"/>
    <x v="67"/>
    <n v="8050"/>
    <x v="3"/>
    <n v="109"/>
    <x v="13"/>
    <n v="1"/>
    <x v="12"/>
    <n v="1970"/>
  </r>
  <r>
    <s v="1040DE"/>
    <x v="2"/>
    <x v="1"/>
    <x v="33"/>
    <x v="29"/>
    <n v="8050"/>
    <x v="3"/>
    <n v="110"/>
    <x v="14"/>
    <m/>
    <x v="12"/>
    <n v="4230"/>
  </r>
  <r>
    <s v="1040DE"/>
    <x v="2"/>
    <x v="1"/>
    <x v="33"/>
    <x v="26"/>
    <n v="8050"/>
    <x v="3"/>
    <n v="111"/>
    <x v="15"/>
    <m/>
    <x v="12"/>
    <n v="1410"/>
  </r>
  <r>
    <s v="1040DE"/>
    <x v="2"/>
    <x v="1"/>
    <x v="34"/>
    <x v="20"/>
    <n v="8060"/>
    <x v="2"/>
    <n v="109"/>
    <x v="13"/>
    <m/>
    <x v="12"/>
    <n v="1970"/>
  </r>
  <r>
    <s v="1040DE"/>
    <x v="2"/>
    <x v="1"/>
    <x v="34"/>
    <x v="68"/>
    <n v="8060"/>
    <x v="2"/>
    <n v="110"/>
    <x v="14"/>
    <m/>
    <x v="15"/>
    <n v="3520"/>
  </r>
  <r>
    <s v="1040DE"/>
    <x v="2"/>
    <x v="1"/>
    <x v="35"/>
    <x v="69"/>
    <n v="8050"/>
    <x v="3"/>
    <n v="108"/>
    <x v="7"/>
    <m/>
    <x v="17"/>
    <n v="2300"/>
  </r>
  <r>
    <s v="1040DE"/>
    <x v="2"/>
    <x v="1"/>
    <x v="35"/>
    <x v="70"/>
    <n v="8050"/>
    <x v="3"/>
    <n v="109"/>
    <x v="13"/>
    <m/>
    <x v="12"/>
    <n v="1970"/>
  </r>
  <r>
    <s v="1040DE"/>
    <x v="2"/>
    <x v="1"/>
    <x v="36"/>
    <x v="66"/>
    <n v="8060"/>
    <x v="2"/>
    <n v="108"/>
    <x v="7"/>
    <m/>
    <x v="13"/>
    <n v="2630"/>
  </r>
  <r>
    <s v="1040DE"/>
    <x v="2"/>
    <x v="1"/>
    <x v="36"/>
    <x v="71"/>
    <n v="8060"/>
    <x v="2"/>
    <n v="109"/>
    <x v="13"/>
    <n v="2"/>
    <x v="13"/>
    <n v="2630"/>
  </r>
  <r>
    <s v="1040DE"/>
    <x v="2"/>
    <x v="1"/>
    <x v="36"/>
    <x v="6"/>
    <n v="8060"/>
    <x v="2"/>
    <n v="110"/>
    <x v="14"/>
    <m/>
    <x v="15"/>
    <n v="3520"/>
  </r>
  <r>
    <s v="1040DE"/>
    <x v="2"/>
    <x v="1"/>
    <x v="37"/>
    <x v="59"/>
    <n v="8050"/>
    <x v="3"/>
    <n v="111"/>
    <x v="15"/>
    <m/>
    <x v="12"/>
    <n v="1410"/>
  </r>
  <r>
    <s v="1040DE"/>
    <x v="2"/>
    <x v="1"/>
    <x v="37"/>
    <x v="72"/>
    <n v="8050"/>
    <x v="3"/>
    <n v="108"/>
    <x v="7"/>
    <m/>
    <x v="12"/>
    <n v="197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3">
  <r>
    <x v="0"/>
    <x v="0"/>
    <x v="0"/>
    <n v="3196"/>
  </r>
  <r>
    <x v="0"/>
    <x v="0"/>
    <x v="1"/>
    <n v="3573"/>
  </r>
  <r>
    <x v="0"/>
    <x v="0"/>
    <x v="2"/>
    <n v="4904"/>
  </r>
  <r>
    <x v="0"/>
    <x v="0"/>
    <x v="3"/>
    <n v="4689"/>
  </r>
  <r>
    <x v="0"/>
    <x v="0"/>
    <x v="4"/>
    <n v="10377"/>
  </r>
  <r>
    <x v="0"/>
    <x v="0"/>
    <x v="5"/>
    <n v="5657"/>
  </r>
  <r>
    <x v="0"/>
    <x v="1"/>
    <x v="0"/>
    <n v="11918"/>
  </r>
  <r>
    <x v="0"/>
    <x v="1"/>
    <x v="1"/>
    <n v="8461"/>
  </r>
  <r>
    <x v="0"/>
    <x v="1"/>
    <x v="2"/>
    <n v="939"/>
  </r>
  <r>
    <x v="0"/>
    <x v="1"/>
    <x v="3"/>
    <n v="353"/>
  </r>
  <r>
    <x v="0"/>
    <x v="1"/>
    <x v="4"/>
    <n v="794"/>
  </r>
  <r>
    <x v="0"/>
    <x v="1"/>
    <x v="6"/>
    <n v="1813"/>
  </r>
  <r>
    <x v="0"/>
    <x v="1"/>
    <x v="7"/>
    <n v="2056"/>
  </r>
  <r>
    <x v="0"/>
    <x v="1"/>
    <x v="8"/>
    <n v="2661"/>
  </r>
  <r>
    <x v="0"/>
    <x v="1"/>
    <x v="9"/>
    <n v="2726"/>
  </r>
  <r>
    <x v="0"/>
    <x v="1"/>
    <x v="10"/>
    <n v="685"/>
  </r>
  <r>
    <x v="0"/>
    <x v="1"/>
    <x v="11"/>
    <n v="-383"/>
  </r>
  <r>
    <x v="0"/>
    <x v="1"/>
    <x v="5"/>
    <n v="2607"/>
  </r>
  <r>
    <x v="0"/>
    <x v="2"/>
    <x v="0"/>
    <n v="6858"/>
  </r>
  <r>
    <x v="0"/>
    <x v="2"/>
    <x v="1"/>
    <n v="6422"/>
  </r>
  <r>
    <x v="0"/>
    <x v="2"/>
    <x v="2"/>
    <n v="11500"/>
  </r>
  <r>
    <x v="0"/>
    <x v="2"/>
    <x v="3"/>
    <n v="612"/>
  </r>
  <r>
    <x v="0"/>
    <x v="2"/>
    <x v="4"/>
    <n v="959"/>
  </r>
  <r>
    <x v="0"/>
    <x v="2"/>
    <x v="6"/>
    <n v="1482"/>
  </r>
  <r>
    <x v="0"/>
    <x v="2"/>
    <x v="7"/>
    <n v="1390"/>
  </r>
  <r>
    <x v="0"/>
    <x v="2"/>
    <x v="8"/>
    <n v="695"/>
  </r>
  <r>
    <x v="0"/>
    <x v="2"/>
    <x v="9"/>
    <n v="603"/>
  </r>
  <r>
    <x v="0"/>
    <x v="2"/>
    <x v="10"/>
    <n v="361"/>
  </r>
  <r>
    <x v="0"/>
    <x v="2"/>
    <x v="11"/>
    <n v="370"/>
  </r>
  <r>
    <x v="0"/>
    <x v="2"/>
    <x v="5"/>
    <n v="1807"/>
  </r>
  <r>
    <x v="0"/>
    <x v="3"/>
    <x v="0"/>
    <n v="3270"/>
  </r>
  <r>
    <x v="0"/>
    <x v="3"/>
    <x v="1"/>
    <n v="3717"/>
  </r>
  <r>
    <x v="0"/>
    <x v="3"/>
    <x v="2"/>
    <n v="4892"/>
  </r>
  <r>
    <x v="0"/>
    <x v="3"/>
    <x v="3"/>
    <n v="4360"/>
  </r>
  <r>
    <x v="0"/>
    <x v="3"/>
    <x v="4"/>
    <n v="5227"/>
  </r>
  <r>
    <x v="0"/>
    <x v="3"/>
    <x v="6"/>
    <n v="317"/>
  </r>
  <r>
    <x v="0"/>
    <x v="3"/>
    <x v="7"/>
    <n v="563"/>
  </r>
  <r>
    <x v="0"/>
    <x v="3"/>
    <x v="8"/>
    <n v="938"/>
  </r>
  <r>
    <x v="0"/>
    <x v="3"/>
    <x v="9"/>
    <n v="1376"/>
  </r>
  <r>
    <x v="0"/>
    <x v="3"/>
    <x v="10"/>
    <n v="1018"/>
  </r>
  <r>
    <x v="0"/>
    <x v="3"/>
    <x v="11"/>
    <n v="2860"/>
  </r>
  <r>
    <x v="0"/>
    <x v="3"/>
    <x v="5"/>
    <n v="1005"/>
  </r>
  <r>
    <x v="0"/>
    <x v="4"/>
    <x v="0"/>
    <n v="3576"/>
  </r>
  <r>
    <x v="0"/>
    <x v="4"/>
    <x v="1"/>
    <n v="0"/>
  </r>
  <r>
    <x v="0"/>
    <x v="4"/>
    <x v="2"/>
    <n v="0"/>
  </r>
  <r>
    <x v="0"/>
    <x v="4"/>
    <x v="3"/>
    <n v="0"/>
  </r>
  <r>
    <x v="0"/>
    <x v="4"/>
    <x v="4"/>
    <n v="672"/>
  </r>
  <r>
    <x v="0"/>
    <x v="4"/>
    <x v="6"/>
    <n v="1737"/>
  </r>
  <r>
    <x v="0"/>
    <x v="4"/>
    <x v="7"/>
    <n v="6726"/>
  </r>
  <r>
    <x v="0"/>
    <x v="4"/>
    <x v="8"/>
    <n v="0"/>
  </r>
  <r>
    <x v="0"/>
    <x v="4"/>
    <x v="9"/>
    <n v="0"/>
  </r>
  <r>
    <x v="0"/>
    <x v="4"/>
    <x v="10"/>
    <n v="0"/>
  </r>
  <r>
    <x v="0"/>
    <x v="4"/>
    <x v="11"/>
    <n v="8429"/>
  </r>
  <r>
    <x v="0"/>
    <x v="4"/>
    <x v="5"/>
    <n v="7790"/>
  </r>
  <r>
    <x v="1"/>
    <x v="0"/>
    <x v="12"/>
    <n v="0"/>
  </r>
  <r>
    <x v="1"/>
    <x v="0"/>
    <x v="13"/>
    <n v="0"/>
  </r>
  <r>
    <x v="1"/>
    <x v="0"/>
    <x v="14"/>
    <n v="0"/>
  </r>
  <r>
    <x v="1"/>
    <x v="0"/>
    <x v="15"/>
    <n v="0"/>
  </r>
  <r>
    <x v="1"/>
    <x v="0"/>
    <x v="16"/>
    <n v="2810"/>
  </r>
  <r>
    <x v="1"/>
    <x v="0"/>
    <x v="17"/>
    <n v="2196"/>
  </r>
  <r>
    <x v="1"/>
    <x v="0"/>
    <x v="18"/>
    <n v="1318"/>
  </r>
  <r>
    <x v="1"/>
    <x v="0"/>
    <x v="19"/>
    <n v="2178"/>
  </r>
  <r>
    <x v="1"/>
    <x v="0"/>
    <x v="20"/>
    <n v="0"/>
  </r>
  <r>
    <x v="1"/>
    <x v="0"/>
    <x v="21"/>
    <n v="0"/>
  </r>
  <r>
    <x v="1"/>
    <x v="0"/>
    <x v="22"/>
    <n v="0"/>
  </r>
  <r>
    <x v="1"/>
    <x v="0"/>
    <x v="23"/>
    <n v="0"/>
  </r>
  <r>
    <x v="1"/>
    <x v="0"/>
    <x v="24"/>
    <n v="-571"/>
  </r>
  <r>
    <x v="1"/>
    <x v="0"/>
    <x v="25"/>
    <n v="2670"/>
  </r>
  <r>
    <x v="1"/>
    <x v="0"/>
    <x v="26"/>
    <n v="10012"/>
  </r>
  <r>
    <x v="1"/>
    <x v="1"/>
    <x v="18"/>
    <n v="1663"/>
  </r>
  <r>
    <x v="1"/>
    <x v="1"/>
    <x v="19"/>
    <n v="3683"/>
  </r>
  <r>
    <x v="1"/>
    <x v="1"/>
    <x v="20"/>
    <n v="5405"/>
  </r>
  <r>
    <x v="1"/>
    <x v="1"/>
    <x v="21"/>
    <n v="4242"/>
  </r>
  <r>
    <x v="1"/>
    <x v="1"/>
    <x v="22"/>
    <n v="726"/>
  </r>
  <r>
    <x v="1"/>
    <x v="1"/>
    <x v="23"/>
    <n v="0"/>
  </r>
  <r>
    <x v="1"/>
    <x v="1"/>
    <x v="24"/>
    <n v="0"/>
  </r>
  <r>
    <x v="1"/>
    <x v="1"/>
    <x v="25"/>
    <n v="0"/>
  </r>
  <r>
    <x v="1"/>
    <x v="1"/>
    <x v="26"/>
    <n v="3865"/>
  </r>
  <r>
    <x v="1"/>
    <x v="2"/>
    <x v="12"/>
    <n v="574"/>
  </r>
  <r>
    <x v="1"/>
    <x v="2"/>
    <x v="13"/>
    <n v="1685"/>
  </r>
  <r>
    <x v="1"/>
    <x v="2"/>
    <x v="14"/>
    <n v="1913"/>
  </r>
  <r>
    <x v="1"/>
    <x v="2"/>
    <x v="15"/>
    <n v="2696"/>
  </r>
  <r>
    <x v="1"/>
    <x v="2"/>
    <x v="16"/>
    <n v="3552"/>
  </r>
  <r>
    <x v="1"/>
    <x v="2"/>
    <x v="17"/>
    <n v="0"/>
  </r>
  <r>
    <x v="1"/>
    <x v="2"/>
    <x v="18"/>
    <n v="0"/>
  </r>
  <r>
    <x v="1"/>
    <x v="2"/>
    <x v="19"/>
    <n v="1275"/>
  </r>
  <r>
    <x v="1"/>
    <x v="2"/>
    <x v="20"/>
    <n v="1912"/>
  </r>
  <r>
    <x v="1"/>
    <x v="2"/>
    <x v="21"/>
    <n v="2040"/>
  </r>
  <r>
    <x v="1"/>
    <x v="2"/>
    <x v="22"/>
    <n v="3388"/>
  </r>
  <r>
    <x v="1"/>
    <x v="2"/>
    <x v="23"/>
    <n v="3142"/>
  </r>
  <r>
    <x v="1"/>
    <x v="2"/>
    <x v="24"/>
    <n v="273"/>
  </r>
  <r>
    <x v="1"/>
    <x v="2"/>
    <x v="25"/>
    <n v="574"/>
  </r>
  <r>
    <x v="1"/>
    <x v="2"/>
    <x v="26"/>
    <n v="7870"/>
  </r>
  <r>
    <x v="1"/>
    <x v="3"/>
    <x v="12"/>
    <n v="1042"/>
  </r>
  <r>
    <x v="1"/>
    <x v="3"/>
    <x v="13"/>
    <n v="485"/>
  </r>
  <r>
    <x v="1"/>
    <x v="3"/>
    <x v="14"/>
    <n v="505"/>
  </r>
  <r>
    <x v="1"/>
    <x v="3"/>
    <x v="15"/>
    <n v="533"/>
  </r>
  <r>
    <x v="1"/>
    <x v="3"/>
    <x v="16"/>
    <n v="4365"/>
  </r>
  <r>
    <x v="1"/>
    <x v="3"/>
    <x v="17"/>
    <n v="718"/>
  </r>
  <r>
    <x v="1"/>
    <x v="3"/>
    <x v="18"/>
    <n v="417"/>
  </r>
  <r>
    <x v="1"/>
    <x v="3"/>
    <x v="19"/>
    <n v="1093"/>
  </r>
  <r>
    <x v="1"/>
    <x v="3"/>
    <x v="20"/>
    <n v="1230"/>
  </r>
  <r>
    <x v="1"/>
    <x v="3"/>
    <x v="21"/>
    <n v="4365"/>
  </r>
  <r>
    <x v="1"/>
    <x v="3"/>
    <x v="22"/>
    <n v="6011"/>
  </r>
  <r>
    <x v="1"/>
    <x v="3"/>
    <x v="23"/>
    <n v="417"/>
  </r>
  <r>
    <x v="1"/>
    <x v="3"/>
    <x v="24"/>
    <n v="253"/>
  </r>
  <r>
    <x v="1"/>
    <x v="3"/>
    <x v="25"/>
    <n v="2050"/>
  </r>
  <r>
    <x v="1"/>
    <x v="3"/>
    <x v="26"/>
    <n v="984"/>
  </r>
  <r>
    <x v="1"/>
    <x v="4"/>
    <x v="12"/>
    <n v="878"/>
  </r>
  <r>
    <x v="1"/>
    <x v="4"/>
    <x v="13"/>
    <n v="1721"/>
  </r>
  <r>
    <x v="1"/>
    <x v="4"/>
    <x v="14"/>
    <n v="7172"/>
  </r>
  <r>
    <x v="1"/>
    <x v="4"/>
    <x v="22"/>
    <n v="646"/>
  </r>
  <r>
    <x v="1"/>
    <x v="4"/>
    <x v="23"/>
    <n v="0"/>
  </r>
  <r>
    <x v="1"/>
    <x v="4"/>
    <x v="24"/>
    <n v="512"/>
  </r>
  <r>
    <x v="1"/>
    <x v="4"/>
    <x v="25"/>
    <n v="8047"/>
  </r>
  <r>
    <x v="1"/>
    <x v="4"/>
    <x v="26"/>
    <n v="3716"/>
  </r>
  <r>
    <x v="2"/>
    <x v="1"/>
    <x v="27"/>
    <n v="527"/>
  </r>
  <r>
    <x v="2"/>
    <x v="1"/>
    <x v="28"/>
    <n v="3242"/>
  </r>
  <r>
    <x v="2"/>
    <x v="1"/>
    <x v="29"/>
    <n v="0"/>
  </r>
  <r>
    <x v="2"/>
    <x v="1"/>
    <x v="30"/>
    <n v="1300"/>
  </r>
  <r>
    <x v="2"/>
    <x v="1"/>
    <x v="31"/>
    <n v="431"/>
  </r>
  <r>
    <x v="2"/>
    <x v="1"/>
    <x v="32"/>
    <n v="479"/>
  </r>
  <r>
    <x v="2"/>
    <x v="1"/>
    <x v="33"/>
    <n v="0"/>
  </r>
  <r>
    <x v="2"/>
    <x v="1"/>
    <x v="34"/>
    <n v="7489"/>
  </r>
  <r>
    <x v="2"/>
    <x v="1"/>
    <x v="35"/>
    <n v="687"/>
  </r>
  <r>
    <x v="2"/>
    <x v="1"/>
    <x v="36"/>
    <n v="260"/>
  </r>
  <r>
    <x v="2"/>
    <x v="1"/>
    <x v="37"/>
    <n v="410"/>
  </r>
  <r>
    <x v="2"/>
    <x v="1"/>
    <x v="38"/>
    <n v="4719"/>
  </r>
  <r>
    <x v="2"/>
    <x v="1"/>
    <x v="39"/>
    <n v="5386"/>
  </r>
  <r>
    <x v="2"/>
    <x v="2"/>
    <x v="27"/>
    <n v="1888"/>
  </r>
  <r>
    <x v="2"/>
    <x v="2"/>
    <x v="28"/>
    <n v="1726"/>
  </r>
  <r>
    <x v="2"/>
    <x v="2"/>
    <x v="29"/>
    <n v="1346"/>
  </r>
  <r>
    <x v="2"/>
    <x v="2"/>
    <x v="30"/>
    <n v="3618"/>
  </r>
  <r>
    <x v="2"/>
    <x v="2"/>
    <x v="31"/>
    <n v="787"/>
  </r>
  <r>
    <x v="2"/>
    <x v="2"/>
    <x v="32"/>
    <n v="8521"/>
  </r>
  <r>
    <x v="2"/>
    <x v="2"/>
    <x v="33"/>
    <n v="8197"/>
  </r>
  <r>
    <x v="2"/>
    <x v="2"/>
    <x v="34"/>
    <n v="586"/>
  </r>
  <r>
    <x v="2"/>
    <x v="2"/>
    <x v="35"/>
    <n v="341"/>
  </r>
  <r>
    <x v="2"/>
    <x v="2"/>
    <x v="36"/>
    <n v="350"/>
  </r>
  <r>
    <x v="2"/>
    <x v="2"/>
    <x v="37"/>
    <n v="0"/>
  </r>
  <r>
    <x v="2"/>
    <x v="2"/>
    <x v="38"/>
    <n v="918"/>
  </r>
  <r>
    <x v="2"/>
    <x v="2"/>
    <x v="39"/>
    <n v="1726"/>
  </r>
  <r>
    <x v="2"/>
    <x v="3"/>
    <x v="27"/>
    <n v="0"/>
  </r>
  <r>
    <x v="2"/>
    <x v="3"/>
    <x v="28"/>
    <n v="0"/>
  </r>
  <r>
    <x v="2"/>
    <x v="3"/>
    <x v="29"/>
    <n v="1348"/>
  </r>
  <r>
    <x v="2"/>
    <x v="3"/>
    <x v="30"/>
    <n v="1414"/>
  </r>
  <r>
    <x v="2"/>
    <x v="3"/>
    <x v="31"/>
    <n v="902"/>
  </r>
  <r>
    <x v="2"/>
    <x v="3"/>
    <x v="32"/>
    <n v="6612"/>
  </r>
  <r>
    <x v="2"/>
    <x v="3"/>
    <x v="33"/>
    <n v="0"/>
  </r>
  <r>
    <x v="2"/>
    <x v="3"/>
    <x v="34"/>
    <n v="566"/>
  </r>
  <r>
    <x v="2"/>
    <x v="3"/>
    <x v="35"/>
    <n v="8729"/>
  </r>
  <r>
    <x v="2"/>
    <x v="3"/>
    <x v="36"/>
    <n v="566"/>
  </r>
  <r>
    <x v="2"/>
    <x v="3"/>
    <x v="37"/>
    <n v="9812"/>
  </r>
  <r>
    <x v="2"/>
    <x v="3"/>
    <x v="38"/>
    <n v="681"/>
  </r>
  <r>
    <x v="2"/>
    <x v="3"/>
    <x v="39"/>
    <n v="1702"/>
  </r>
  <r>
    <x v="2"/>
    <x v="4"/>
    <x v="27"/>
    <n v="0"/>
  </r>
  <r>
    <x v="2"/>
    <x v="4"/>
    <x v="28"/>
    <n v="0"/>
  </r>
  <r>
    <x v="2"/>
    <x v="4"/>
    <x v="29"/>
    <n v="0"/>
  </r>
  <r>
    <x v="2"/>
    <x v="4"/>
    <x v="30"/>
    <n v="2759"/>
  </r>
  <r>
    <x v="2"/>
    <x v="4"/>
    <x v="31"/>
    <n v="5082"/>
  </r>
  <r>
    <x v="2"/>
    <x v="4"/>
    <x v="32"/>
    <n v="0"/>
  </r>
  <r>
    <x v="2"/>
    <x v="4"/>
    <x v="33"/>
    <n v="1530"/>
  </r>
  <r>
    <x v="2"/>
    <x v="4"/>
    <x v="39"/>
    <n v="447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s v="1010US"/>
    <x v="0"/>
    <s v="America"/>
    <n v="66030"/>
    <d v="2019-06-27T00:00:00"/>
    <n v="8010"/>
    <s v="Dellicia"/>
    <n v="103"/>
    <s v="Women type T simple white"/>
    <s v=""/>
    <n v="120"/>
    <n v="1440"/>
  </r>
  <r>
    <s v="1010US"/>
    <x v="0"/>
    <s v="America"/>
    <n v="66030"/>
    <d v="2019-06-11T00:00:00"/>
    <n v="8010"/>
    <s v="Dellicia"/>
    <n v="104"/>
    <s v="Women type T simple black"/>
    <m/>
    <n v="150"/>
    <n v="1800"/>
  </r>
  <r>
    <s v="1010US"/>
    <x v="0"/>
    <s v="America"/>
    <n v="66032"/>
    <d v="2019-08-08T00:00:00"/>
    <n v="8010"/>
    <s v="Dellicia"/>
    <n v="103"/>
    <s v="Women type T simple white"/>
    <m/>
    <n v="170"/>
    <n v="2040"/>
  </r>
  <r>
    <s v="1010US"/>
    <x v="0"/>
    <s v="America"/>
    <n v="66032"/>
    <d v="2019-06-23T00:00:00"/>
    <n v="8010"/>
    <s v="Dellicia"/>
    <n v="104"/>
    <s v="Women type T simple black"/>
    <m/>
    <n v="140"/>
    <n v="1680"/>
  </r>
  <r>
    <s v="1010US"/>
    <x v="0"/>
    <s v="America"/>
    <n v="66031"/>
    <d v="2019-05-31T00:00:00"/>
    <n v="8020"/>
    <s v="Erma"/>
    <n v="103"/>
    <s v="Women type T simple white"/>
    <n v="1"/>
    <n v="140"/>
    <n v="1680"/>
  </r>
  <r>
    <s v="1010US"/>
    <x v="0"/>
    <s v="America"/>
    <n v="66031"/>
    <d v="2019-07-29T00:00:00"/>
    <n v="8020"/>
    <s v="Erma"/>
    <n v="104"/>
    <s v="Women type T simple black"/>
    <m/>
    <n v="150"/>
    <n v="1800"/>
  </r>
  <r>
    <s v="1010US"/>
    <x v="0"/>
    <s v="America"/>
    <n v="66031"/>
    <d v="2019-07-06T00:00:00"/>
    <n v="8020"/>
    <s v="Erma"/>
    <n v="105"/>
    <s v="Women crop top black"/>
    <m/>
    <n v="100"/>
    <n v="1000"/>
  </r>
  <r>
    <s v="1010US"/>
    <x v="0"/>
    <s v="America"/>
    <n v="68112"/>
    <d v="2019-08-19T00:00:00"/>
    <n v="8010"/>
    <s v="Dellicia"/>
    <n v="104"/>
    <s v="Women type T simple black"/>
    <n v="4"/>
    <n v="180"/>
    <n v="2160"/>
  </r>
  <r>
    <s v="1010US"/>
    <x v="0"/>
    <s v="America"/>
    <n v="68112"/>
    <d v="2019-09-02T00:00:00"/>
    <n v="8010"/>
    <s v="Dellicia"/>
    <n v="105"/>
    <s v="Women crop top black"/>
    <m/>
    <n v="120"/>
    <n v="1200"/>
  </r>
  <r>
    <s v="1010US"/>
    <x v="0"/>
    <s v="America"/>
    <n v="68116"/>
    <d v="2019-09-17T00:00:00"/>
    <n v="8020"/>
    <s v="Erma"/>
    <n v="104"/>
    <s v="Women type T simple black"/>
    <m/>
    <n v="150"/>
    <n v="1800"/>
  </r>
  <r>
    <s v="1010US"/>
    <x v="0"/>
    <s v="America"/>
    <n v="68116"/>
    <d v="2019-06-04T00:00:00"/>
    <n v="8020"/>
    <s v="Erma"/>
    <n v="105"/>
    <s v="Women crop top black"/>
    <m/>
    <n v="190"/>
    <n v="1900"/>
  </r>
  <r>
    <s v="1010US"/>
    <x v="0"/>
    <s v="America"/>
    <n v="68116"/>
    <d v="2019-10-05T00:00:00"/>
    <n v="8020"/>
    <s v="Erma"/>
    <n v="107"/>
    <s v="Women basics"/>
    <n v="2"/>
    <n v="160"/>
    <n v="800"/>
  </r>
  <r>
    <s v="1010US"/>
    <x v="0"/>
    <s v="America"/>
    <n v="68116"/>
    <d v="2019-10-02T00:00:00"/>
    <n v="8010"/>
    <s v="Dellicia"/>
    <n v="104"/>
    <s v="Women type T simple black"/>
    <m/>
    <n v="160"/>
    <n v="1920"/>
  </r>
  <r>
    <s v="1010US"/>
    <x v="0"/>
    <s v="America"/>
    <n v="68116"/>
    <d v="2019-08-17T00:00:00"/>
    <n v="8010"/>
    <s v="Dellicia"/>
    <n v="105"/>
    <s v="Women crop top black"/>
    <m/>
    <n v="190"/>
    <n v="1900"/>
  </r>
  <r>
    <s v="1010US"/>
    <x v="0"/>
    <s v="America"/>
    <n v="65662"/>
    <d v="2019-09-14T00:00:00"/>
    <n v="8020"/>
    <s v="Erma"/>
    <n v="103"/>
    <s v="Women type T simple white"/>
    <m/>
    <n v="120"/>
    <n v="1440"/>
  </r>
  <r>
    <s v="1010US"/>
    <x v="0"/>
    <s v="America"/>
    <n v="65662"/>
    <d v="2019-08-22T00:00:00"/>
    <n v="8020"/>
    <s v="Erma"/>
    <n v="104"/>
    <s v="Women type T simple black"/>
    <m/>
    <n v="110"/>
    <n v="1320"/>
  </r>
  <r>
    <s v="1010US"/>
    <x v="0"/>
    <s v="America"/>
    <n v="65666"/>
    <d v="2019-08-03T00:00:00"/>
    <n v="8010"/>
    <s v="Dellicia"/>
    <n v="103"/>
    <s v="Women type T simple white"/>
    <m/>
    <n v="120"/>
    <n v="1440"/>
  </r>
  <r>
    <s v="1010US"/>
    <x v="0"/>
    <s v="America"/>
    <n v="65666"/>
    <d v="2019-08-24T00:00:00"/>
    <n v="8010"/>
    <s v="Dellicia"/>
    <n v="104"/>
    <s v="Women type T simple black"/>
    <m/>
    <n v="140"/>
    <n v="1680"/>
  </r>
  <r>
    <s v="1010US"/>
    <x v="0"/>
    <s v="America"/>
    <n v="65666"/>
    <d v="2019-06-19T00:00:00"/>
    <n v="8010"/>
    <s v="Dellicia"/>
    <n v="105"/>
    <s v="Women crop top black"/>
    <m/>
    <n v="160"/>
    <n v="1600"/>
  </r>
  <r>
    <s v="1010US"/>
    <x v="0"/>
    <s v="America"/>
    <n v="65666"/>
    <d v="2019-06-13T00:00:00"/>
    <n v="8020"/>
    <s v="Erma"/>
    <n v="107"/>
    <s v="Women basics"/>
    <m/>
    <n v="120"/>
    <n v="600"/>
  </r>
  <r>
    <s v="1010US"/>
    <x v="0"/>
    <s v="America"/>
    <n v="65666"/>
    <d v="2019-08-12T00:00:00"/>
    <n v="8020"/>
    <s v="Erma"/>
    <n v="103"/>
    <s v="Women type T simple white"/>
    <m/>
    <n v="200"/>
    <n v="2400"/>
  </r>
  <r>
    <s v="1010US"/>
    <x v="0"/>
    <s v="America"/>
    <n v="66015"/>
    <d v="2019-10-03T00:00:00"/>
    <n v="8010"/>
    <s v="Dellicia"/>
    <n v="103"/>
    <s v="Women type T simple white"/>
    <m/>
    <n v="140"/>
    <n v="1680"/>
  </r>
  <r>
    <s v="1010US"/>
    <x v="0"/>
    <s v="America"/>
    <n v="66015"/>
    <d v="2019-06-10T00:00:00"/>
    <n v="8010"/>
    <s v="Dellicia"/>
    <n v="104"/>
    <s v="Women type T simple black"/>
    <m/>
    <n v="140"/>
    <n v="1680"/>
  </r>
  <r>
    <s v="1010US"/>
    <x v="0"/>
    <s v="America"/>
    <n v="66017"/>
    <d v="2019-05-29T00:00:00"/>
    <n v="8010"/>
    <s v="Dellicia"/>
    <n v="103"/>
    <s v="Women type T simple white"/>
    <m/>
    <n v="140"/>
    <n v="1680"/>
  </r>
  <r>
    <s v="1010US"/>
    <x v="0"/>
    <s v="America"/>
    <n v="66017"/>
    <d v="2019-06-28T00:00:00"/>
    <n v="8010"/>
    <s v="Dellicia"/>
    <n v="104"/>
    <s v="Women type T simple black"/>
    <m/>
    <n v="140"/>
    <n v="1680"/>
  </r>
  <r>
    <s v="1010US"/>
    <x v="0"/>
    <s v="America"/>
    <n v="66016"/>
    <d v="2019-05-31T00:00:00"/>
    <n v="8020"/>
    <s v="Erma"/>
    <n v="103"/>
    <s v="Women type T simple white"/>
    <m/>
    <n v="120"/>
    <n v="1440"/>
  </r>
  <r>
    <s v="1010US"/>
    <x v="0"/>
    <s v="America"/>
    <n v="66016"/>
    <d v="2019-07-23T00:00:00"/>
    <n v="8020"/>
    <s v="Erma"/>
    <n v="104"/>
    <s v="Women type T simple black"/>
    <m/>
    <n v="130"/>
    <n v="1560"/>
  </r>
  <r>
    <s v="1010US"/>
    <x v="0"/>
    <s v="America"/>
    <n v="66016"/>
    <d v="2019-10-01T00:00:00"/>
    <n v="8020"/>
    <s v="Erma"/>
    <n v="105"/>
    <s v="Women crop top black"/>
    <m/>
    <n v="120"/>
    <n v="1200"/>
  </r>
  <r>
    <s v="1010US"/>
    <x v="0"/>
    <s v="America"/>
    <n v="68097"/>
    <d v="2019-09-18T00:00:00"/>
    <n v="8010"/>
    <s v="Dellicia"/>
    <n v="104"/>
    <s v="Women type T simple black"/>
    <m/>
    <n v="140"/>
    <n v="1680"/>
  </r>
  <r>
    <s v="1010US"/>
    <x v="0"/>
    <s v="America"/>
    <n v="68097"/>
    <d v="2019-06-10T00:00:00"/>
    <n v="8010"/>
    <s v="Dellicia"/>
    <n v="105"/>
    <s v="Women crop top black"/>
    <m/>
    <n v="130"/>
    <n v="1300"/>
  </r>
  <r>
    <s v="1010US"/>
    <x v="0"/>
    <s v="America"/>
    <n v="68099"/>
    <d v="2019-08-19T00:00:00"/>
    <n v="8020"/>
    <s v="Erma"/>
    <n v="104"/>
    <s v="Women type T simple black"/>
    <m/>
    <n v="120"/>
    <n v="1440"/>
  </r>
  <r>
    <s v="1010US"/>
    <x v="0"/>
    <s v="America"/>
    <n v="68099"/>
    <d v="2019-09-04T00:00:00"/>
    <n v="8020"/>
    <s v="Erma"/>
    <n v="105"/>
    <s v="Women crop top black"/>
    <n v="2"/>
    <n v="140"/>
    <n v="1400"/>
  </r>
  <r>
    <s v="1010US"/>
    <x v="0"/>
    <s v="America"/>
    <n v="68099"/>
    <d v="2019-08-03T00:00:00"/>
    <n v="8020"/>
    <s v="Erma"/>
    <n v="107"/>
    <s v="Women basics"/>
    <m/>
    <n v="170"/>
    <n v="850"/>
  </r>
  <r>
    <s v="1010US"/>
    <x v="0"/>
    <s v="America"/>
    <n v="68101"/>
    <d v="2019-10-05T00:00:00"/>
    <n v="8010"/>
    <s v="Dellicia"/>
    <n v="104"/>
    <s v="Women type T simple black"/>
    <m/>
    <n v="190"/>
    <n v="2280"/>
  </r>
  <r>
    <s v="1010US"/>
    <x v="0"/>
    <s v="America"/>
    <n v="68101"/>
    <d v="2019-08-10T00:00:00"/>
    <n v="8010"/>
    <s v="Dellicia"/>
    <n v="105"/>
    <s v="Women crop top black"/>
    <m/>
    <n v="140"/>
    <n v="1400"/>
  </r>
  <r>
    <s v="1010US"/>
    <x v="0"/>
    <s v="America"/>
    <n v="65627"/>
    <d v="2019-10-07T00:00:00"/>
    <n v="8020"/>
    <s v="Erma"/>
    <n v="103"/>
    <s v="Women type T simple white"/>
    <m/>
    <n v="140"/>
    <n v="1680"/>
  </r>
  <r>
    <s v="1010US"/>
    <x v="0"/>
    <s v="America"/>
    <n v="65627"/>
    <d v="2019-09-02T00:00:00"/>
    <n v="8020"/>
    <s v="Erma"/>
    <n v="104"/>
    <s v="Women type T simple black"/>
    <n v="3"/>
    <n v="160"/>
    <n v="1920"/>
  </r>
  <r>
    <s v="1010US"/>
    <x v="0"/>
    <s v="America"/>
    <n v="65629"/>
    <d v="2019-10-09T00:00:00"/>
    <n v="8010"/>
    <s v="Dellicia"/>
    <n v="103"/>
    <s v="Women type T simple white"/>
    <m/>
    <n v="190"/>
    <n v="2280"/>
  </r>
  <r>
    <s v="1010US"/>
    <x v="0"/>
    <s v="America"/>
    <n v="65629"/>
    <d v="2019-06-07T00:00:00"/>
    <n v="8010"/>
    <s v="Dellicia"/>
    <n v="104"/>
    <s v="Women type T simple black"/>
    <m/>
    <n v="130"/>
    <n v="1560"/>
  </r>
  <r>
    <s v="1010US"/>
    <x v="0"/>
    <s v="America"/>
    <n v="65629"/>
    <d v="2019-08-23T00:00:00"/>
    <n v="8010"/>
    <s v="Dellicia"/>
    <n v="105"/>
    <s v="Women crop top black"/>
    <m/>
    <n v="140"/>
    <n v="1400"/>
  </r>
  <r>
    <s v="1010US"/>
    <x v="0"/>
    <s v="America"/>
    <n v="65631"/>
    <d v="2019-07-17T00:00:00"/>
    <n v="8020"/>
    <s v="Erma"/>
    <n v="107"/>
    <s v="Women basics"/>
    <m/>
    <n v="190"/>
    <n v="950"/>
  </r>
  <r>
    <s v="1010US"/>
    <x v="0"/>
    <s v="America"/>
    <n v="65631"/>
    <d v="2019-06-17T00:00:00"/>
    <n v="8020"/>
    <s v="Erma"/>
    <n v="103"/>
    <s v="Women type T simple white"/>
    <m/>
    <n v="120"/>
    <n v="1440"/>
  </r>
  <r>
    <s v="1020US"/>
    <x v="1"/>
    <s v="America"/>
    <n v="24030"/>
    <d v="2019-09-14T00:00:00"/>
    <n v="8020"/>
    <s v="Erma"/>
    <n v="101"/>
    <s v="Men type T simple white"/>
    <n v="1"/>
    <n v="130"/>
    <n v="1560"/>
  </r>
  <r>
    <s v="1020US"/>
    <x v="1"/>
    <s v="America"/>
    <n v="24030"/>
    <d v="2019-09-08T00:00:00"/>
    <n v="8020"/>
    <s v="Erma"/>
    <n v="102"/>
    <s v="Men type T simple black"/>
    <m/>
    <n v="30"/>
    <n v="360"/>
  </r>
  <r>
    <s v="1020US"/>
    <x v="1"/>
    <s v="America"/>
    <n v="24030"/>
    <d v="2019-06-10T00:00:00"/>
    <n v="8020"/>
    <s v="Erma"/>
    <n v="106"/>
    <s v="Men basics"/>
    <s v=""/>
    <n v="60"/>
    <n v="300"/>
  </r>
  <r>
    <s v="1020US"/>
    <x v="1"/>
    <s v="America"/>
    <n v="24030"/>
    <d v="2019-10-11T00:00:00"/>
    <n v="8020"/>
    <s v="Erma"/>
    <n v="108"/>
    <s v="Laptop bag black"/>
    <m/>
    <n v="80"/>
    <n v="2240"/>
  </r>
  <r>
    <s v="1020US"/>
    <x v="1"/>
    <s v="America"/>
    <n v="24031"/>
    <d v="2019-09-11T00:00:00"/>
    <n v="8020"/>
    <s v="Erma"/>
    <n v="101"/>
    <s v="Men type T simple white"/>
    <s v=""/>
    <n v="100"/>
    <n v="1200"/>
  </r>
  <r>
    <s v="1020US"/>
    <x v="1"/>
    <s v="America"/>
    <n v="24031"/>
    <d v="2019-06-23T00:00:00"/>
    <n v="8020"/>
    <s v="Erma"/>
    <n v="108"/>
    <s v="Laptop bag black"/>
    <s v=""/>
    <n v="20"/>
    <n v="560"/>
  </r>
  <r>
    <s v="1020US"/>
    <x v="1"/>
    <s v="America"/>
    <n v="24031"/>
    <d v="2019-06-17T00:00:00"/>
    <n v="8020"/>
    <s v="Erma"/>
    <n v="113"/>
    <s v="Men dress shirt black"/>
    <s v=""/>
    <n v="100"/>
    <n v="2500"/>
  </r>
  <r>
    <s v="1020US"/>
    <x v="1"/>
    <s v="America"/>
    <n v="28112"/>
    <d v="2019-08-31T00:00:00"/>
    <n v="8020"/>
    <s v="Erma"/>
    <n v="114"/>
    <s v="Men dress shirt grey"/>
    <n v="1"/>
    <n v="50"/>
    <n v="1250"/>
  </r>
  <r>
    <s v="1020US"/>
    <x v="1"/>
    <s v="America"/>
    <n v="28112"/>
    <d v="2019-06-22T00:00:00"/>
    <n v="8020"/>
    <s v="Erma"/>
    <n v="101"/>
    <s v="Men type T simple white"/>
    <s v=""/>
    <n v="40"/>
    <n v="480"/>
  </r>
  <r>
    <s v="1020US"/>
    <x v="1"/>
    <s v="America"/>
    <n v="28112"/>
    <d v="2019-09-04T00:00:00"/>
    <n v="8020"/>
    <s v="Erma"/>
    <n v="102"/>
    <s v="Men type T simple black"/>
    <m/>
    <n v="70"/>
    <n v="840"/>
  </r>
  <r>
    <s v="1020US"/>
    <x v="1"/>
    <s v="America"/>
    <n v="28112"/>
    <d v="2019-08-01T00:00:00"/>
    <n v="8020"/>
    <s v="Erma"/>
    <n v="106"/>
    <s v="Men basics"/>
    <m/>
    <n v="70"/>
    <n v="350"/>
  </r>
  <r>
    <s v="1020US"/>
    <x v="1"/>
    <s v="America"/>
    <n v="28112"/>
    <d v="2019-05-27T00:00:00"/>
    <n v="8020"/>
    <s v="Erma"/>
    <n v="108"/>
    <s v="Laptop bag black"/>
    <m/>
    <n v="10"/>
    <n v="280"/>
  </r>
  <r>
    <s v="1020US"/>
    <x v="1"/>
    <s v="America"/>
    <n v="28112"/>
    <d v="2019-09-28T00:00:00"/>
    <n v="8020"/>
    <s v="Erma"/>
    <n v="117"/>
    <s v="Men shorts grey"/>
    <m/>
    <n v="80"/>
    <n v="1440"/>
  </r>
  <r>
    <s v="1020US"/>
    <x v="1"/>
    <s v="America"/>
    <n v="28112"/>
    <d v="2019-07-19T00:00:00"/>
    <n v="8020"/>
    <s v="Erma"/>
    <n v="118"/>
    <s v="Men shorts black"/>
    <m/>
    <n v="70"/>
    <n v="1260"/>
  </r>
  <r>
    <s v="1020US"/>
    <x v="1"/>
    <s v="America"/>
    <n v="25442"/>
    <d v="2019-07-14T00:00:00"/>
    <n v="8010"/>
    <s v="Dellicia"/>
    <n v="118"/>
    <s v="Men shorts black"/>
    <m/>
    <n v="70"/>
    <n v="1260"/>
  </r>
  <r>
    <s v="1020US"/>
    <x v="1"/>
    <s v="America"/>
    <n v="25442"/>
    <d v="2019-07-14T00:00:00"/>
    <n v="8010"/>
    <s v="Dellicia"/>
    <n v="117"/>
    <s v="Men shorts grey"/>
    <n v="6"/>
    <n v="80"/>
    <n v="1440"/>
  </r>
  <r>
    <s v="1020US"/>
    <x v="1"/>
    <s v="America"/>
    <n v="25442"/>
    <d v="2019-09-11T00:00:00"/>
    <n v="8010"/>
    <s v="Dellicia"/>
    <n v="118"/>
    <s v="Men shorts black"/>
    <m/>
    <n v="70"/>
    <n v="1260"/>
  </r>
  <r>
    <s v="1020US"/>
    <x v="1"/>
    <s v="America"/>
    <n v="25442"/>
    <d v="2019-09-04T00:00:00"/>
    <n v="8010"/>
    <s v="Dellicia"/>
    <n v="116"/>
    <s v="Unisex tank top white"/>
    <n v="1"/>
    <n v="60"/>
    <n v="360"/>
  </r>
  <r>
    <s v="1020US"/>
    <x v="1"/>
    <s v="America"/>
    <n v="25442"/>
    <d v="2019-06-29T00:00:00"/>
    <n v="8010"/>
    <s v="Dellicia"/>
    <n v="106"/>
    <s v="Men basics"/>
    <m/>
    <n v="20"/>
    <n v="100"/>
  </r>
  <r>
    <s v="1020US"/>
    <x v="1"/>
    <s v="America"/>
    <n v="25442"/>
    <d v="2019-09-16T00:00:00"/>
    <n v="8010"/>
    <s v="Dellicia"/>
    <n v="101"/>
    <s v="Men type T simple white"/>
    <m/>
    <n v="40"/>
    <n v="480"/>
  </r>
  <r>
    <s v="1020US"/>
    <x v="1"/>
    <s v="America"/>
    <n v="25442"/>
    <d v="2019-07-31T00:00:00"/>
    <n v="8010"/>
    <s v="Dellicia"/>
    <n v="102"/>
    <s v="Men type T simple black"/>
    <m/>
    <n v="10"/>
    <n v="120"/>
  </r>
  <r>
    <s v="1040DE"/>
    <x v="2"/>
    <s v="Europe"/>
    <n v="44030"/>
    <d v="2019-10-05T00:00:00"/>
    <n v="8060"/>
    <s v="Liebher"/>
    <n v="108"/>
    <s v="Laptop bag black"/>
    <s v=""/>
    <n v="60"/>
    <n v="1970"/>
  </r>
  <r>
    <s v="1040DE"/>
    <x v="2"/>
    <s v="Europe"/>
    <n v="44030"/>
    <d v="2019-09-27T00:00:00"/>
    <n v="8060"/>
    <s v="Liebher"/>
    <n v="109"/>
    <s v="Laptop bag red"/>
    <n v="1"/>
    <n v="60"/>
    <n v="1970"/>
  </r>
  <r>
    <s v="1040DE"/>
    <x v="2"/>
    <s v="Europe"/>
    <n v="44032"/>
    <d v="2019-07-29T00:00:00"/>
    <n v="8060"/>
    <s v="Liebher"/>
    <n v="108"/>
    <s v="Laptop bag black"/>
    <s v=""/>
    <n v="60"/>
    <n v="1970"/>
  </r>
  <r>
    <s v="1040DE"/>
    <x v="2"/>
    <s v="Europe"/>
    <n v="44032"/>
    <d v="2019-08-20T00:00:00"/>
    <n v="8060"/>
    <s v="Liebher"/>
    <n v="109"/>
    <s v="Laptop bag red"/>
    <m/>
    <n v="70"/>
    <n v="2300"/>
  </r>
  <r>
    <s v="1040DE"/>
    <x v="2"/>
    <s v="Europe"/>
    <n v="44031"/>
    <d v="2019-08-27T00:00:00"/>
    <n v="8050"/>
    <s v="Aida GmbH"/>
    <n v="108"/>
    <s v="Laptop bag black"/>
    <s v=""/>
    <n v="60"/>
    <n v="1970"/>
  </r>
  <r>
    <s v="1040DE"/>
    <x v="2"/>
    <s v="Europe"/>
    <n v="44031"/>
    <d v="2019-07-10T00:00:00"/>
    <n v="8050"/>
    <s v="Aida GmbH"/>
    <n v="109"/>
    <s v="Laptop bag red"/>
    <s v=""/>
    <n v="50"/>
    <n v="1640"/>
  </r>
  <r>
    <s v="1040DE"/>
    <x v="2"/>
    <s v="Europe"/>
    <n v="44031"/>
    <d v="2019-06-01T00:00:00"/>
    <n v="8050"/>
    <s v="Aida GmbH"/>
    <n v="110"/>
    <s v="Smartphone case diamond"/>
    <s v=""/>
    <n v="60"/>
    <n v="4230"/>
  </r>
  <r>
    <s v="1040DE"/>
    <x v="2"/>
    <s v="Europe"/>
    <n v="48112"/>
    <d v="2019-05-30T00:00:00"/>
    <n v="8060"/>
    <s v="Liebher"/>
    <n v="109"/>
    <s v="Laptop bag red"/>
    <m/>
    <n v="60"/>
    <n v="1970"/>
  </r>
  <r>
    <s v="1040DE"/>
    <x v="2"/>
    <s v="Europe"/>
    <n v="48112"/>
    <d v="2019-06-02T00:00:00"/>
    <n v="8060"/>
    <s v="Liebher"/>
    <n v="110"/>
    <s v="Smartphone case diamond"/>
    <s v=""/>
    <n v="50"/>
    <n v="3520"/>
  </r>
  <r>
    <s v="1040DE"/>
    <x v="2"/>
    <s v="Europe"/>
    <n v="48114"/>
    <d v="2019-10-11T00:00:00"/>
    <n v="8050"/>
    <s v="Aida GmbH"/>
    <n v="109"/>
    <s v="Laptop bag red"/>
    <m/>
    <n v="60"/>
    <n v="1970"/>
  </r>
  <r>
    <s v="1040DE"/>
    <x v="2"/>
    <s v="Europe"/>
    <n v="48114"/>
    <d v="2019-10-09T00:00:00"/>
    <n v="8050"/>
    <s v="Aida GmbH"/>
    <n v="110"/>
    <s v="Smartphone case diamond"/>
    <m/>
    <n v="60"/>
    <n v="4230"/>
  </r>
  <r>
    <s v="1040DE"/>
    <x v="2"/>
    <s v="Europe"/>
    <n v="48114"/>
    <d v="2019-09-20T00:00:00"/>
    <n v="8050"/>
    <s v="Aida GmbH"/>
    <n v="111"/>
    <s v="Smartphone case simple"/>
    <m/>
    <n v="80"/>
    <n v="1880"/>
  </r>
  <r>
    <s v="1040DE"/>
    <x v="2"/>
    <s v="Europe"/>
    <n v="48116"/>
    <d v="2019-08-11T00:00:00"/>
    <n v="8060"/>
    <s v="Liebher"/>
    <n v="109"/>
    <s v="Laptop bag red"/>
    <m/>
    <n v="60"/>
    <n v="1970"/>
  </r>
  <r>
    <s v="1040DE"/>
    <x v="2"/>
    <s v="Europe"/>
    <n v="48116"/>
    <d v="2019-06-22T00:00:00"/>
    <n v="8060"/>
    <s v="Liebher"/>
    <n v="110"/>
    <s v="Smartphone case diamond"/>
    <m/>
    <n v="60"/>
    <n v="4230"/>
  </r>
  <r>
    <s v="1040DE"/>
    <x v="2"/>
    <s v="Europe"/>
    <n v="45442"/>
    <d v="2019-09-28T00:00:00"/>
    <n v="8050"/>
    <s v="Aida GmbH"/>
    <n v="108"/>
    <s v="Laptop bag black"/>
    <m/>
    <n v="50"/>
    <n v="1640"/>
  </r>
  <r>
    <s v="1040DE"/>
    <x v="2"/>
    <s v="Europe"/>
    <n v="45442"/>
    <d v="2019-06-11T00:00:00"/>
    <n v="8050"/>
    <s v="Aida GmbH"/>
    <n v="109"/>
    <s v="Laptop bag red"/>
    <n v="1"/>
    <n v="60"/>
    <n v="1970"/>
  </r>
  <r>
    <s v="1040DE"/>
    <x v="2"/>
    <s v="Europe"/>
    <n v="45444"/>
    <d v="2019-05-28T00:00:00"/>
    <n v="8060"/>
    <s v="Liebher"/>
    <n v="108"/>
    <s v="Laptop bag black"/>
    <m/>
    <n v="60"/>
    <n v="1970"/>
  </r>
  <r>
    <s v="1040DE"/>
    <x v="2"/>
    <s v="Europe"/>
    <n v="45444"/>
    <d v="2019-08-02T00:00:00"/>
    <n v="8060"/>
    <s v="Liebher"/>
    <n v="109"/>
    <s v="Laptop bag red"/>
    <m/>
    <n v="70"/>
    <n v="2300"/>
  </r>
  <r>
    <s v="1040DE"/>
    <x v="2"/>
    <s v="Europe"/>
    <n v="45444"/>
    <d v="2019-05-29T00:00:00"/>
    <n v="8060"/>
    <s v="Liebher"/>
    <n v="110"/>
    <s v="Smartphone case diamond"/>
    <m/>
    <n v="60"/>
    <n v="4230"/>
  </r>
  <r>
    <s v="1040DE"/>
    <x v="2"/>
    <s v="Europe"/>
    <n v="45446"/>
    <d v="2019-10-07T00:00:00"/>
    <n v="8050"/>
    <s v="Aida GmbH"/>
    <n v="111"/>
    <s v="Smartphone case simple"/>
    <m/>
    <n v="80"/>
    <n v="1880"/>
  </r>
  <r>
    <s v="1040DE"/>
    <x v="2"/>
    <s v="Europe"/>
    <n v="45446"/>
    <d v="2019-07-03T00:00:00"/>
    <n v="8050"/>
    <s v="Aida GmbH"/>
    <n v="108"/>
    <s v="Laptop bag black"/>
    <m/>
    <n v="50"/>
    <n v="1640"/>
  </r>
  <r>
    <s v="1040DE"/>
    <x v="2"/>
    <s v="Europe"/>
    <n v="44015"/>
    <d v="2019-08-13T00:00:00"/>
    <n v="8060"/>
    <s v="Liebher"/>
    <n v="108"/>
    <s v="Laptop bag black"/>
    <m/>
    <n v="60"/>
    <n v="1970"/>
  </r>
  <r>
    <s v="1040DE"/>
    <x v="2"/>
    <s v="Europe"/>
    <n v="44015"/>
    <d v="2019-07-01T00:00:00"/>
    <n v="8060"/>
    <s v="Liebher"/>
    <n v="109"/>
    <s v="Laptop bag red"/>
    <m/>
    <n v="70"/>
    <n v="2300"/>
  </r>
  <r>
    <s v="1040DE"/>
    <x v="2"/>
    <s v="Europe"/>
    <n v="44017"/>
    <d v="2019-06-17T00:00:00"/>
    <n v="8060"/>
    <s v="Liebher"/>
    <n v="108"/>
    <s v="Laptop bag black"/>
    <m/>
    <n v="70"/>
    <n v="2300"/>
  </r>
  <r>
    <s v="1040DE"/>
    <x v="2"/>
    <s v="Europe"/>
    <n v="44017"/>
    <d v="2019-09-14T00:00:00"/>
    <n v="8060"/>
    <s v="Liebher"/>
    <n v="109"/>
    <s v="Laptop bag red"/>
    <m/>
    <n v="70"/>
    <n v="2300"/>
  </r>
  <r>
    <s v="1040DE"/>
    <x v="2"/>
    <s v="Europe"/>
    <n v="44016"/>
    <d v="2019-08-14T00:00:00"/>
    <n v="8050"/>
    <s v="Aida GmbH"/>
    <n v="108"/>
    <s v="Laptop bag black"/>
    <m/>
    <n v="70"/>
    <n v="2300"/>
  </r>
  <r>
    <s v="1040DE"/>
    <x v="2"/>
    <s v="Europe"/>
    <n v="44016"/>
    <d v="2019-09-22T00:00:00"/>
    <n v="8050"/>
    <s v="Aida GmbH"/>
    <n v="109"/>
    <s v="Laptop bag red"/>
    <n v="1"/>
    <n v="60"/>
    <n v="1970"/>
  </r>
  <r>
    <s v="1040DE"/>
    <x v="2"/>
    <s v="Europe"/>
    <n v="44016"/>
    <d v="2019-06-15T00:00:00"/>
    <n v="8050"/>
    <s v="Aida GmbH"/>
    <n v="110"/>
    <s v="Smartphone case diamond"/>
    <m/>
    <n v="50"/>
    <n v="3520"/>
  </r>
  <r>
    <s v="1040DE"/>
    <x v="2"/>
    <s v="Europe"/>
    <n v="48097"/>
    <d v="2019-08-28T00:00:00"/>
    <n v="8060"/>
    <s v="Liebher"/>
    <n v="109"/>
    <s v="Laptop bag red"/>
    <m/>
    <n v="60"/>
    <n v="1970"/>
  </r>
  <r>
    <s v="1040DE"/>
    <x v="2"/>
    <s v="Europe"/>
    <n v="48097"/>
    <d v="2019-07-10T00:00:00"/>
    <n v="8060"/>
    <s v="Liebher"/>
    <n v="110"/>
    <s v="Smartphone case diamond"/>
    <m/>
    <n v="70"/>
    <n v="4930"/>
  </r>
  <r>
    <s v="1040DE"/>
    <x v="2"/>
    <s v="Europe"/>
    <n v="48099"/>
    <d v="2019-07-20T00:00:00"/>
    <n v="8050"/>
    <s v="Aida GmbH"/>
    <n v="109"/>
    <s v="Laptop bag red"/>
    <n v="1"/>
    <n v="60"/>
    <n v="1970"/>
  </r>
  <r>
    <s v="1040DE"/>
    <x v="2"/>
    <s v="Europe"/>
    <n v="48099"/>
    <d v="2019-08-10T00:00:00"/>
    <n v="8050"/>
    <s v="Aida GmbH"/>
    <n v="110"/>
    <s v="Smartphone case diamond"/>
    <m/>
    <n v="60"/>
    <n v="4230"/>
  </r>
  <r>
    <s v="1040DE"/>
    <x v="2"/>
    <s v="Europe"/>
    <n v="48099"/>
    <d v="2019-10-01T00:00:00"/>
    <n v="8050"/>
    <s v="Aida GmbH"/>
    <n v="111"/>
    <s v="Smartphone case simple"/>
    <m/>
    <n v="60"/>
    <n v="1410"/>
  </r>
  <r>
    <s v="1040DE"/>
    <x v="2"/>
    <s v="Europe"/>
    <n v="48101"/>
    <d v="2019-08-12T00:00:00"/>
    <n v="8060"/>
    <s v="Liebher"/>
    <n v="109"/>
    <s v="Laptop bag red"/>
    <m/>
    <n v="60"/>
    <n v="1970"/>
  </r>
  <r>
    <s v="1040DE"/>
    <x v="2"/>
    <s v="Europe"/>
    <n v="48101"/>
    <d v="2019-07-04T00:00:00"/>
    <n v="8060"/>
    <s v="Liebher"/>
    <n v="110"/>
    <s v="Smartphone case diamond"/>
    <m/>
    <n v="50"/>
    <n v="3520"/>
  </r>
  <r>
    <s v="1040DE"/>
    <x v="2"/>
    <s v="Europe"/>
    <n v="45427"/>
    <d v="2019-09-26T00:00:00"/>
    <n v="8050"/>
    <s v="Aida GmbH"/>
    <n v="108"/>
    <s v="Laptop bag black"/>
    <m/>
    <n v="70"/>
    <n v="2300"/>
  </r>
  <r>
    <s v="1040DE"/>
    <x v="2"/>
    <s v="Europe"/>
    <n v="45427"/>
    <d v="2019-06-18T00:00:00"/>
    <n v="8050"/>
    <s v="Aida GmbH"/>
    <n v="109"/>
    <s v="Laptop bag red"/>
    <m/>
    <n v="60"/>
    <n v="1970"/>
  </r>
  <r>
    <s v="1040DE"/>
    <x v="2"/>
    <s v="Europe"/>
    <n v="45429"/>
    <d v="2019-08-28T00:00:00"/>
    <n v="8060"/>
    <s v="Liebher"/>
    <n v="108"/>
    <s v="Laptop bag black"/>
    <m/>
    <n v="80"/>
    <n v="2630"/>
  </r>
  <r>
    <s v="1040DE"/>
    <x v="2"/>
    <s v="Europe"/>
    <n v="45429"/>
    <d v="2019-07-09T00:00:00"/>
    <n v="8060"/>
    <s v="Liebher"/>
    <n v="109"/>
    <s v="Laptop bag red"/>
    <n v="2"/>
    <n v="80"/>
    <n v="2630"/>
  </r>
  <r>
    <s v="1040DE"/>
    <x v="2"/>
    <s v="Europe"/>
    <n v="45429"/>
    <d v="2019-07-06T00:00:00"/>
    <n v="8060"/>
    <s v="Liebher"/>
    <n v="110"/>
    <s v="Smartphone case diamond"/>
    <m/>
    <n v="50"/>
    <n v="3520"/>
  </r>
  <r>
    <s v="1040DE"/>
    <x v="2"/>
    <s v="Europe"/>
    <n v="45431"/>
    <d v="2019-08-02T00:00:00"/>
    <n v="8050"/>
    <s v="Aida GmbH"/>
    <n v="111"/>
    <s v="Smartphone case simple"/>
    <m/>
    <n v="60"/>
    <n v="1410"/>
  </r>
  <r>
    <s v="1040DE"/>
    <x v="2"/>
    <s v="Europe"/>
    <n v="45431"/>
    <d v="2019-07-22T00:00:00"/>
    <n v="8050"/>
    <s v="Aida GmbH"/>
    <n v="108"/>
    <s v="Laptop bag black"/>
    <m/>
    <n v="60"/>
    <n v="19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C0E35E-64B5-45B7-8677-795B1F0E7142}" name="PivotTable3" cacheId="22"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location ref="O6:Q10" firstHeaderRow="0" firstDataRow="1" firstDataCol="1"/>
  <pivotFields count="12">
    <pivotField showAll="0"/>
    <pivotField axis="axisRow" showAll="0">
      <items count="4">
        <item x="2"/>
        <item x="1"/>
        <item x="0"/>
        <item t="default"/>
      </items>
    </pivotField>
    <pivotField showAll="0"/>
    <pivotField showAll="0"/>
    <pivotField numFmtId="14" showAll="0"/>
    <pivotField showAll="0"/>
    <pivotField showAll="0"/>
    <pivotField showAll="0"/>
    <pivotField showAll="0"/>
    <pivotField showAll="0"/>
    <pivotField dataField="1" showAll="0"/>
    <pivotField dataField="1" showAll="0"/>
  </pivotFields>
  <rowFields count="1">
    <field x="1"/>
  </rowFields>
  <rowItems count="4">
    <i>
      <x/>
    </i>
    <i>
      <x v="1"/>
    </i>
    <i>
      <x v="2"/>
    </i>
    <i t="grand">
      <x/>
    </i>
  </rowItems>
  <colFields count="1">
    <field x="-2"/>
  </colFields>
  <colItems count="2">
    <i>
      <x/>
    </i>
    <i i="1">
      <x v="1"/>
    </i>
  </colItems>
  <dataFields count="2">
    <dataField name="Quantity " fld="10" baseField="0" baseItem="0" numFmtId="3"/>
    <dataField name="Sales USD " fld="11" baseField="0" baseItem="0" numFmtId="3"/>
  </dataFields>
  <formats count="2">
    <format dxfId="7">
      <pivotArea collapsedLevelsAreSubtotals="1" fieldPosition="0">
        <references count="2">
          <reference field="4294967294" count="1" selected="0">
            <x v="0"/>
          </reference>
          <reference field="1" count="1">
            <x v="2"/>
          </reference>
        </references>
      </pivotArea>
    </format>
    <format dxfId="6">
      <pivotArea collapsedLevelsAreSubtotals="1" fieldPosition="0">
        <references count="2">
          <reference field="4294967294" count="1" selected="0">
            <x v="1"/>
          </reference>
          <reference field="1" count="1">
            <x v="0"/>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10DE2E-7851-4283-850C-383B61FC0612}" name="PivotTable4" cacheId="20"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location ref="O6:Q10" firstHeaderRow="0" firstDataRow="1" firstDataCol="1"/>
  <pivotFields count="12">
    <pivotField showAll="0"/>
    <pivotField axis="axisRow" showAll="0">
      <items count="4">
        <item x="2"/>
        <item x="1"/>
        <item x="0"/>
        <item t="default"/>
      </items>
    </pivotField>
    <pivotField showAll="0"/>
    <pivotField showAll="0"/>
    <pivotField numFmtId="14" showAll="0"/>
    <pivotField showAll="0"/>
    <pivotField showAll="0"/>
    <pivotField showAll="0"/>
    <pivotField showAll="0"/>
    <pivotField showAll="0"/>
    <pivotField dataField="1" showAll="0"/>
    <pivotField dataField="1" showAll="0"/>
  </pivotFields>
  <rowFields count="1">
    <field x="1"/>
  </rowFields>
  <rowItems count="4">
    <i>
      <x/>
    </i>
    <i>
      <x v="1"/>
    </i>
    <i>
      <x v="2"/>
    </i>
    <i t="grand">
      <x/>
    </i>
  </rowItems>
  <colFields count="1">
    <field x="-2"/>
  </colFields>
  <colItems count="2">
    <i>
      <x/>
    </i>
    <i i="1">
      <x v="1"/>
    </i>
  </colItems>
  <dataFields count="2">
    <dataField name=" Quantity" fld="10" baseField="0" baseItem="0" numFmtId="3"/>
    <dataField name=" Sales USD" fld="11"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1361C8-65CA-4345-9B5C-146FC28907A4}" name="PivotTable5" cacheId="2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F8:H13" firstHeaderRow="0" firstDataRow="1" firstDataCol="1"/>
  <pivotFields count="12">
    <pivotField compact="0" outline="0" showAll="0"/>
    <pivotField compact="0" outline="0" showAll="0"/>
    <pivotField compact="0" outline="0" showAll="0" sortType="descending">
      <items count="3">
        <item x="0"/>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axis="axisRow" compact="0" outline="0" showAll="0">
      <items count="5">
        <item x="3"/>
        <item x="0"/>
        <item x="1"/>
        <item x="2"/>
        <item t="default"/>
      </items>
    </pivotField>
    <pivotField compact="0" outline="0" showAll="0"/>
    <pivotField compact="0" outline="0" showAll="0" sortType="descending">
      <items count="17">
        <item x="7"/>
        <item x="13"/>
        <item x="6"/>
        <item x="8"/>
        <item x="9"/>
        <item x="11"/>
        <item x="10"/>
        <item x="5"/>
        <item x="4"/>
        <item x="14"/>
        <item x="15"/>
        <item x="12"/>
        <item x="3"/>
        <item x="2"/>
        <item x="1"/>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s>
  <rowFields count="1">
    <field x="6"/>
  </rowFields>
  <rowItems count="5">
    <i>
      <x/>
    </i>
    <i>
      <x v="1"/>
    </i>
    <i>
      <x v="2"/>
    </i>
    <i>
      <x v="3"/>
    </i>
    <i t="grand">
      <x/>
    </i>
  </rowItems>
  <colFields count="1">
    <field x="-2"/>
  </colFields>
  <colItems count="2">
    <i>
      <x/>
    </i>
    <i i="1">
      <x v="1"/>
    </i>
  </colItems>
  <dataFields count="2">
    <dataField name="Sales USD " fld="11" baseField="1" baseItem="3" numFmtId="3"/>
    <dataField name="Sales %" fld="11" showDataAs="percentOfTota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B72D6D-E6DC-4838-A275-6B8DED994028}" name="PivotTable1" cacheId="2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8:D28" firstHeaderRow="0" firstDataRow="1" firstDataCol="2"/>
  <pivotFields count="12">
    <pivotField compact="0" outline="0" showAll="0"/>
    <pivotField compact="0" outline="0" showAll="0"/>
    <pivotField axis="axisRow" compact="0" outline="0" showAll="0" sortType="descending">
      <items count="3">
        <item x="0"/>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axis="axisRow" compact="0" outline="0" showAll="0" sortType="descending">
      <items count="17">
        <item x="7"/>
        <item x="13"/>
        <item x="6"/>
        <item x="8"/>
        <item x="9"/>
        <item x="11"/>
        <item x="10"/>
        <item x="5"/>
        <item x="4"/>
        <item x="14"/>
        <item x="15"/>
        <item x="12"/>
        <item x="3"/>
        <item x="2"/>
        <item x="1"/>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outline="0" showAll="0"/>
  </pivotFields>
  <rowFields count="2">
    <field x="2"/>
    <field x="8"/>
  </rowFields>
  <rowItems count="20">
    <i>
      <x v="1"/>
      <x v="9"/>
    </i>
    <i r="1">
      <x v="1"/>
    </i>
    <i r="1">
      <x/>
    </i>
    <i r="1">
      <x v="10"/>
    </i>
    <i t="default">
      <x v="1"/>
    </i>
    <i>
      <x/>
      <x v="14"/>
    </i>
    <i r="1">
      <x v="15"/>
    </i>
    <i r="1">
      <x v="13"/>
    </i>
    <i r="1">
      <x v="5"/>
    </i>
    <i r="1">
      <x v="8"/>
    </i>
    <i r="1">
      <x v="12"/>
    </i>
    <i r="1">
      <x/>
    </i>
    <i r="1">
      <x v="6"/>
    </i>
    <i r="1">
      <x v="3"/>
    </i>
    <i r="1">
      <x v="7"/>
    </i>
    <i r="1">
      <x v="4"/>
    </i>
    <i r="1">
      <x v="2"/>
    </i>
    <i r="1">
      <x v="11"/>
    </i>
    <i t="default">
      <x/>
    </i>
    <i t="grand">
      <x/>
    </i>
  </rowItems>
  <colFields count="1">
    <field x="-2"/>
  </colFields>
  <colItems count="2">
    <i>
      <x/>
    </i>
    <i i="1">
      <x v="1"/>
    </i>
  </colItems>
  <dataFields count="2">
    <dataField name="Sales USD " fld="11" baseField="1" baseItem="3" numFmtId="3"/>
    <dataField name="Sales %" fld="11"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EE0FE4-8D52-4D6E-848E-D2FF60ED8BD5}" name="PivotTable1" cacheId="20" applyNumberFormats="0" applyBorderFormats="0" applyFontFormats="0" applyPatternFormats="0" applyAlignmentFormats="0" applyWidthHeightFormats="1" dataCaption="Values" grandTotalCaption="Total" updatedVersion="6" minRefreshableVersion="5" useAutoFormatting="1" itemPrintTitles="1" createdVersion="6" indent="0" outline="1" outlineData="1" multipleFieldFilters="0" rowHeaderCaption="Products">
  <location ref="A3:B15" firstHeaderRow="1" firstDataRow="1" firstDataCol="1"/>
  <pivotFields count="12">
    <pivotField showAll="0"/>
    <pivotField showAll="0"/>
    <pivotField showAll="0">
      <items count="3">
        <item x="0"/>
        <item h="1" x="1"/>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items count="5">
        <item x="3"/>
        <item x="0"/>
        <item x="1"/>
        <item x="2"/>
        <item t="default"/>
      </items>
    </pivotField>
    <pivotField showAll="0"/>
    <pivotField axis="axisRow" showAll="0" sortType="descending">
      <items count="17">
        <item x="7"/>
        <item x="13"/>
        <item x="6"/>
        <item x="8"/>
        <item x="9"/>
        <item x="11"/>
        <item x="10"/>
        <item x="5"/>
        <item x="4"/>
        <item x="14"/>
        <item x="15"/>
        <item x="12"/>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8"/>
  </rowFields>
  <rowItems count="12">
    <i>
      <x v="14"/>
    </i>
    <i>
      <x v="13"/>
    </i>
    <i>
      <x v="15"/>
    </i>
    <i>
      <x v="5"/>
    </i>
    <i>
      <x v="8"/>
    </i>
    <i>
      <x v="6"/>
    </i>
    <i>
      <x v="12"/>
    </i>
    <i>
      <x v="7"/>
    </i>
    <i>
      <x v="4"/>
    </i>
    <i>
      <x v="11"/>
    </i>
    <i>
      <x v="2"/>
    </i>
    <i t="grand">
      <x/>
    </i>
  </rowItems>
  <colItems count="1">
    <i/>
  </colItems>
  <dataFields count="1">
    <dataField name="Sales USD " fld="11" baseField="1" baseItem="3" numFmtId="3"/>
  </dataFields>
  <pivotTableStyleInfo name="PivotStyleLight15" showRowHeaders="1" showColHeaders="1" showRowStripes="0" showColStripes="0" showLastColumn="1"/>
  <filters count="1">
    <filter fld="4" type="dateBetween" evalOrder="-1" id="14" name="Document Date">
      <autoFilter ref="A1">
        <filterColumn colId="0">
          <customFilters and="1">
            <customFilter operator="greaterThanOrEqual" val="43647"/>
            <customFilter operator="lessThanOrEqual" val="437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9BF672-34D6-456D-9829-C370896CE963}" name="PivotTable1" cacheId="20" applyNumberFormats="0" applyBorderFormats="0" applyFontFormats="0" applyPatternFormats="0" applyAlignmentFormats="0" applyWidthHeightFormats="1" dataCaption="Values" grandTotalCaption="Total" updatedVersion="6" minRefreshableVersion="5" useAutoFormatting="1" itemPrintTitles="1" createdVersion="6" indent="0" outline="1" outlineData="1" multipleFieldFilters="0" chartFormat="2" rowHeaderCaption="Product">
  <location ref="A3:B12" firstHeaderRow="1" firstDataRow="1" firstDataCol="1"/>
  <pivotFields count="12">
    <pivotField showAll="0"/>
    <pivotField showAll="0"/>
    <pivotField showAll="0">
      <items count="3">
        <item x="0"/>
        <item h="1" x="1"/>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items count="5">
        <item x="3"/>
        <item x="0"/>
        <item x="1"/>
        <item x="2"/>
        <item t="default"/>
      </items>
    </pivotField>
    <pivotField showAll="0"/>
    <pivotField axis="axisRow" showAll="0" sortType="descending">
      <items count="17">
        <item x="7"/>
        <item x="13"/>
        <item x="6"/>
        <item x="8"/>
        <item x="9"/>
        <item x="11"/>
        <item x="10"/>
        <item x="5"/>
        <item x="4"/>
        <item x="14"/>
        <item x="15"/>
        <item x="12"/>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8"/>
  </rowFields>
  <rowItems count="9">
    <i>
      <x v="14"/>
    </i>
    <i>
      <x v="15"/>
    </i>
    <i>
      <x v="13"/>
    </i>
    <i>
      <x v="3"/>
    </i>
    <i>
      <x/>
    </i>
    <i>
      <x v="12"/>
    </i>
    <i>
      <x v="8"/>
    </i>
    <i>
      <x v="2"/>
    </i>
    <i t="grand">
      <x/>
    </i>
  </rowItems>
  <colItems count="1">
    <i/>
  </colItems>
  <dataFields count="1">
    <dataField name="Sales USD " fld="11" baseField="1" baseItem="3" numFmtId="3"/>
  </dataFields>
  <chartFormats count="1">
    <chartFormat chart="1" format="1"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filters count="1">
    <filter fld="4" type="dateBetween" evalOrder="-1" id="12" name="Document Date">
      <autoFilter ref="A1">
        <filterColumn colId="0">
          <customFilters and="1">
            <customFilter operator="greaterThanOrEqual" val="43556"/>
            <customFilter operator="lessThanOrEqual" val="4364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28981F-A940-4612-8E02-3520A3CD04AD}" name="PivotTable1" cacheId="20" applyNumberFormats="0" applyBorderFormats="0" applyFontFormats="0" applyPatternFormats="0" applyAlignmentFormats="0" applyWidthHeightFormats="1" dataCaption="Values" grandTotalCaption="Total" updatedVersion="6" minRefreshableVersion="3" useAutoFormatting="1" itemPrintTitles="1" createdVersion="6" indent="0" compact="0" compactData="0" multipleFieldFilters="0">
  <location ref="B20:D23" firstHeaderRow="0" firstDataRow="1" firstDataCol="1"/>
  <pivotFields count="12">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s>
  <rowFields count="1">
    <field x="2"/>
  </rowFields>
  <rowItems count="3">
    <i>
      <x/>
    </i>
    <i>
      <x v="1"/>
    </i>
    <i t="grand">
      <x/>
    </i>
  </rowItems>
  <colFields count="1">
    <field x="-2"/>
  </colFields>
  <colItems count="2">
    <i>
      <x/>
    </i>
    <i i="1">
      <x v="1"/>
    </i>
  </colItems>
  <dataFields count="2">
    <dataField name=" Sales USD" fld="11" baseField="0" baseItem="0" numFmtId="3"/>
    <dataField name="% Total" fld="11" showDataAs="percentOfTotal" baseField="0" baseItem="0" numFmtId="9"/>
  </dataFields>
  <formats count="2">
    <format dxfId="3">
      <pivotArea dataOnly="0" labelOnly="1" outline="0" fieldPosition="0">
        <references count="1">
          <reference field="4294967294" count="1">
            <x v="1"/>
          </reference>
        </references>
      </pivotArea>
    </format>
    <format dxfId="2">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A5B9D1B-727D-4310-B262-FAD509B9AF20}" name="PivotTable2" cacheId="21" applyNumberFormats="0" applyBorderFormats="0" applyFontFormats="0" applyPatternFormats="0" applyAlignmentFormats="0" applyWidthHeightFormats="1" dataCaption="Values" grandTotalCaption="Total" updatedVersion="6" minRefreshableVersion="3" itemPrintTitles="1" createdVersion="6" indent="0" showHeaders="0" compact="0" compactData="0" multipleFieldFilters="0">
  <location ref="G10:M24" firstHeaderRow="1" firstDataRow="2" firstDataCol="1"/>
  <pivotFields count="4">
    <pivotField compact="0" outline="0" showAll="0">
      <items count="4">
        <item x="0"/>
        <item h="1" x="1"/>
        <item h="1" x="2"/>
        <item t="default"/>
      </items>
    </pivotField>
    <pivotField axis="axisCol" compact="0" outline="0" showAll="0">
      <items count="6">
        <item x="0"/>
        <item x="1"/>
        <item x="2"/>
        <item x="3"/>
        <item x="4"/>
        <item t="default"/>
      </items>
    </pivotField>
    <pivotField axis="axisRow" compact="0" outline="0" showAll="0">
      <items count="41">
        <item x="27"/>
        <item x="28"/>
        <item x="0"/>
        <item x="29"/>
        <item x="1"/>
        <item x="2"/>
        <item x="12"/>
        <item x="30"/>
        <item x="13"/>
        <item x="3"/>
        <item x="14"/>
        <item x="4"/>
        <item x="6"/>
        <item x="15"/>
        <item x="7"/>
        <item x="16"/>
        <item x="31"/>
        <item x="17"/>
        <item x="8"/>
        <item x="18"/>
        <item x="9"/>
        <item x="32"/>
        <item x="19"/>
        <item x="33"/>
        <item x="34"/>
        <item x="35"/>
        <item x="10"/>
        <item x="11"/>
        <item x="20"/>
        <item x="21"/>
        <item x="22"/>
        <item x="36"/>
        <item x="23"/>
        <item x="24"/>
        <item x="37"/>
        <item x="38"/>
        <item x="39"/>
        <item x="5"/>
        <item x="25"/>
        <item x="26"/>
        <item t="default"/>
      </items>
    </pivotField>
    <pivotField dataField="1" compact="0" outline="0" showAll="0"/>
  </pivotFields>
  <rowFields count="1">
    <field x="2"/>
  </rowFields>
  <rowItems count="13">
    <i>
      <x v="2"/>
    </i>
    <i>
      <x v="4"/>
    </i>
    <i>
      <x v="5"/>
    </i>
    <i>
      <x v="9"/>
    </i>
    <i>
      <x v="11"/>
    </i>
    <i>
      <x v="12"/>
    </i>
    <i>
      <x v="14"/>
    </i>
    <i>
      <x v="18"/>
    </i>
    <i>
      <x v="20"/>
    </i>
    <i>
      <x v="26"/>
    </i>
    <i>
      <x v="27"/>
    </i>
    <i>
      <x v="37"/>
    </i>
    <i t="grand">
      <x/>
    </i>
  </rowItems>
  <colFields count="1">
    <field x="1"/>
  </colFields>
  <colItems count="6">
    <i>
      <x/>
    </i>
    <i>
      <x v="1"/>
    </i>
    <i>
      <x v="2"/>
    </i>
    <i>
      <x v="3"/>
    </i>
    <i>
      <x v="4"/>
    </i>
    <i t="grand">
      <x/>
    </i>
  </colItems>
  <dataFields count="1">
    <dataField name="Total Profit" fld="3" baseField="0" baseItem="0" numFmtId="3"/>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12B6B5-19F4-4AB8-B7AC-C3B8B5690AA6}" sourceName="Region">
  <pivotTables>
    <pivotTable tabId="21" name="PivotTable1"/>
    <pivotTable tabId="22" name="PivotTable1"/>
  </pivotTables>
  <data>
    <tabular pivotCacheId="138114381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639AEDED-1DD5-4E26-B8C0-B9998B9F7F30}" sourceName="Division">
  <pivotTables>
    <pivotTable tabId="3" name="PivotTable2"/>
  </pivotTables>
  <data>
    <tabular pivotCacheId="1110860092">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F2C121F-69B1-46F1-A895-A9B4484DE09A}" cache="Slicer_Region" caption="Region"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9BFFEF85-D06B-4E51-A74F-567547B89001}" cache="Slicer_Region" caption="Region" style="SlicerStyleOther1 New"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CD1369B8-EC45-42AA-9819-84F648327B23}" cache="Slicer_Division" caption="Division" columnCount="3" showCaption="0"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F86664-2946-49F9-9EA4-21FB8786DF98}" name="TableSales" displayName="TableSales" ref="A3:L108" totalsRowShown="0" headerRowBorderDxfId="5" headerRowCellStyle="Heading 1">
  <autoFilter ref="A3:L108" xr:uid="{7B5FABCB-2F27-4096-9DDD-66D8EB83B208}"/>
  <tableColumns count="12">
    <tableColumn id="1" xr3:uid="{D2B4E5E8-BABE-4A34-B916-DE79A648754A}" name="Company"/>
    <tableColumn id="2" xr3:uid="{15A5A462-FD1B-46D3-83A9-2461BA451B4A}" name="Company Name"/>
    <tableColumn id="13" xr3:uid="{35B21BF4-01BA-41C9-8E6C-145CD2BCDFD4}" name="Region"/>
    <tableColumn id="3" xr3:uid="{C4C44B8A-0CD6-46EE-A67B-DACC3C9BE548}" name="Sales Document"/>
    <tableColumn id="4" xr3:uid="{1E085E2D-112A-4005-808A-4406189F2EFD}" name="Document Date" dataDxfId="4"/>
    <tableColumn id="5" xr3:uid="{3E515D3C-B78E-442F-BD52-2BBE722CE306}" name="Customer Code"/>
    <tableColumn id="6" xr3:uid="{0B2C3253-6F18-4D6D-8626-5AE6715D547B}" name="Customer Name"/>
    <tableColumn id="7" xr3:uid="{C196BD02-A010-4419-BA4D-544BB60E1FBC}" name="Article code"/>
    <tableColumn id="8" xr3:uid="{0CACEDAF-1910-4CDE-B4EB-EF8B9CE809CA}" name="Article Description"/>
    <tableColumn id="9" xr3:uid="{D5A9F1D5-8B5F-4CBA-9545-64DF49F4B231}" name="Reject"/>
    <tableColumn id="10" xr3:uid="{633687CC-EBD5-41B6-A0D7-9BF63B2BFECC}" name="Quantity"/>
    <tableColumn id="11" xr3:uid="{6589C6F4-E512-4224-B8BA-372E205C3782}" name="Sales USD"/>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FC9B6D-FA3F-4B16-88CB-4BBC6D39CD7C}" name="TableApp" displayName="TableApp" ref="A7:D170" totalsRowShown="0" headerRowBorderDxfId="0" headerRowCellStyle="Heading 1">
  <autoFilter ref="A7:D170" xr:uid="{9D08BA52-A326-407B-9DE9-E7FBF1C2A7FF}"/>
  <tableColumns count="4">
    <tableColumn id="1" xr3:uid="{5BAAB4EE-FCCB-4555-BA7C-6160DB92B818}" name="Division"/>
    <tableColumn id="2" xr3:uid="{E83539C8-6B7C-45BF-942E-43AF192997E0}" name="Region"/>
    <tableColumn id="3" xr3:uid="{841077D7-1BE9-4A1C-8D64-4098584D7168}" name="App"/>
    <tableColumn id="4" xr3:uid="{74F489A9-5484-40AB-AFD9-21D3E4F39589}" name="Profit"/>
  </tableColumns>
  <tableStyleInfo showFirstColumn="0" showLastColumn="0" showRowStripes="1" showColumnStripes="0"/>
</table>
</file>

<file path=xl/theme/theme1.xml><?xml version="1.0" encoding="utf-8"?>
<a:theme xmlns:a="http://schemas.openxmlformats.org/drawingml/2006/main" name="Office Theme">
  <a:themeElements>
    <a:clrScheme name="XelPlus_Pres">
      <a:dk1>
        <a:sysClr val="windowText" lastClr="000000"/>
      </a:dk1>
      <a:lt1>
        <a:sysClr val="window" lastClr="FFFFFF"/>
      </a:lt1>
      <a:dk2>
        <a:srgbClr val="363636"/>
      </a:dk2>
      <a:lt2>
        <a:srgbClr val="E7E6E6"/>
      </a:lt2>
      <a:accent1>
        <a:srgbClr val="2981B9"/>
      </a:accent1>
      <a:accent2>
        <a:srgbClr val="E88450"/>
      </a:accent2>
      <a:accent3>
        <a:srgbClr val="EC4C4C"/>
      </a:accent3>
      <a:accent4>
        <a:srgbClr val="EFED66"/>
      </a:accent4>
      <a:accent5>
        <a:srgbClr val="5B9BD5"/>
      </a:accent5>
      <a:accent6>
        <a:srgbClr val="9DA85E"/>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ocument_Date" xr10:uid="{8BABB968-6336-4FF3-843F-C138482B08E2}" sourceName="Document Date">
  <pivotTables>
    <pivotTable tabId="21" name="PivotTable1"/>
  </pivotTables>
  <state minimalRefreshVersion="6" lastRefreshVersion="6" pivotCacheId="1381143815" filterType="dateBetween">
    <selection startDate="2019-07-01T00:00:00" endDate="2019-09-30T00:00:00"/>
    <bounds startDate="2019-01-01T00:00:00" endDate="2020-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ocument_Date1" xr10:uid="{264244E4-D617-4FE5-8B58-44AC5A4CC9EF}" sourceName="Document Date">
  <pivotTables>
    <pivotTable tabId="22" name="PivotTable1"/>
  </pivotTables>
  <state minimalRefreshVersion="6" lastRefreshVersion="6" pivotCacheId="1381143815" filterType="dateBetween">
    <selection startDate="2019-04-01T00:00:00" endDate="2019-06-30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ocument Date" xr10:uid="{7F4970DE-B36F-4C3F-910D-7DF5A15C3E39}" cache="NativeTimeline_Document_Date" caption="Document Date" showHeader="0" showHorizontalScrollbar="0" level="1" selectionLevel="1" scrollPosition="2019-01-01T00:00:00" style="Timeline Style New"/>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ocument Date 1" xr10:uid="{F5A5970E-02C8-4DC2-94CA-1434BCF54785}" cache="NativeTimeline_Document_Date1" caption="Document Date" showHeader="0" showHorizontalScrollbar="0" level="1" selectionLevel="1" scrollPosition="2019-01-01T00:00:00" style="Timeline Style New"/>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5.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6.xml"/><Relationship Id="rId4" Type="http://schemas.microsoft.com/office/2011/relationships/timeline" Target="../timelines/timelin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drawing" Target="../drawings/drawing5.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 Type="http://schemas.openxmlformats.org/officeDocument/2006/relationships/pivotTable" Target="../pivotTables/pivotTable8.xml"/><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 Id="rId9"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A6280-83F3-4090-A2A2-17AB8CCA2F34}">
  <sheetPr codeName="Sheet4">
    <tabColor rgb="FF2981B9"/>
  </sheetPr>
  <dimension ref="A1:XFC118"/>
  <sheetViews>
    <sheetView showGridLines="0" tabSelected="1" workbookViewId="0">
      <selection activeCell="B3" sqref="B3"/>
    </sheetView>
  </sheetViews>
  <sheetFormatPr defaultColWidth="0" defaultRowHeight="14.25" zeroHeight="1" x14ac:dyDescent="0.45"/>
  <cols>
    <col min="1" max="1" width="1.73046875" customWidth="1"/>
    <col min="2" max="2" width="1.86328125" customWidth="1"/>
    <col min="3" max="3" width="13.6640625" customWidth="1"/>
    <col min="4" max="4" width="30.73046875" customWidth="1"/>
    <col min="5" max="5" width="2" customWidth="1"/>
    <col min="6" max="6" width="23.3984375" customWidth="1"/>
    <col min="7" max="7" width="30.73046875" customWidth="1"/>
    <col min="8" max="8" width="6.86328125" customWidth="1"/>
    <col min="9" max="10" width="0" hidden="1" customWidth="1"/>
    <col min="11" max="16383" width="9.1328125" hidden="1"/>
    <col min="16384" max="16384" width="0.1328125" customWidth="1"/>
  </cols>
  <sheetData>
    <row r="1" spans="1:8" ht="5.25" customHeight="1" x14ac:dyDescent="0.45">
      <c r="A1" s="17"/>
      <c r="B1" s="17"/>
      <c r="C1" s="17"/>
      <c r="D1" s="18"/>
      <c r="E1" s="17"/>
      <c r="F1" s="19"/>
      <c r="G1" s="17"/>
      <c r="H1" s="17"/>
    </row>
    <row r="2" spans="1:8" ht="31.5" customHeight="1" x14ac:dyDescent="0.45">
      <c r="A2" s="17"/>
      <c r="B2" s="17"/>
      <c r="C2" s="20" t="s">
        <v>119</v>
      </c>
      <c r="D2" s="18"/>
      <c r="E2" s="17"/>
      <c r="F2" s="19"/>
      <c r="G2" s="17"/>
      <c r="H2" s="17"/>
    </row>
    <row r="3" spans="1:8" x14ac:dyDescent="0.45">
      <c r="A3" s="3"/>
      <c r="B3" s="3"/>
      <c r="C3" s="35" t="s">
        <v>135</v>
      </c>
      <c r="D3" s="3"/>
      <c r="E3" s="3"/>
      <c r="F3" s="3"/>
      <c r="G3" s="3"/>
      <c r="H3" s="3"/>
    </row>
    <row r="4" spans="1:8" x14ac:dyDescent="0.45"/>
    <row r="5" spans="1:8" ht="18" x14ac:dyDescent="0.55000000000000004">
      <c r="C5" s="11" t="s">
        <v>0</v>
      </c>
      <c r="D5" s="11" t="s">
        <v>3</v>
      </c>
      <c r="E5" s="11"/>
      <c r="F5" s="11" t="s">
        <v>1</v>
      </c>
      <c r="G5" s="11" t="s">
        <v>9</v>
      </c>
    </row>
    <row r="6" spans="1:8" x14ac:dyDescent="0.45">
      <c r="A6" s="4"/>
      <c r="B6" s="4"/>
      <c r="C6" s="34" t="s">
        <v>120</v>
      </c>
      <c r="D6" s="33" t="s">
        <v>103</v>
      </c>
      <c r="E6" s="4"/>
      <c r="F6" s="10" t="s">
        <v>2</v>
      </c>
      <c r="G6" s="4"/>
      <c r="H6" s="4"/>
    </row>
    <row r="7" spans="1:8" x14ac:dyDescent="0.45">
      <c r="A7" s="4"/>
      <c r="B7" s="4"/>
      <c r="C7" s="34" t="s">
        <v>121</v>
      </c>
      <c r="D7" s="33" t="s">
        <v>134</v>
      </c>
      <c r="E7" s="4"/>
      <c r="F7" s="10" t="s">
        <v>2</v>
      </c>
      <c r="G7" s="4"/>
      <c r="H7" s="4"/>
    </row>
    <row r="8" spans="1:8" ht="28.5" x14ac:dyDescent="0.45">
      <c r="A8" s="4"/>
      <c r="B8" s="4"/>
      <c r="C8" s="34" t="s">
        <v>122</v>
      </c>
      <c r="D8" s="33" t="s">
        <v>114</v>
      </c>
      <c r="E8" s="4"/>
      <c r="F8" s="10" t="s">
        <v>2</v>
      </c>
      <c r="G8" s="4"/>
      <c r="H8" s="4"/>
    </row>
    <row r="9" spans="1:8" x14ac:dyDescent="0.45">
      <c r="A9" s="4"/>
      <c r="B9" s="4"/>
      <c r="C9" s="34" t="s">
        <v>123</v>
      </c>
      <c r="D9" s="33" t="s">
        <v>129</v>
      </c>
      <c r="E9" s="4"/>
      <c r="F9" s="10" t="s">
        <v>2</v>
      </c>
      <c r="G9" s="4"/>
      <c r="H9" s="4"/>
    </row>
    <row r="10" spans="1:8" x14ac:dyDescent="0.45">
      <c r="A10" s="4"/>
      <c r="B10" s="4"/>
      <c r="C10" s="34" t="s">
        <v>124</v>
      </c>
      <c r="D10" s="33" t="s">
        <v>133</v>
      </c>
      <c r="E10" s="4"/>
      <c r="F10" s="10" t="s">
        <v>2</v>
      </c>
      <c r="G10" s="4"/>
      <c r="H10" s="4"/>
    </row>
    <row r="11" spans="1:8" x14ac:dyDescent="0.45">
      <c r="A11" s="4"/>
      <c r="B11" s="4"/>
      <c r="C11" s="34" t="s">
        <v>125</v>
      </c>
      <c r="D11" s="33" t="s">
        <v>107</v>
      </c>
      <c r="E11" s="4"/>
      <c r="F11" s="10" t="s">
        <v>2</v>
      </c>
      <c r="G11" s="4"/>
      <c r="H11" s="4"/>
    </row>
    <row r="12" spans="1:8" ht="28.5" x14ac:dyDescent="0.45">
      <c r="A12" s="4"/>
      <c r="B12" s="4"/>
      <c r="C12" s="34" t="s">
        <v>144</v>
      </c>
      <c r="D12" s="33" t="s">
        <v>118</v>
      </c>
      <c r="E12" s="4"/>
      <c r="F12" s="10" t="s">
        <v>2</v>
      </c>
      <c r="G12" s="4"/>
      <c r="H12" s="4"/>
    </row>
    <row r="13" spans="1:8" x14ac:dyDescent="0.45">
      <c r="A13" s="4"/>
      <c r="B13" s="4"/>
      <c r="C13" s="4"/>
      <c r="D13" s="4"/>
      <c r="E13" s="4"/>
      <c r="F13" s="4"/>
      <c r="G13" s="4"/>
      <c r="H13" s="4"/>
    </row>
    <row r="14" spans="1:8" x14ac:dyDescent="0.45">
      <c r="A14" s="4"/>
      <c r="B14" s="4"/>
      <c r="C14" s="15"/>
      <c r="D14" s="14"/>
      <c r="E14" s="4"/>
      <c r="F14" s="4"/>
      <c r="G14" s="4"/>
      <c r="H14" s="4"/>
    </row>
    <row r="15" spans="1:8" x14ac:dyDescent="0.45">
      <c r="C15" s="13"/>
      <c r="D15" s="12"/>
    </row>
    <row r="16" spans="1:8" x14ac:dyDescent="0.45">
      <c r="A16" s="3"/>
      <c r="B16" s="3"/>
      <c r="C16" s="3"/>
      <c r="D16" s="3"/>
      <c r="E16" s="3"/>
      <c r="F16" s="3"/>
      <c r="G16" s="3"/>
      <c r="H16" s="3"/>
    </row>
    <row r="17" spans="1:8" ht="20.25" customHeight="1" x14ac:dyDescent="0.45">
      <c r="A17" s="3"/>
      <c r="B17" s="3"/>
      <c r="C17" s="3"/>
      <c r="D17" s="3"/>
      <c r="E17" s="3"/>
      <c r="F17" s="3"/>
      <c r="G17" s="3"/>
      <c r="H17" s="3"/>
    </row>
    <row r="18" spans="1:8" hidden="1" x14ac:dyDescent="0.45"/>
    <row r="19" spans="1:8" hidden="1" x14ac:dyDescent="0.45"/>
    <row r="20" spans="1:8" hidden="1" x14ac:dyDescent="0.45"/>
    <row r="21" spans="1:8" hidden="1" x14ac:dyDescent="0.45"/>
    <row r="22" spans="1:8" hidden="1" x14ac:dyDescent="0.45"/>
    <row r="23" spans="1:8" hidden="1" x14ac:dyDescent="0.45"/>
    <row r="24" spans="1:8" hidden="1" x14ac:dyDescent="0.45"/>
    <row r="25" spans="1:8" hidden="1" x14ac:dyDescent="0.45"/>
    <row r="26" spans="1:8" hidden="1" x14ac:dyDescent="0.45"/>
    <row r="27" spans="1:8" hidden="1" x14ac:dyDescent="0.45"/>
    <row r="28" spans="1:8" hidden="1" x14ac:dyDescent="0.45"/>
    <row r="29" spans="1:8" hidden="1" x14ac:dyDescent="0.45"/>
    <row r="30" spans="1:8" hidden="1" x14ac:dyDescent="0.45"/>
    <row r="31" spans="1:8" hidden="1" x14ac:dyDescent="0.45"/>
    <row r="32" spans="1:8" hidden="1" x14ac:dyDescent="0.45"/>
    <row r="33" hidden="1" x14ac:dyDescent="0.45"/>
    <row r="34" hidden="1" x14ac:dyDescent="0.45"/>
    <row r="35" hidden="1" x14ac:dyDescent="0.45"/>
    <row r="36" hidden="1" x14ac:dyDescent="0.45"/>
    <row r="37" hidden="1" x14ac:dyDescent="0.45"/>
    <row r="38" hidden="1" x14ac:dyDescent="0.45"/>
    <row r="39" hidden="1" x14ac:dyDescent="0.45"/>
    <row r="40" hidden="1" x14ac:dyDescent="0.45"/>
    <row r="41" hidden="1" x14ac:dyDescent="0.45"/>
    <row r="42" hidden="1" x14ac:dyDescent="0.45"/>
    <row r="43" hidden="1" x14ac:dyDescent="0.45"/>
    <row r="44" hidden="1" x14ac:dyDescent="0.45"/>
    <row r="45" hidden="1" x14ac:dyDescent="0.45"/>
    <row r="46" hidden="1" x14ac:dyDescent="0.45"/>
    <row r="47" hidden="1" x14ac:dyDescent="0.45"/>
    <row r="48" hidden="1" x14ac:dyDescent="0.45"/>
    <row r="49" hidden="1" x14ac:dyDescent="0.45"/>
    <row r="50" hidden="1" x14ac:dyDescent="0.45"/>
    <row r="51" hidden="1" x14ac:dyDescent="0.45"/>
    <row r="52" hidden="1" x14ac:dyDescent="0.45"/>
    <row r="53" hidden="1" x14ac:dyDescent="0.45"/>
    <row r="54" hidden="1" x14ac:dyDescent="0.45"/>
    <row r="55" hidden="1" x14ac:dyDescent="0.45"/>
    <row r="56" hidden="1" x14ac:dyDescent="0.45"/>
    <row r="57" hidden="1" x14ac:dyDescent="0.45"/>
    <row r="58" hidden="1" x14ac:dyDescent="0.45"/>
    <row r="59" hidden="1" x14ac:dyDescent="0.45"/>
    <row r="60" hidden="1" x14ac:dyDescent="0.45"/>
    <row r="61" hidden="1" x14ac:dyDescent="0.45"/>
    <row r="62" hidden="1" x14ac:dyDescent="0.45"/>
    <row r="63" hidden="1" x14ac:dyDescent="0.45"/>
    <row r="64" hidden="1" x14ac:dyDescent="0.45"/>
    <row r="65" hidden="1" x14ac:dyDescent="0.45"/>
    <row r="66" hidden="1" x14ac:dyDescent="0.45"/>
    <row r="67" hidden="1" x14ac:dyDescent="0.45"/>
    <row r="68" hidden="1" x14ac:dyDescent="0.45"/>
    <row r="69" hidden="1" x14ac:dyDescent="0.45"/>
    <row r="70" hidden="1" x14ac:dyDescent="0.45"/>
    <row r="71" hidden="1" x14ac:dyDescent="0.45"/>
    <row r="72" hidden="1" x14ac:dyDescent="0.45"/>
    <row r="73" hidden="1" x14ac:dyDescent="0.45"/>
    <row r="74" hidden="1" x14ac:dyDescent="0.45"/>
    <row r="75" hidden="1" x14ac:dyDescent="0.45"/>
    <row r="76" hidden="1" x14ac:dyDescent="0.45"/>
    <row r="77" hidden="1" x14ac:dyDescent="0.45"/>
    <row r="78" hidden="1" x14ac:dyDescent="0.45"/>
    <row r="79" hidden="1" x14ac:dyDescent="0.45"/>
    <row r="80" hidden="1" x14ac:dyDescent="0.45"/>
    <row r="81" hidden="1" x14ac:dyDescent="0.45"/>
    <row r="82" hidden="1" x14ac:dyDescent="0.45"/>
    <row r="83" hidden="1" x14ac:dyDescent="0.45"/>
    <row r="84" hidden="1" x14ac:dyDescent="0.45"/>
    <row r="85" hidden="1" x14ac:dyDescent="0.45"/>
    <row r="86" hidden="1" x14ac:dyDescent="0.45"/>
    <row r="87" hidden="1" x14ac:dyDescent="0.45"/>
    <row r="88" hidden="1" x14ac:dyDescent="0.45"/>
    <row r="89" hidden="1" x14ac:dyDescent="0.45"/>
    <row r="90" hidden="1" x14ac:dyDescent="0.45"/>
    <row r="91" hidden="1" x14ac:dyDescent="0.45"/>
    <row r="92" hidden="1" x14ac:dyDescent="0.45"/>
    <row r="93" hidden="1" x14ac:dyDescent="0.45"/>
    <row r="94" hidden="1" x14ac:dyDescent="0.45"/>
    <row r="95" hidden="1" x14ac:dyDescent="0.45"/>
    <row r="96" hidden="1" x14ac:dyDescent="0.45"/>
    <row r="97" hidden="1" x14ac:dyDescent="0.45"/>
    <row r="98" hidden="1" x14ac:dyDescent="0.45"/>
    <row r="99" hidden="1" x14ac:dyDescent="0.45"/>
    <row r="100" hidden="1" x14ac:dyDescent="0.45"/>
    <row r="101" hidden="1" x14ac:dyDescent="0.45"/>
    <row r="102" hidden="1" x14ac:dyDescent="0.45"/>
    <row r="103" hidden="1" x14ac:dyDescent="0.45"/>
    <row r="104" hidden="1" x14ac:dyDescent="0.45"/>
    <row r="105" hidden="1" x14ac:dyDescent="0.45"/>
    <row r="106" hidden="1" x14ac:dyDescent="0.45"/>
    <row r="107" hidden="1" x14ac:dyDescent="0.45"/>
    <row r="108" hidden="1" x14ac:dyDescent="0.45"/>
    <row r="109" hidden="1" x14ac:dyDescent="0.45"/>
    <row r="110" hidden="1" x14ac:dyDescent="0.45"/>
    <row r="111" hidden="1" x14ac:dyDescent="0.45"/>
    <row r="112" hidden="1" x14ac:dyDescent="0.45"/>
    <row r="113" hidden="1" x14ac:dyDescent="0.45"/>
    <row r="114" hidden="1" x14ac:dyDescent="0.45"/>
    <row r="115" hidden="1" x14ac:dyDescent="0.45"/>
    <row r="116" hidden="1" x14ac:dyDescent="0.45"/>
    <row r="117" hidden="1" x14ac:dyDescent="0.45"/>
    <row r="118" hidden="1" x14ac:dyDescent="0.45"/>
  </sheetData>
  <conditionalFormatting sqref="D6:F6">
    <cfRule type="expression" dxfId="28" priority="22">
      <formula>$F6="Done &amp; Understood"</formula>
    </cfRule>
    <cfRule type="expression" dxfId="27" priority="23">
      <formula>$F6="Done but needs practice"</formula>
    </cfRule>
    <cfRule type="expression" dxfId="26" priority="24">
      <formula>$F6="Review Later"</formula>
    </cfRule>
  </conditionalFormatting>
  <conditionalFormatting sqref="D7:F7">
    <cfRule type="expression" dxfId="25" priority="16">
      <formula>$F7="Done &amp; Understood"</formula>
    </cfRule>
    <cfRule type="expression" dxfId="24" priority="17">
      <formula>$F7="Done but needs practice"</formula>
    </cfRule>
    <cfRule type="expression" dxfId="23" priority="18">
      <formula>$F7="Review Later"</formula>
    </cfRule>
  </conditionalFormatting>
  <conditionalFormatting sqref="D8:F8">
    <cfRule type="expression" dxfId="22" priority="13">
      <formula>$F8="Done &amp; Understood"</formula>
    </cfRule>
    <cfRule type="expression" dxfId="21" priority="14">
      <formula>$F8="Done but needs practice"</formula>
    </cfRule>
    <cfRule type="expression" dxfId="20" priority="15">
      <formula>$F8="Review Later"</formula>
    </cfRule>
  </conditionalFormatting>
  <conditionalFormatting sqref="D9:F9">
    <cfRule type="expression" dxfId="19" priority="10">
      <formula>$F9="Done &amp; Understood"</formula>
    </cfRule>
    <cfRule type="expression" dxfId="18" priority="11">
      <formula>$F9="Done but needs practice"</formula>
    </cfRule>
    <cfRule type="expression" dxfId="17" priority="12">
      <formula>$F9="Review Later"</formula>
    </cfRule>
  </conditionalFormatting>
  <conditionalFormatting sqref="D10:F10">
    <cfRule type="expression" dxfId="16" priority="7">
      <formula>$F10="Done &amp; Understood"</formula>
    </cfRule>
    <cfRule type="expression" dxfId="15" priority="8">
      <formula>$F10="Done but needs practice"</formula>
    </cfRule>
    <cfRule type="expression" dxfId="14" priority="9">
      <formula>$F10="Review Later"</formula>
    </cfRule>
  </conditionalFormatting>
  <conditionalFormatting sqref="D11:F11">
    <cfRule type="expression" dxfId="13" priority="4">
      <formula>$F11="Done &amp; Understood"</formula>
    </cfRule>
    <cfRule type="expression" dxfId="12" priority="5">
      <formula>$F11="Done but needs practice"</formula>
    </cfRule>
    <cfRule type="expression" dxfId="11" priority="6">
      <formula>$F11="Review Later"</formula>
    </cfRule>
  </conditionalFormatting>
  <conditionalFormatting sqref="D12:F12">
    <cfRule type="expression" dxfId="10" priority="1">
      <formula>$F12="Done &amp; Understood"</formula>
    </cfRule>
    <cfRule type="expression" dxfId="9" priority="2">
      <formula>$F12="Done but needs practice"</formula>
    </cfRule>
    <cfRule type="expression" dxfId="8" priority="3">
      <formula>$F12="Review Later"</formula>
    </cfRule>
  </conditionalFormatting>
  <dataValidations count="1">
    <dataValidation type="list" allowBlank="1" showInputMessage="1" showErrorMessage="1" sqref="F6:F12" xr:uid="{F87FE587-D74B-4306-9E17-B4711A7B8E0D}">
      <formula1>"Select One…,Done &amp; Understood, Done but needs practice, Review Later"</formula1>
    </dataValidation>
  </dataValidations>
  <hyperlinks>
    <hyperlink ref="C6" location="'PivotTable'!A1" display="PivotTable" xr:uid="{099A6B56-D2CF-4EDB-8980-638C4F9CA5E0}"/>
    <hyperlink ref="C7" location="'RawData Table'!A1" display="RawData Table" xr:uid="{614C14E2-F2DE-46A4-917D-16D2C7A6FCC6}"/>
    <hyperlink ref="C8" location="'DynamicPivot'!A1" display="DynamicPivot" xr:uid="{FB2C2EE5-FE3B-4537-900F-FDBCB8C79FDD}"/>
    <hyperlink ref="C9" location="'Slicer'!A1" display="Slicer" xr:uid="{B442BAC5-E22E-401D-B571-103C0BAA35A2}"/>
    <hyperlink ref="C10" location="'PivotChart'!A1" display="PivotChart" xr:uid="{E4DECA68-CFAA-4453-B27F-2934DC390352}"/>
    <hyperlink ref="C11" location="'FormulaVs.Pivot'!A1" display="FormulaVs.Pivot" xr:uid="{03DAFD0B-4563-4849-92B9-48CAB2828500}"/>
    <hyperlink ref="C12" location="Challenge!A1" display="Challenge" xr:uid="{6A714E5C-1CA8-41FB-8AA1-14C4D31C7D85}"/>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3D4F0-4F85-453F-97FA-A0398E544D5E}">
  <sheetPr codeName="Sheet1">
    <tabColor theme="0" tint="-0.249977111117893"/>
  </sheetPr>
  <dimension ref="A1:Q108"/>
  <sheetViews>
    <sheetView workbookViewId="0"/>
  </sheetViews>
  <sheetFormatPr defaultRowHeight="14.25" x14ac:dyDescent="0.45"/>
  <cols>
    <col min="1" max="1" width="8.6640625" customWidth="1"/>
    <col min="2" max="2" width="12.86328125" bestFit="1" customWidth="1"/>
    <col min="3" max="3" width="7.19921875" bestFit="1" customWidth="1"/>
    <col min="4" max="4" width="9.19921875" customWidth="1"/>
    <col min="5" max="5" width="13.53125" bestFit="1" customWidth="1"/>
    <col min="6" max="6" width="8.59765625" bestFit="1" customWidth="1"/>
    <col min="7" max="7" width="9.6640625" bestFit="1" customWidth="1"/>
    <col min="8" max="8" width="7.1328125" customWidth="1"/>
    <col min="9" max="9" width="23" bestFit="1" customWidth="1"/>
    <col min="10" max="10" width="5.73046875" bestFit="1" customWidth="1"/>
    <col min="11" max="11" width="7.86328125" bestFit="1" customWidth="1"/>
    <col min="12" max="12" width="8.73046875" bestFit="1" customWidth="1"/>
    <col min="13" max="14" width="6.9296875" customWidth="1"/>
    <col min="15" max="15" width="12.86328125" bestFit="1" customWidth="1"/>
    <col min="16" max="16" width="8.33203125" bestFit="1" customWidth="1"/>
    <col min="17" max="17" width="9.19921875" bestFit="1" customWidth="1"/>
  </cols>
  <sheetData>
    <row r="1" spans="1:17" ht="18" x14ac:dyDescent="0.55000000000000004">
      <c r="A1" s="22" t="s">
        <v>103</v>
      </c>
      <c r="B1" s="1"/>
      <c r="C1" s="1"/>
      <c r="D1" s="1"/>
      <c r="E1" s="1"/>
      <c r="F1" s="1"/>
      <c r="G1" s="1"/>
    </row>
    <row r="3" spans="1:17" ht="28.9" thickBot="1" x14ac:dyDescent="0.5">
      <c r="A3" s="21" t="s">
        <v>68</v>
      </c>
      <c r="B3" s="26" t="s">
        <v>70</v>
      </c>
      <c r="C3" s="21" t="s">
        <v>5</v>
      </c>
      <c r="D3" s="26" t="s">
        <v>59</v>
      </c>
      <c r="E3" s="21" t="s">
        <v>60</v>
      </c>
      <c r="F3" s="26" t="s">
        <v>69</v>
      </c>
      <c r="G3" s="26" t="s">
        <v>71</v>
      </c>
      <c r="H3" s="26" t="s">
        <v>136</v>
      </c>
      <c r="I3" s="21" t="s">
        <v>72</v>
      </c>
      <c r="J3" s="21" t="s">
        <v>62</v>
      </c>
      <c r="K3" s="21" t="s">
        <v>7</v>
      </c>
      <c r="L3" s="21" t="s">
        <v>102</v>
      </c>
    </row>
    <row r="4" spans="1:17" x14ac:dyDescent="0.45">
      <c r="A4" t="s">
        <v>63</v>
      </c>
      <c r="B4" t="s">
        <v>73</v>
      </c>
      <c r="C4" t="s">
        <v>105</v>
      </c>
      <c r="D4">
        <v>66030</v>
      </c>
      <c r="E4" s="6">
        <v>43643</v>
      </c>
      <c r="F4">
        <v>8010</v>
      </c>
      <c r="G4" t="s">
        <v>74</v>
      </c>
      <c r="H4">
        <v>103</v>
      </c>
      <c r="I4" t="s">
        <v>75</v>
      </c>
      <c r="J4" t="s">
        <v>64</v>
      </c>
      <c r="K4">
        <v>120</v>
      </c>
      <c r="L4">
        <v>1440</v>
      </c>
      <c r="O4" t="s">
        <v>145</v>
      </c>
    </row>
    <row r="5" spans="1:17" x14ac:dyDescent="0.45">
      <c r="A5" t="s">
        <v>63</v>
      </c>
      <c r="B5" t="s">
        <v>73</v>
      </c>
      <c r="C5" t="s">
        <v>105</v>
      </c>
      <c r="D5">
        <v>66030</v>
      </c>
      <c r="E5" s="6">
        <v>43627</v>
      </c>
      <c r="F5">
        <v>8010</v>
      </c>
      <c r="G5" t="s">
        <v>74</v>
      </c>
      <c r="H5">
        <v>104</v>
      </c>
      <c r="I5" t="s">
        <v>76</v>
      </c>
      <c r="K5">
        <v>150</v>
      </c>
      <c r="L5">
        <v>1800</v>
      </c>
      <c r="O5" t="s">
        <v>146</v>
      </c>
    </row>
    <row r="6" spans="1:17" x14ac:dyDescent="0.45">
      <c r="A6" t="s">
        <v>63</v>
      </c>
      <c r="B6" t="s">
        <v>73</v>
      </c>
      <c r="C6" t="s">
        <v>105</v>
      </c>
      <c r="D6">
        <v>66032</v>
      </c>
      <c r="E6" s="6">
        <v>43685</v>
      </c>
      <c r="F6">
        <v>8010</v>
      </c>
      <c r="G6" t="s">
        <v>74</v>
      </c>
      <c r="H6">
        <v>103</v>
      </c>
      <c r="I6" t="s">
        <v>75</v>
      </c>
      <c r="K6">
        <v>170</v>
      </c>
      <c r="L6">
        <v>2040</v>
      </c>
      <c r="P6" t="s">
        <v>137</v>
      </c>
      <c r="Q6" t="s">
        <v>127</v>
      </c>
    </row>
    <row r="7" spans="1:17" x14ac:dyDescent="0.45">
      <c r="A7" t="s">
        <v>63</v>
      </c>
      <c r="B7" t="s">
        <v>73</v>
      </c>
      <c r="C7" t="s">
        <v>105</v>
      </c>
      <c r="D7">
        <v>66032</v>
      </c>
      <c r="E7" s="6">
        <v>43639</v>
      </c>
      <c r="F7">
        <v>8010</v>
      </c>
      <c r="G7" t="s">
        <v>74</v>
      </c>
      <c r="H7">
        <v>104</v>
      </c>
      <c r="I7" t="s">
        <v>76</v>
      </c>
      <c r="K7">
        <v>140</v>
      </c>
      <c r="L7">
        <v>1680</v>
      </c>
      <c r="O7" s="24" t="s">
        <v>90</v>
      </c>
      <c r="P7" s="5">
        <v>2610</v>
      </c>
      <c r="Q7" s="36">
        <v>104540</v>
      </c>
    </row>
    <row r="8" spans="1:17" x14ac:dyDescent="0.45">
      <c r="A8" t="s">
        <v>63</v>
      </c>
      <c r="B8" t="s">
        <v>73</v>
      </c>
      <c r="C8" t="s">
        <v>105</v>
      </c>
      <c r="D8">
        <v>66031</v>
      </c>
      <c r="E8" s="6">
        <v>43616</v>
      </c>
      <c r="F8">
        <v>8020</v>
      </c>
      <c r="G8" t="s">
        <v>77</v>
      </c>
      <c r="H8">
        <v>103</v>
      </c>
      <c r="I8" t="s">
        <v>75</v>
      </c>
      <c r="J8">
        <v>1</v>
      </c>
      <c r="K8">
        <v>140</v>
      </c>
      <c r="L8">
        <v>1680</v>
      </c>
      <c r="O8" s="24" t="s">
        <v>80</v>
      </c>
      <c r="P8" s="5">
        <v>1260</v>
      </c>
      <c r="Q8" s="5">
        <v>19640</v>
      </c>
    </row>
    <row r="9" spans="1:17" x14ac:dyDescent="0.45">
      <c r="A9" t="s">
        <v>63</v>
      </c>
      <c r="B9" t="s">
        <v>73</v>
      </c>
      <c r="C9" t="s">
        <v>105</v>
      </c>
      <c r="D9">
        <v>66031</v>
      </c>
      <c r="E9" s="6">
        <v>43675</v>
      </c>
      <c r="F9">
        <v>8020</v>
      </c>
      <c r="G9" t="s">
        <v>77</v>
      </c>
      <c r="H9">
        <v>104</v>
      </c>
      <c r="I9" t="s">
        <v>76</v>
      </c>
      <c r="K9">
        <v>150</v>
      </c>
      <c r="L9">
        <v>1800</v>
      </c>
      <c r="O9" s="24" t="s">
        <v>73</v>
      </c>
      <c r="P9" s="36">
        <v>6120</v>
      </c>
      <c r="Q9" s="5">
        <v>66100</v>
      </c>
    </row>
    <row r="10" spans="1:17" x14ac:dyDescent="0.45">
      <c r="A10" t="s">
        <v>63</v>
      </c>
      <c r="B10" t="s">
        <v>73</v>
      </c>
      <c r="C10" t="s">
        <v>105</v>
      </c>
      <c r="D10">
        <v>66031</v>
      </c>
      <c r="E10" s="6">
        <v>43652</v>
      </c>
      <c r="F10">
        <v>8020</v>
      </c>
      <c r="G10" t="s">
        <v>77</v>
      </c>
      <c r="H10">
        <v>105</v>
      </c>
      <c r="I10" t="s">
        <v>78</v>
      </c>
      <c r="K10">
        <v>100</v>
      </c>
      <c r="L10">
        <v>1000</v>
      </c>
      <c r="O10" s="24" t="s">
        <v>104</v>
      </c>
      <c r="P10" s="5">
        <v>9990</v>
      </c>
      <c r="Q10" s="5">
        <v>190280</v>
      </c>
    </row>
    <row r="11" spans="1:17" x14ac:dyDescent="0.45">
      <c r="A11" t="s">
        <v>63</v>
      </c>
      <c r="B11" t="s">
        <v>73</v>
      </c>
      <c r="C11" t="s">
        <v>105</v>
      </c>
      <c r="D11">
        <v>68112</v>
      </c>
      <c r="E11" s="6">
        <v>43696</v>
      </c>
      <c r="F11">
        <v>8010</v>
      </c>
      <c r="G11" t="s">
        <v>74</v>
      </c>
      <c r="H11">
        <v>104</v>
      </c>
      <c r="I11" t="s">
        <v>76</v>
      </c>
      <c r="J11">
        <v>4</v>
      </c>
      <c r="K11">
        <v>180</v>
      </c>
      <c r="L11">
        <v>2160</v>
      </c>
    </row>
    <row r="12" spans="1:17" x14ac:dyDescent="0.45">
      <c r="A12" t="s">
        <v>63</v>
      </c>
      <c r="B12" t="s">
        <v>73</v>
      </c>
      <c r="C12" t="s">
        <v>105</v>
      </c>
      <c r="D12">
        <v>68112</v>
      </c>
      <c r="E12" s="6">
        <v>43710</v>
      </c>
      <c r="F12">
        <v>8010</v>
      </c>
      <c r="G12" t="s">
        <v>74</v>
      </c>
      <c r="H12">
        <v>105</v>
      </c>
      <c r="I12" t="s">
        <v>78</v>
      </c>
      <c r="K12">
        <v>120</v>
      </c>
      <c r="L12">
        <v>1200</v>
      </c>
    </row>
    <row r="13" spans="1:17" x14ac:dyDescent="0.45">
      <c r="A13" t="s">
        <v>63</v>
      </c>
      <c r="B13" t="s">
        <v>73</v>
      </c>
      <c r="C13" t="s">
        <v>105</v>
      </c>
      <c r="D13">
        <v>68116</v>
      </c>
      <c r="E13" s="6">
        <v>43725</v>
      </c>
      <c r="F13">
        <v>8020</v>
      </c>
      <c r="G13" t="s">
        <v>77</v>
      </c>
      <c r="H13">
        <v>104</v>
      </c>
      <c r="I13" t="s">
        <v>76</v>
      </c>
      <c r="K13">
        <v>150</v>
      </c>
      <c r="L13">
        <v>1800</v>
      </c>
    </row>
    <row r="14" spans="1:17" x14ac:dyDescent="0.45">
      <c r="A14" t="s">
        <v>63</v>
      </c>
      <c r="B14" t="s">
        <v>73</v>
      </c>
      <c r="C14" t="s">
        <v>105</v>
      </c>
      <c r="D14">
        <v>68116</v>
      </c>
      <c r="E14" s="6">
        <v>43620</v>
      </c>
      <c r="F14">
        <v>8020</v>
      </c>
      <c r="G14" t="s">
        <v>77</v>
      </c>
      <c r="H14">
        <v>105</v>
      </c>
      <c r="I14" t="s">
        <v>78</v>
      </c>
      <c r="K14">
        <v>190</v>
      </c>
      <c r="L14">
        <v>1900</v>
      </c>
    </row>
    <row r="15" spans="1:17" x14ac:dyDescent="0.45">
      <c r="A15" t="s">
        <v>63</v>
      </c>
      <c r="B15" t="s">
        <v>73</v>
      </c>
      <c r="C15" t="s">
        <v>105</v>
      </c>
      <c r="D15">
        <v>68116</v>
      </c>
      <c r="E15" s="6">
        <v>43743</v>
      </c>
      <c r="F15">
        <v>8020</v>
      </c>
      <c r="G15" t="s">
        <v>77</v>
      </c>
      <c r="H15">
        <v>107</v>
      </c>
      <c r="I15" t="s">
        <v>79</v>
      </c>
      <c r="J15">
        <v>2</v>
      </c>
      <c r="K15">
        <v>160</v>
      </c>
      <c r="L15">
        <v>800</v>
      </c>
    </row>
    <row r="16" spans="1:17" x14ac:dyDescent="0.45">
      <c r="A16" t="s">
        <v>63</v>
      </c>
      <c r="B16" t="s">
        <v>73</v>
      </c>
      <c r="C16" t="s">
        <v>105</v>
      </c>
      <c r="D16">
        <v>68116</v>
      </c>
      <c r="E16" s="6">
        <v>43740</v>
      </c>
      <c r="F16">
        <v>8010</v>
      </c>
      <c r="G16" t="s">
        <v>74</v>
      </c>
      <c r="H16">
        <v>104</v>
      </c>
      <c r="I16" t="s">
        <v>76</v>
      </c>
      <c r="K16">
        <v>160</v>
      </c>
      <c r="L16">
        <v>1920</v>
      </c>
    </row>
    <row r="17" spans="1:12" x14ac:dyDescent="0.45">
      <c r="A17" t="s">
        <v>63</v>
      </c>
      <c r="B17" t="s">
        <v>73</v>
      </c>
      <c r="C17" t="s">
        <v>105</v>
      </c>
      <c r="D17">
        <v>68116</v>
      </c>
      <c r="E17" s="6">
        <v>43694</v>
      </c>
      <c r="F17">
        <v>8010</v>
      </c>
      <c r="G17" t="s">
        <v>74</v>
      </c>
      <c r="H17">
        <v>105</v>
      </c>
      <c r="I17" t="s">
        <v>78</v>
      </c>
      <c r="K17">
        <v>190</v>
      </c>
      <c r="L17">
        <v>1900</v>
      </c>
    </row>
    <row r="18" spans="1:12" x14ac:dyDescent="0.45">
      <c r="A18" t="s">
        <v>63</v>
      </c>
      <c r="B18" t="s">
        <v>73</v>
      </c>
      <c r="C18" t="s">
        <v>105</v>
      </c>
      <c r="D18">
        <v>65662</v>
      </c>
      <c r="E18" s="6">
        <v>43722</v>
      </c>
      <c r="F18">
        <v>8020</v>
      </c>
      <c r="G18" t="s">
        <v>77</v>
      </c>
      <c r="H18">
        <v>103</v>
      </c>
      <c r="I18" t="s">
        <v>75</v>
      </c>
      <c r="K18">
        <v>120</v>
      </c>
      <c r="L18">
        <v>1440</v>
      </c>
    </row>
    <row r="19" spans="1:12" x14ac:dyDescent="0.45">
      <c r="A19" t="s">
        <v>63</v>
      </c>
      <c r="B19" t="s">
        <v>73</v>
      </c>
      <c r="C19" t="s">
        <v>105</v>
      </c>
      <c r="D19">
        <v>65662</v>
      </c>
      <c r="E19" s="6">
        <v>43699</v>
      </c>
      <c r="F19">
        <v>8020</v>
      </c>
      <c r="G19" t="s">
        <v>77</v>
      </c>
      <c r="H19">
        <v>104</v>
      </c>
      <c r="I19" t="s">
        <v>76</v>
      </c>
      <c r="K19">
        <v>110</v>
      </c>
      <c r="L19">
        <v>1320</v>
      </c>
    </row>
    <row r="20" spans="1:12" x14ac:dyDescent="0.45">
      <c r="A20" t="s">
        <v>63</v>
      </c>
      <c r="B20" t="s">
        <v>73</v>
      </c>
      <c r="C20" t="s">
        <v>105</v>
      </c>
      <c r="D20">
        <v>65666</v>
      </c>
      <c r="E20" s="6">
        <v>43680</v>
      </c>
      <c r="F20">
        <v>8010</v>
      </c>
      <c r="G20" t="s">
        <v>74</v>
      </c>
      <c r="H20">
        <v>103</v>
      </c>
      <c r="I20" t="s">
        <v>75</v>
      </c>
      <c r="K20">
        <v>120</v>
      </c>
      <c r="L20">
        <v>1440</v>
      </c>
    </row>
    <row r="21" spans="1:12" x14ac:dyDescent="0.45">
      <c r="A21" t="s">
        <v>63</v>
      </c>
      <c r="B21" t="s">
        <v>73</v>
      </c>
      <c r="C21" t="s">
        <v>105</v>
      </c>
      <c r="D21">
        <v>65666</v>
      </c>
      <c r="E21" s="6">
        <v>43701</v>
      </c>
      <c r="F21">
        <v>8010</v>
      </c>
      <c r="G21" t="s">
        <v>74</v>
      </c>
      <c r="H21">
        <v>104</v>
      </c>
      <c r="I21" t="s">
        <v>76</v>
      </c>
      <c r="K21">
        <v>140</v>
      </c>
      <c r="L21">
        <v>1680</v>
      </c>
    </row>
    <row r="22" spans="1:12" x14ac:dyDescent="0.45">
      <c r="A22" t="s">
        <v>63</v>
      </c>
      <c r="B22" t="s">
        <v>73</v>
      </c>
      <c r="C22" t="s">
        <v>105</v>
      </c>
      <c r="D22">
        <v>65666</v>
      </c>
      <c r="E22" s="6">
        <v>43635</v>
      </c>
      <c r="F22">
        <v>8010</v>
      </c>
      <c r="G22" t="s">
        <v>74</v>
      </c>
      <c r="H22">
        <v>105</v>
      </c>
      <c r="I22" t="s">
        <v>78</v>
      </c>
      <c r="K22">
        <v>160</v>
      </c>
      <c r="L22">
        <v>1600</v>
      </c>
    </row>
    <row r="23" spans="1:12" x14ac:dyDescent="0.45">
      <c r="A23" t="s">
        <v>63</v>
      </c>
      <c r="B23" t="s">
        <v>73</v>
      </c>
      <c r="C23" t="s">
        <v>105</v>
      </c>
      <c r="D23">
        <v>65666</v>
      </c>
      <c r="E23" s="6">
        <v>43629</v>
      </c>
      <c r="F23">
        <v>8020</v>
      </c>
      <c r="G23" t="s">
        <v>77</v>
      </c>
      <c r="H23">
        <v>107</v>
      </c>
      <c r="I23" t="s">
        <v>79</v>
      </c>
      <c r="K23">
        <v>120</v>
      </c>
      <c r="L23">
        <v>600</v>
      </c>
    </row>
    <row r="24" spans="1:12" x14ac:dyDescent="0.45">
      <c r="A24" t="s">
        <v>63</v>
      </c>
      <c r="B24" t="s">
        <v>73</v>
      </c>
      <c r="C24" t="s">
        <v>105</v>
      </c>
      <c r="D24">
        <v>65666</v>
      </c>
      <c r="E24" s="6">
        <v>43689</v>
      </c>
      <c r="F24">
        <v>8020</v>
      </c>
      <c r="G24" t="s">
        <v>77</v>
      </c>
      <c r="H24">
        <v>103</v>
      </c>
      <c r="I24" t="s">
        <v>75</v>
      </c>
      <c r="K24">
        <v>200</v>
      </c>
      <c r="L24">
        <v>2400</v>
      </c>
    </row>
    <row r="25" spans="1:12" x14ac:dyDescent="0.45">
      <c r="A25" t="s">
        <v>63</v>
      </c>
      <c r="B25" t="s">
        <v>73</v>
      </c>
      <c r="C25" t="s">
        <v>105</v>
      </c>
      <c r="D25">
        <v>66015</v>
      </c>
      <c r="E25" s="6">
        <v>43741</v>
      </c>
      <c r="F25">
        <v>8010</v>
      </c>
      <c r="G25" t="s">
        <v>74</v>
      </c>
      <c r="H25">
        <v>103</v>
      </c>
      <c r="I25" t="s">
        <v>75</v>
      </c>
      <c r="K25">
        <v>140</v>
      </c>
      <c r="L25">
        <v>1680</v>
      </c>
    </row>
    <row r="26" spans="1:12" x14ac:dyDescent="0.45">
      <c r="A26" t="s">
        <v>63</v>
      </c>
      <c r="B26" t="s">
        <v>73</v>
      </c>
      <c r="C26" t="s">
        <v>105</v>
      </c>
      <c r="D26">
        <v>66015</v>
      </c>
      <c r="E26" s="6">
        <v>43626</v>
      </c>
      <c r="F26">
        <v>8010</v>
      </c>
      <c r="G26" t="s">
        <v>74</v>
      </c>
      <c r="H26">
        <v>104</v>
      </c>
      <c r="I26" t="s">
        <v>76</v>
      </c>
      <c r="K26">
        <v>140</v>
      </c>
      <c r="L26">
        <v>1680</v>
      </c>
    </row>
    <row r="27" spans="1:12" x14ac:dyDescent="0.45">
      <c r="A27" t="s">
        <v>63</v>
      </c>
      <c r="B27" t="s">
        <v>73</v>
      </c>
      <c r="C27" t="s">
        <v>105</v>
      </c>
      <c r="D27">
        <v>66017</v>
      </c>
      <c r="E27" s="6">
        <v>43614</v>
      </c>
      <c r="F27">
        <v>8010</v>
      </c>
      <c r="G27" t="s">
        <v>74</v>
      </c>
      <c r="H27">
        <v>103</v>
      </c>
      <c r="I27" t="s">
        <v>75</v>
      </c>
      <c r="K27">
        <v>140</v>
      </c>
      <c r="L27">
        <v>1680</v>
      </c>
    </row>
    <row r="28" spans="1:12" x14ac:dyDescent="0.45">
      <c r="A28" t="s">
        <v>63</v>
      </c>
      <c r="B28" t="s">
        <v>73</v>
      </c>
      <c r="C28" t="s">
        <v>105</v>
      </c>
      <c r="D28">
        <v>66017</v>
      </c>
      <c r="E28" s="6">
        <v>43644</v>
      </c>
      <c r="F28">
        <v>8010</v>
      </c>
      <c r="G28" t="s">
        <v>74</v>
      </c>
      <c r="H28">
        <v>104</v>
      </c>
      <c r="I28" t="s">
        <v>76</v>
      </c>
      <c r="K28">
        <v>140</v>
      </c>
      <c r="L28">
        <v>1680</v>
      </c>
    </row>
    <row r="29" spans="1:12" x14ac:dyDescent="0.45">
      <c r="A29" t="s">
        <v>63</v>
      </c>
      <c r="B29" t="s">
        <v>73</v>
      </c>
      <c r="C29" t="s">
        <v>105</v>
      </c>
      <c r="D29">
        <v>66016</v>
      </c>
      <c r="E29" s="6">
        <v>43616</v>
      </c>
      <c r="F29">
        <v>8020</v>
      </c>
      <c r="G29" t="s">
        <v>77</v>
      </c>
      <c r="H29">
        <v>103</v>
      </c>
      <c r="I29" t="s">
        <v>75</v>
      </c>
      <c r="K29">
        <v>120</v>
      </c>
      <c r="L29">
        <v>1440</v>
      </c>
    </row>
    <row r="30" spans="1:12" x14ac:dyDescent="0.45">
      <c r="A30" t="s">
        <v>63</v>
      </c>
      <c r="B30" t="s">
        <v>73</v>
      </c>
      <c r="C30" t="s">
        <v>105</v>
      </c>
      <c r="D30">
        <v>66016</v>
      </c>
      <c r="E30" s="6">
        <v>43669</v>
      </c>
      <c r="F30">
        <v>8020</v>
      </c>
      <c r="G30" t="s">
        <v>77</v>
      </c>
      <c r="H30">
        <v>104</v>
      </c>
      <c r="I30" t="s">
        <v>76</v>
      </c>
      <c r="K30">
        <v>130</v>
      </c>
      <c r="L30">
        <v>1560</v>
      </c>
    </row>
    <row r="31" spans="1:12" x14ac:dyDescent="0.45">
      <c r="A31" t="s">
        <v>63</v>
      </c>
      <c r="B31" t="s">
        <v>73</v>
      </c>
      <c r="C31" t="s">
        <v>105</v>
      </c>
      <c r="D31">
        <v>66016</v>
      </c>
      <c r="E31" s="6">
        <v>43739</v>
      </c>
      <c r="F31">
        <v>8020</v>
      </c>
      <c r="G31" t="s">
        <v>77</v>
      </c>
      <c r="H31">
        <v>105</v>
      </c>
      <c r="I31" t="s">
        <v>78</v>
      </c>
      <c r="K31">
        <v>120</v>
      </c>
      <c r="L31">
        <v>1200</v>
      </c>
    </row>
    <row r="32" spans="1:12" x14ac:dyDescent="0.45">
      <c r="A32" t="s">
        <v>63</v>
      </c>
      <c r="B32" t="s">
        <v>73</v>
      </c>
      <c r="C32" t="s">
        <v>105</v>
      </c>
      <c r="D32">
        <v>68097</v>
      </c>
      <c r="E32" s="6">
        <v>43726</v>
      </c>
      <c r="F32">
        <v>8010</v>
      </c>
      <c r="G32" t="s">
        <v>74</v>
      </c>
      <c r="H32">
        <v>104</v>
      </c>
      <c r="I32" t="s">
        <v>76</v>
      </c>
      <c r="K32">
        <v>140</v>
      </c>
      <c r="L32">
        <v>1680</v>
      </c>
    </row>
    <row r="33" spans="1:12" x14ac:dyDescent="0.45">
      <c r="A33" t="s">
        <v>63</v>
      </c>
      <c r="B33" t="s">
        <v>73</v>
      </c>
      <c r="C33" t="s">
        <v>105</v>
      </c>
      <c r="D33">
        <v>68097</v>
      </c>
      <c r="E33" s="6">
        <v>43626</v>
      </c>
      <c r="F33">
        <v>8010</v>
      </c>
      <c r="G33" t="s">
        <v>74</v>
      </c>
      <c r="H33">
        <v>105</v>
      </c>
      <c r="I33" t="s">
        <v>78</v>
      </c>
      <c r="K33">
        <v>130</v>
      </c>
      <c r="L33">
        <v>1300</v>
      </c>
    </row>
    <row r="34" spans="1:12" x14ac:dyDescent="0.45">
      <c r="A34" t="s">
        <v>63</v>
      </c>
      <c r="B34" t="s">
        <v>73</v>
      </c>
      <c r="C34" t="s">
        <v>105</v>
      </c>
      <c r="D34">
        <v>68099</v>
      </c>
      <c r="E34" s="6">
        <v>43696</v>
      </c>
      <c r="F34">
        <v>8020</v>
      </c>
      <c r="G34" t="s">
        <v>77</v>
      </c>
      <c r="H34">
        <v>104</v>
      </c>
      <c r="I34" t="s">
        <v>76</v>
      </c>
      <c r="K34">
        <v>120</v>
      </c>
      <c r="L34">
        <v>1440</v>
      </c>
    </row>
    <row r="35" spans="1:12" x14ac:dyDescent="0.45">
      <c r="A35" t="s">
        <v>63</v>
      </c>
      <c r="B35" t="s">
        <v>73</v>
      </c>
      <c r="C35" t="s">
        <v>105</v>
      </c>
      <c r="D35">
        <v>68099</v>
      </c>
      <c r="E35" s="6">
        <v>43712</v>
      </c>
      <c r="F35">
        <v>8020</v>
      </c>
      <c r="G35" t="s">
        <v>77</v>
      </c>
      <c r="H35">
        <v>105</v>
      </c>
      <c r="I35" t="s">
        <v>78</v>
      </c>
      <c r="J35">
        <v>2</v>
      </c>
      <c r="K35">
        <v>140</v>
      </c>
      <c r="L35">
        <v>1400</v>
      </c>
    </row>
    <row r="36" spans="1:12" x14ac:dyDescent="0.45">
      <c r="A36" t="s">
        <v>63</v>
      </c>
      <c r="B36" t="s">
        <v>73</v>
      </c>
      <c r="C36" t="s">
        <v>105</v>
      </c>
      <c r="D36">
        <v>68099</v>
      </c>
      <c r="E36" s="6">
        <v>43680</v>
      </c>
      <c r="F36">
        <v>8020</v>
      </c>
      <c r="G36" t="s">
        <v>77</v>
      </c>
      <c r="H36">
        <v>107</v>
      </c>
      <c r="I36" t="s">
        <v>79</v>
      </c>
      <c r="K36">
        <v>170</v>
      </c>
      <c r="L36">
        <v>850</v>
      </c>
    </row>
    <row r="37" spans="1:12" x14ac:dyDescent="0.45">
      <c r="A37" t="s">
        <v>63</v>
      </c>
      <c r="B37" t="s">
        <v>73</v>
      </c>
      <c r="C37" t="s">
        <v>105</v>
      </c>
      <c r="D37">
        <v>68101</v>
      </c>
      <c r="E37" s="6">
        <v>43743</v>
      </c>
      <c r="F37">
        <v>8010</v>
      </c>
      <c r="G37" t="s">
        <v>74</v>
      </c>
      <c r="H37">
        <v>104</v>
      </c>
      <c r="I37" t="s">
        <v>76</v>
      </c>
      <c r="K37">
        <v>190</v>
      </c>
      <c r="L37">
        <v>2280</v>
      </c>
    </row>
    <row r="38" spans="1:12" x14ac:dyDescent="0.45">
      <c r="A38" t="s">
        <v>63</v>
      </c>
      <c r="B38" t="s">
        <v>73</v>
      </c>
      <c r="C38" t="s">
        <v>105</v>
      </c>
      <c r="D38">
        <v>68101</v>
      </c>
      <c r="E38" s="6">
        <v>43687</v>
      </c>
      <c r="F38">
        <v>8010</v>
      </c>
      <c r="G38" t="s">
        <v>74</v>
      </c>
      <c r="H38">
        <v>105</v>
      </c>
      <c r="I38" t="s">
        <v>78</v>
      </c>
      <c r="K38">
        <v>140</v>
      </c>
      <c r="L38">
        <v>1400</v>
      </c>
    </row>
    <row r="39" spans="1:12" x14ac:dyDescent="0.45">
      <c r="A39" t="s">
        <v>63</v>
      </c>
      <c r="B39" t="s">
        <v>73</v>
      </c>
      <c r="C39" t="s">
        <v>105</v>
      </c>
      <c r="D39">
        <v>65627</v>
      </c>
      <c r="E39" s="6">
        <v>43745</v>
      </c>
      <c r="F39">
        <v>8020</v>
      </c>
      <c r="G39" t="s">
        <v>77</v>
      </c>
      <c r="H39">
        <v>103</v>
      </c>
      <c r="I39" t="s">
        <v>75</v>
      </c>
      <c r="K39">
        <v>140</v>
      </c>
      <c r="L39">
        <v>1680</v>
      </c>
    </row>
    <row r="40" spans="1:12" x14ac:dyDescent="0.45">
      <c r="A40" t="s">
        <v>63</v>
      </c>
      <c r="B40" t="s">
        <v>73</v>
      </c>
      <c r="C40" t="s">
        <v>105</v>
      </c>
      <c r="D40">
        <v>65627</v>
      </c>
      <c r="E40" s="6">
        <v>43710</v>
      </c>
      <c r="F40">
        <v>8020</v>
      </c>
      <c r="G40" t="s">
        <v>77</v>
      </c>
      <c r="H40">
        <v>104</v>
      </c>
      <c r="I40" t="s">
        <v>76</v>
      </c>
      <c r="J40">
        <v>3</v>
      </c>
      <c r="K40">
        <v>160</v>
      </c>
      <c r="L40">
        <v>1920</v>
      </c>
    </row>
    <row r="41" spans="1:12" x14ac:dyDescent="0.45">
      <c r="A41" t="s">
        <v>63</v>
      </c>
      <c r="B41" t="s">
        <v>73</v>
      </c>
      <c r="C41" t="s">
        <v>105</v>
      </c>
      <c r="D41">
        <v>65629</v>
      </c>
      <c r="E41" s="6">
        <v>43747</v>
      </c>
      <c r="F41">
        <v>8010</v>
      </c>
      <c r="G41" t="s">
        <v>74</v>
      </c>
      <c r="H41">
        <v>103</v>
      </c>
      <c r="I41" t="s">
        <v>75</v>
      </c>
      <c r="K41">
        <v>190</v>
      </c>
      <c r="L41">
        <v>2280</v>
      </c>
    </row>
    <row r="42" spans="1:12" x14ac:dyDescent="0.45">
      <c r="A42" t="s">
        <v>63</v>
      </c>
      <c r="B42" t="s">
        <v>73</v>
      </c>
      <c r="C42" t="s">
        <v>105</v>
      </c>
      <c r="D42">
        <v>65629</v>
      </c>
      <c r="E42" s="6">
        <v>43623</v>
      </c>
      <c r="F42">
        <v>8010</v>
      </c>
      <c r="G42" t="s">
        <v>74</v>
      </c>
      <c r="H42">
        <v>104</v>
      </c>
      <c r="I42" t="s">
        <v>76</v>
      </c>
      <c r="K42">
        <v>130</v>
      </c>
      <c r="L42">
        <v>1560</v>
      </c>
    </row>
    <row r="43" spans="1:12" x14ac:dyDescent="0.45">
      <c r="A43" t="s">
        <v>63</v>
      </c>
      <c r="B43" t="s">
        <v>73</v>
      </c>
      <c r="C43" t="s">
        <v>105</v>
      </c>
      <c r="D43">
        <v>65629</v>
      </c>
      <c r="E43" s="6">
        <v>43700</v>
      </c>
      <c r="F43">
        <v>8010</v>
      </c>
      <c r="G43" t="s">
        <v>74</v>
      </c>
      <c r="H43">
        <v>105</v>
      </c>
      <c r="I43" t="s">
        <v>78</v>
      </c>
      <c r="K43">
        <v>140</v>
      </c>
      <c r="L43">
        <v>1400</v>
      </c>
    </row>
    <row r="44" spans="1:12" x14ac:dyDescent="0.45">
      <c r="A44" t="s">
        <v>63</v>
      </c>
      <c r="B44" t="s">
        <v>73</v>
      </c>
      <c r="C44" t="s">
        <v>105</v>
      </c>
      <c r="D44">
        <v>65631</v>
      </c>
      <c r="E44" s="6">
        <v>43663</v>
      </c>
      <c r="F44">
        <v>8020</v>
      </c>
      <c r="G44" t="s">
        <v>77</v>
      </c>
      <c r="H44">
        <v>107</v>
      </c>
      <c r="I44" t="s">
        <v>79</v>
      </c>
      <c r="K44">
        <v>190</v>
      </c>
      <c r="L44">
        <v>950</v>
      </c>
    </row>
    <row r="45" spans="1:12" x14ac:dyDescent="0.45">
      <c r="A45" t="s">
        <v>63</v>
      </c>
      <c r="B45" t="s">
        <v>73</v>
      </c>
      <c r="C45" t="s">
        <v>105</v>
      </c>
      <c r="D45">
        <v>65631</v>
      </c>
      <c r="E45" s="6">
        <v>43633</v>
      </c>
      <c r="F45">
        <v>8020</v>
      </c>
      <c r="G45" t="s">
        <v>77</v>
      </c>
      <c r="H45">
        <v>103</v>
      </c>
      <c r="I45" t="s">
        <v>75</v>
      </c>
      <c r="K45">
        <v>120</v>
      </c>
      <c r="L45">
        <v>1440</v>
      </c>
    </row>
    <row r="46" spans="1:12" x14ac:dyDescent="0.45">
      <c r="A46" t="s">
        <v>65</v>
      </c>
      <c r="B46" t="s">
        <v>80</v>
      </c>
      <c r="C46" t="s">
        <v>105</v>
      </c>
      <c r="D46">
        <v>24030</v>
      </c>
      <c r="E46" s="6">
        <v>43722</v>
      </c>
      <c r="F46">
        <v>8020</v>
      </c>
      <c r="G46" t="s">
        <v>77</v>
      </c>
      <c r="H46">
        <v>101</v>
      </c>
      <c r="I46" t="s">
        <v>81</v>
      </c>
      <c r="J46">
        <v>1</v>
      </c>
      <c r="K46">
        <v>130</v>
      </c>
      <c r="L46">
        <v>1560</v>
      </c>
    </row>
    <row r="47" spans="1:12" x14ac:dyDescent="0.45">
      <c r="A47" t="s">
        <v>65</v>
      </c>
      <c r="B47" t="s">
        <v>80</v>
      </c>
      <c r="C47" t="s">
        <v>105</v>
      </c>
      <c r="D47">
        <v>24030</v>
      </c>
      <c r="E47" s="6">
        <v>43716</v>
      </c>
      <c r="F47">
        <v>8020</v>
      </c>
      <c r="G47" t="s">
        <v>77</v>
      </c>
      <c r="H47">
        <v>102</v>
      </c>
      <c r="I47" t="s">
        <v>82</v>
      </c>
      <c r="K47">
        <v>30</v>
      </c>
      <c r="L47">
        <v>360</v>
      </c>
    </row>
    <row r="48" spans="1:12" x14ac:dyDescent="0.45">
      <c r="A48" t="s">
        <v>65</v>
      </c>
      <c r="B48" t="s">
        <v>80</v>
      </c>
      <c r="C48" t="s">
        <v>105</v>
      </c>
      <c r="D48">
        <v>24030</v>
      </c>
      <c r="E48" s="6">
        <v>43626</v>
      </c>
      <c r="F48">
        <v>8020</v>
      </c>
      <c r="G48" t="s">
        <v>77</v>
      </c>
      <c r="H48">
        <v>106</v>
      </c>
      <c r="I48" t="s">
        <v>83</v>
      </c>
      <c r="J48" t="s">
        <v>64</v>
      </c>
      <c r="K48">
        <v>60</v>
      </c>
      <c r="L48">
        <v>300</v>
      </c>
    </row>
    <row r="49" spans="1:12" x14ac:dyDescent="0.45">
      <c r="A49" t="s">
        <v>65</v>
      </c>
      <c r="B49" t="s">
        <v>80</v>
      </c>
      <c r="C49" t="s">
        <v>105</v>
      </c>
      <c r="D49">
        <v>24030</v>
      </c>
      <c r="E49" s="6">
        <v>43749</v>
      </c>
      <c r="F49">
        <v>8020</v>
      </c>
      <c r="G49" t="s">
        <v>77</v>
      </c>
      <c r="H49">
        <v>108</v>
      </c>
      <c r="I49" t="s">
        <v>84</v>
      </c>
      <c r="K49">
        <v>80</v>
      </c>
      <c r="L49">
        <v>2240</v>
      </c>
    </row>
    <row r="50" spans="1:12" x14ac:dyDescent="0.45">
      <c r="A50" t="s">
        <v>65</v>
      </c>
      <c r="B50" t="s">
        <v>80</v>
      </c>
      <c r="C50" t="s">
        <v>105</v>
      </c>
      <c r="D50">
        <v>24031</v>
      </c>
      <c r="E50" s="6">
        <v>43719</v>
      </c>
      <c r="F50">
        <v>8020</v>
      </c>
      <c r="G50" t="s">
        <v>77</v>
      </c>
      <c r="H50">
        <v>101</v>
      </c>
      <c r="I50" t="s">
        <v>81</v>
      </c>
      <c r="J50" t="s">
        <v>64</v>
      </c>
      <c r="K50">
        <v>100</v>
      </c>
      <c r="L50">
        <v>1200</v>
      </c>
    </row>
    <row r="51" spans="1:12" x14ac:dyDescent="0.45">
      <c r="A51" t="s">
        <v>65</v>
      </c>
      <c r="B51" t="s">
        <v>80</v>
      </c>
      <c r="C51" t="s">
        <v>105</v>
      </c>
      <c r="D51">
        <v>24031</v>
      </c>
      <c r="E51" s="6">
        <v>43639</v>
      </c>
      <c r="F51">
        <v>8020</v>
      </c>
      <c r="G51" t="s">
        <v>77</v>
      </c>
      <c r="H51">
        <v>108</v>
      </c>
      <c r="I51" t="s">
        <v>84</v>
      </c>
      <c r="J51" t="s">
        <v>64</v>
      </c>
      <c r="K51">
        <v>20</v>
      </c>
      <c r="L51">
        <v>560</v>
      </c>
    </row>
    <row r="52" spans="1:12" x14ac:dyDescent="0.45">
      <c r="A52" t="s">
        <v>65</v>
      </c>
      <c r="B52" t="s">
        <v>80</v>
      </c>
      <c r="C52" t="s">
        <v>105</v>
      </c>
      <c r="D52">
        <v>24031</v>
      </c>
      <c r="E52" s="6">
        <v>43633</v>
      </c>
      <c r="F52">
        <v>8020</v>
      </c>
      <c r="G52" t="s">
        <v>77</v>
      </c>
      <c r="H52">
        <v>113</v>
      </c>
      <c r="I52" t="s">
        <v>85</v>
      </c>
      <c r="J52" t="s">
        <v>64</v>
      </c>
      <c r="K52">
        <v>100</v>
      </c>
      <c r="L52">
        <v>2500</v>
      </c>
    </row>
    <row r="53" spans="1:12" x14ac:dyDescent="0.45">
      <c r="A53" t="s">
        <v>65</v>
      </c>
      <c r="B53" t="s">
        <v>80</v>
      </c>
      <c r="C53" t="s">
        <v>105</v>
      </c>
      <c r="D53">
        <v>28112</v>
      </c>
      <c r="E53" s="6">
        <v>43708</v>
      </c>
      <c r="F53">
        <v>8020</v>
      </c>
      <c r="G53" t="s">
        <v>77</v>
      </c>
      <c r="H53">
        <v>114</v>
      </c>
      <c r="I53" t="s">
        <v>86</v>
      </c>
      <c r="J53">
        <v>1</v>
      </c>
      <c r="K53">
        <v>50</v>
      </c>
      <c r="L53">
        <v>1250</v>
      </c>
    </row>
    <row r="54" spans="1:12" x14ac:dyDescent="0.45">
      <c r="A54" t="s">
        <v>65</v>
      </c>
      <c r="B54" t="s">
        <v>80</v>
      </c>
      <c r="C54" t="s">
        <v>105</v>
      </c>
      <c r="D54">
        <v>28112</v>
      </c>
      <c r="E54" s="6">
        <v>43638</v>
      </c>
      <c r="F54">
        <v>8020</v>
      </c>
      <c r="G54" t="s">
        <v>77</v>
      </c>
      <c r="H54">
        <v>101</v>
      </c>
      <c r="I54" t="s">
        <v>81</v>
      </c>
      <c r="J54" t="s">
        <v>64</v>
      </c>
      <c r="K54">
        <v>40</v>
      </c>
      <c r="L54">
        <v>480</v>
      </c>
    </row>
    <row r="55" spans="1:12" x14ac:dyDescent="0.45">
      <c r="A55" t="s">
        <v>65</v>
      </c>
      <c r="B55" t="s">
        <v>80</v>
      </c>
      <c r="C55" t="s">
        <v>105</v>
      </c>
      <c r="D55">
        <v>28112</v>
      </c>
      <c r="E55" s="6">
        <v>43712</v>
      </c>
      <c r="F55">
        <v>8020</v>
      </c>
      <c r="G55" t="s">
        <v>77</v>
      </c>
      <c r="H55">
        <v>102</v>
      </c>
      <c r="I55" t="s">
        <v>82</v>
      </c>
      <c r="K55">
        <v>70</v>
      </c>
      <c r="L55">
        <v>840</v>
      </c>
    </row>
    <row r="56" spans="1:12" x14ac:dyDescent="0.45">
      <c r="A56" t="s">
        <v>65</v>
      </c>
      <c r="B56" t="s">
        <v>80</v>
      </c>
      <c r="C56" t="s">
        <v>105</v>
      </c>
      <c r="D56">
        <v>28112</v>
      </c>
      <c r="E56" s="6">
        <v>43678</v>
      </c>
      <c r="F56">
        <v>8020</v>
      </c>
      <c r="G56" t="s">
        <v>77</v>
      </c>
      <c r="H56">
        <v>106</v>
      </c>
      <c r="I56" t="s">
        <v>83</v>
      </c>
      <c r="K56">
        <v>70</v>
      </c>
      <c r="L56">
        <v>350</v>
      </c>
    </row>
    <row r="57" spans="1:12" x14ac:dyDescent="0.45">
      <c r="A57" t="s">
        <v>65</v>
      </c>
      <c r="B57" t="s">
        <v>80</v>
      </c>
      <c r="C57" t="s">
        <v>105</v>
      </c>
      <c r="D57">
        <v>28112</v>
      </c>
      <c r="E57" s="6">
        <v>43612</v>
      </c>
      <c r="F57">
        <v>8020</v>
      </c>
      <c r="G57" t="s">
        <v>77</v>
      </c>
      <c r="H57">
        <v>108</v>
      </c>
      <c r="I57" t="s">
        <v>84</v>
      </c>
      <c r="K57">
        <v>10</v>
      </c>
      <c r="L57">
        <v>280</v>
      </c>
    </row>
    <row r="58" spans="1:12" x14ac:dyDescent="0.45">
      <c r="A58" t="s">
        <v>65</v>
      </c>
      <c r="B58" t="s">
        <v>80</v>
      </c>
      <c r="C58" t="s">
        <v>105</v>
      </c>
      <c r="D58">
        <v>28112</v>
      </c>
      <c r="E58" s="6">
        <v>43736</v>
      </c>
      <c r="F58">
        <v>8020</v>
      </c>
      <c r="G58" t="s">
        <v>77</v>
      </c>
      <c r="H58">
        <v>117</v>
      </c>
      <c r="I58" t="s">
        <v>87</v>
      </c>
      <c r="K58">
        <v>80</v>
      </c>
      <c r="L58">
        <v>1440</v>
      </c>
    </row>
    <row r="59" spans="1:12" x14ac:dyDescent="0.45">
      <c r="A59" t="s">
        <v>65</v>
      </c>
      <c r="B59" t="s">
        <v>80</v>
      </c>
      <c r="C59" t="s">
        <v>105</v>
      </c>
      <c r="D59">
        <v>28112</v>
      </c>
      <c r="E59" s="6">
        <v>43665</v>
      </c>
      <c r="F59">
        <v>8020</v>
      </c>
      <c r="G59" t="s">
        <v>77</v>
      </c>
      <c r="H59">
        <v>118</v>
      </c>
      <c r="I59" t="s">
        <v>88</v>
      </c>
      <c r="K59">
        <v>70</v>
      </c>
      <c r="L59">
        <v>1260</v>
      </c>
    </row>
    <row r="60" spans="1:12" x14ac:dyDescent="0.45">
      <c r="A60" t="s">
        <v>65</v>
      </c>
      <c r="B60" t="s">
        <v>80</v>
      </c>
      <c r="C60" t="s">
        <v>105</v>
      </c>
      <c r="D60">
        <v>25442</v>
      </c>
      <c r="E60" s="6">
        <v>43660</v>
      </c>
      <c r="F60">
        <v>8010</v>
      </c>
      <c r="G60" t="s">
        <v>74</v>
      </c>
      <c r="H60">
        <v>118</v>
      </c>
      <c r="I60" t="s">
        <v>88</v>
      </c>
      <c r="K60">
        <v>70</v>
      </c>
      <c r="L60">
        <v>1260</v>
      </c>
    </row>
    <row r="61" spans="1:12" x14ac:dyDescent="0.45">
      <c r="A61" t="s">
        <v>65</v>
      </c>
      <c r="B61" t="s">
        <v>80</v>
      </c>
      <c r="C61" t="s">
        <v>105</v>
      </c>
      <c r="D61">
        <v>25442</v>
      </c>
      <c r="E61" s="6">
        <v>43660</v>
      </c>
      <c r="F61">
        <v>8010</v>
      </c>
      <c r="G61" t="s">
        <v>74</v>
      </c>
      <c r="H61">
        <v>117</v>
      </c>
      <c r="I61" t="s">
        <v>87</v>
      </c>
      <c r="J61">
        <v>6</v>
      </c>
      <c r="K61">
        <v>80</v>
      </c>
      <c r="L61">
        <v>1440</v>
      </c>
    </row>
    <row r="62" spans="1:12" x14ac:dyDescent="0.45">
      <c r="A62" t="s">
        <v>65</v>
      </c>
      <c r="B62" t="s">
        <v>80</v>
      </c>
      <c r="C62" t="s">
        <v>105</v>
      </c>
      <c r="D62">
        <v>25442</v>
      </c>
      <c r="E62" s="6">
        <v>43719</v>
      </c>
      <c r="F62">
        <v>8010</v>
      </c>
      <c r="G62" t="s">
        <v>74</v>
      </c>
      <c r="H62">
        <v>118</v>
      </c>
      <c r="I62" t="s">
        <v>88</v>
      </c>
      <c r="K62">
        <v>70</v>
      </c>
      <c r="L62">
        <v>1260</v>
      </c>
    </row>
    <row r="63" spans="1:12" x14ac:dyDescent="0.45">
      <c r="A63" t="s">
        <v>65</v>
      </c>
      <c r="B63" t="s">
        <v>80</v>
      </c>
      <c r="C63" t="s">
        <v>105</v>
      </c>
      <c r="D63">
        <v>25442</v>
      </c>
      <c r="E63" s="6">
        <v>43712</v>
      </c>
      <c r="F63">
        <v>8010</v>
      </c>
      <c r="G63" t="s">
        <v>74</v>
      </c>
      <c r="H63">
        <v>116</v>
      </c>
      <c r="I63" t="s">
        <v>89</v>
      </c>
      <c r="J63">
        <v>1</v>
      </c>
      <c r="K63">
        <v>60</v>
      </c>
      <c r="L63">
        <v>360</v>
      </c>
    </row>
    <row r="64" spans="1:12" x14ac:dyDescent="0.45">
      <c r="A64" t="s">
        <v>65</v>
      </c>
      <c r="B64" t="s">
        <v>80</v>
      </c>
      <c r="C64" t="s">
        <v>105</v>
      </c>
      <c r="D64">
        <v>25442</v>
      </c>
      <c r="E64" s="6">
        <v>43645</v>
      </c>
      <c r="F64">
        <v>8010</v>
      </c>
      <c r="G64" t="s">
        <v>74</v>
      </c>
      <c r="H64">
        <v>106</v>
      </c>
      <c r="I64" t="s">
        <v>83</v>
      </c>
      <c r="K64">
        <v>20</v>
      </c>
      <c r="L64">
        <v>100</v>
      </c>
    </row>
    <row r="65" spans="1:12" x14ac:dyDescent="0.45">
      <c r="A65" t="s">
        <v>65</v>
      </c>
      <c r="B65" t="s">
        <v>80</v>
      </c>
      <c r="C65" t="s">
        <v>105</v>
      </c>
      <c r="D65">
        <v>25442</v>
      </c>
      <c r="E65" s="6">
        <v>43724</v>
      </c>
      <c r="F65">
        <v>8010</v>
      </c>
      <c r="G65" t="s">
        <v>74</v>
      </c>
      <c r="H65">
        <v>101</v>
      </c>
      <c r="I65" t="s">
        <v>81</v>
      </c>
      <c r="K65">
        <v>40</v>
      </c>
      <c r="L65">
        <v>480</v>
      </c>
    </row>
    <row r="66" spans="1:12" x14ac:dyDescent="0.45">
      <c r="A66" t="s">
        <v>65</v>
      </c>
      <c r="B66" t="s">
        <v>80</v>
      </c>
      <c r="C66" t="s">
        <v>105</v>
      </c>
      <c r="D66">
        <v>25442</v>
      </c>
      <c r="E66" s="6">
        <v>43677</v>
      </c>
      <c r="F66">
        <v>8010</v>
      </c>
      <c r="G66" t="s">
        <v>74</v>
      </c>
      <c r="H66">
        <v>102</v>
      </c>
      <c r="I66" t="s">
        <v>82</v>
      </c>
      <c r="K66">
        <v>10</v>
      </c>
      <c r="L66">
        <v>120</v>
      </c>
    </row>
    <row r="67" spans="1:12" x14ac:dyDescent="0.45">
      <c r="A67" t="s">
        <v>66</v>
      </c>
      <c r="B67" t="s">
        <v>90</v>
      </c>
      <c r="C67" t="s">
        <v>29</v>
      </c>
      <c r="D67">
        <v>44030</v>
      </c>
      <c r="E67" s="6">
        <v>43743</v>
      </c>
      <c r="F67">
        <v>8060</v>
      </c>
      <c r="G67" t="s">
        <v>91</v>
      </c>
      <c r="H67">
        <v>108</v>
      </c>
      <c r="I67" t="s">
        <v>84</v>
      </c>
      <c r="J67" t="s">
        <v>64</v>
      </c>
      <c r="K67">
        <v>60</v>
      </c>
      <c r="L67">
        <v>1970</v>
      </c>
    </row>
    <row r="68" spans="1:12" x14ac:dyDescent="0.45">
      <c r="A68" t="s">
        <v>66</v>
      </c>
      <c r="B68" t="s">
        <v>90</v>
      </c>
      <c r="C68" t="s">
        <v>29</v>
      </c>
      <c r="D68">
        <v>44030</v>
      </c>
      <c r="E68" s="6">
        <v>43735</v>
      </c>
      <c r="F68">
        <v>8060</v>
      </c>
      <c r="G68" t="s">
        <v>91</v>
      </c>
      <c r="H68">
        <v>109</v>
      </c>
      <c r="I68" t="s">
        <v>92</v>
      </c>
      <c r="J68">
        <v>1</v>
      </c>
      <c r="K68">
        <v>60</v>
      </c>
      <c r="L68">
        <v>1970</v>
      </c>
    </row>
    <row r="69" spans="1:12" x14ac:dyDescent="0.45">
      <c r="A69" t="s">
        <v>66</v>
      </c>
      <c r="B69" t="s">
        <v>90</v>
      </c>
      <c r="C69" t="s">
        <v>29</v>
      </c>
      <c r="D69">
        <v>44032</v>
      </c>
      <c r="E69" s="6">
        <v>43675</v>
      </c>
      <c r="F69">
        <v>8060</v>
      </c>
      <c r="G69" t="s">
        <v>91</v>
      </c>
      <c r="H69">
        <v>108</v>
      </c>
      <c r="I69" t="s">
        <v>84</v>
      </c>
      <c r="J69" t="s">
        <v>64</v>
      </c>
      <c r="K69">
        <v>60</v>
      </c>
      <c r="L69">
        <v>1970</v>
      </c>
    </row>
    <row r="70" spans="1:12" x14ac:dyDescent="0.45">
      <c r="A70" t="s">
        <v>66</v>
      </c>
      <c r="B70" t="s">
        <v>90</v>
      </c>
      <c r="C70" t="s">
        <v>29</v>
      </c>
      <c r="D70">
        <v>44032</v>
      </c>
      <c r="E70" s="6">
        <v>43697</v>
      </c>
      <c r="F70">
        <v>8060</v>
      </c>
      <c r="G70" t="s">
        <v>91</v>
      </c>
      <c r="H70">
        <v>109</v>
      </c>
      <c r="I70" t="s">
        <v>92</v>
      </c>
      <c r="K70">
        <v>70</v>
      </c>
      <c r="L70">
        <v>2300</v>
      </c>
    </row>
    <row r="71" spans="1:12" x14ac:dyDescent="0.45">
      <c r="A71" t="s">
        <v>66</v>
      </c>
      <c r="B71" t="s">
        <v>90</v>
      </c>
      <c r="C71" t="s">
        <v>29</v>
      </c>
      <c r="D71">
        <v>44031</v>
      </c>
      <c r="E71" s="6">
        <v>43704</v>
      </c>
      <c r="F71">
        <v>8050</v>
      </c>
      <c r="G71" t="s">
        <v>93</v>
      </c>
      <c r="H71">
        <v>108</v>
      </c>
      <c r="I71" t="s">
        <v>84</v>
      </c>
      <c r="J71" t="s">
        <v>64</v>
      </c>
      <c r="K71">
        <v>60</v>
      </c>
      <c r="L71">
        <v>1970</v>
      </c>
    </row>
    <row r="72" spans="1:12" x14ac:dyDescent="0.45">
      <c r="A72" t="s">
        <v>66</v>
      </c>
      <c r="B72" t="s">
        <v>90</v>
      </c>
      <c r="C72" t="s">
        <v>29</v>
      </c>
      <c r="D72">
        <v>44031</v>
      </c>
      <c r="E72" s="6">
        <v>43656</v>
      </c>
      <c r="F72">
        <v>8050</v>
      </c>
      <c r="G72" t="s">
        <v>93</v>
      </c>
      <c r="H72">
        <v>109</v>
      </c>
      <c r="I72" t="s">
        <v>92</v>
      </c>
      <c r="J72" t="s">
        <v>64</v>
      </c>
      <c r="K72">
        <v>50</v>
      </c>
      <c r="L72">
        <v>1640</v>
      </c>
    </row>
    <row r="73" spans="1:12" x14ac:dyDescent="0.45">
      <c r="A73" t="s">
        <v>66</v>
      </c>
      <c r="B73" t="s">
        <v>90</v>
      </c>
      <c r="C73" t="s">
        <v>29</v>
      </c>
      <c r="D73">
        <v>44031</v>
      </c>
      <c r="E73" s="6">
        <v>43617</v>
      </c>
      <c r="F73">
        <v>8050</v>
      </c>
      <c r="G73" t="s">
        <v>93</v>
      </c>
      <c r="H73">
        <v>110</v>
      </c>
      <c r="I73" t="s">
        <v>94</v>
      </c>
      <c r="J73" t="s">
        <v>64</v>
      </c>
      <c r="K73">
        <v>60</v>
      </c>
      <c r="L73">
        <v>4230</v>
      </c>
    </row>
    <row r="74" spans="1:12" x14ac:dyDescent="0.45">
      <c r="A74" t="s">
        <v>66</v>
      </c>
      <c r="B74" t="s">
        <v>90</v>
      </c>
      <c r="C74" t="s">
        <v>29</v>
      </c>
      <c r="D74">
        <v>48112</v>
      </c>
      <c r="E74" s="6">
        <v>43615</v>
      </c>
      <c r="F74">
        <v>8060</v>
      </c>
      <c r="G74" t="s">
        <v>91</v>
      </c>
      <c r="H74">
        <v>109</v>
      </c>
      <c r="I74" t="s">
        <v>92</v>
      </c>
      <c r="K74">
        <v>60</v>
      </c>
      <c r="L74">
        <v>1970</v>
      </c>
    </row>
    <row r="75" spans="1:12" x14ac:dyDescent="0.45">
      <c r="A75" t="s">
        <v>66</v>
      </c>
      <c r="B75" t="s">
        <v>90</v>
      </c>
      <c r="C75" t="s">
        <v>29</v>
      </c>
      <c r="D75">
        <v>48112</v>
      </c>
      <c r="E75" s="6">
        <v>43618</v>
      </c>
      <c r="F75">
        <v>8060</v>
      </c>
      <c r="G75" t="s">
        <v>91</v>
      </c>
      <c r="H75">
        <v>110</v>
      </c>
      <c r="I75" t="s">
        <v>94</v>
      </c>
      <c r="J75" t="s">
        <v>64</v>
      </c>
      <c r="K75">
        <v>50</v>
      </c>
      <c r="L75">
        <v>3520</v>
      </c>
    </row>
    <row r="76" spans="1:12" x14ac:dyDescent="0.45">
      <c r="A76" t="s">
        <v>66</v>
      </c>
      <c r="B76" t="s">
        <v>90</v>
      </c>
      <c r="C76" t="s">
        <v>29</v>
      </c>
      <c r="D76">
        <v>48114</v>
      </c>
      <c r="E76" s="6">
        <v>43749</v>
      </c>
      <c r="F76">
        <v>8050</v>
      </c>
      <c r="G76" t="s">
        <v>93</v>
      </c>
      <c r="H76">
        <v>109</v>
      </c>
      <c r="I76" t="s">
        <v>92</v>
      </c>
      <c r="K76">
        <v>60</v>
      </c>
      <c r="L76">
        <v>1970</v>
      </c>
    </row>
    <row r="77" spans="1:12" x14ac:dyDescent="0.45">
      <c r="A77" t="s">
        <v>66</v>
      </c>
      <c r="B77" t="s">
        <v>90</v>
      </c>
      <c r="C77" t="s">
        <v>29</v>
      </c>
      <c r="D77">
        <v>48114</v>
      </c>
      <c r="E77" s="6">
        <v>43747</v>
      </c>
      <c r="F77">
        <v>8050</v>
      </c>
      <c r="G77" t="s">
        <v>93</v>
      </c>
      <c r="H77">
        <v>110</v>
      </c>
      <c r="I77" t="s">
        <v>94</v>
      </c>
      <c r="K77">
        <v>60</v>
      </c>
      <c r="L77">
        <v>4230</v>
      </c>
    </row>
    <row r="78" spans="1:12" x14ac:dyDescent="0.45">
      <c r="A78" t="s">
        <v>66</v>
      </c>
      <c r="B78" t="s">
        <v>90</v>
      </c>
      <c r="C78" t="s">
        <v>29</v>
      </c>
      <c r="D78">
        <v>48114</v>
      </c>
      <c r="E78" s="6">
        <v>43728</v>
      </c>
      <c r="F78">
        <v>8050</v>
      </c>
      <c r="G78" t="s">
        <v>93</v>
      </c>
      <c r="H78">
        <v>111</v>
      </c>
      <c r="I78" t="s">
        <v>95</v>
      </c>
      <c r="K78">
        <v>80</v>
      </c>
      <c r="L78">
        <v>1880</v>
      </c>
    </row>
    <row r="79" spans="1:12" x14ac:dyDescent="0.45">
      <c r="A79" t="s">
        <v>66</v>
      </c>
      <c r="B79" t="s">
        <v>90</v>
      </c>
      <c r="C79" t="s">
        <v>29</v>
      </c>
      <c r="D79">
        <v>48116</v>
      </c>
      <c r="E79" s="6">
        <v>43688</v>
      </c>
      <c r="F79">
        <v>8060</v>
      </c>
      <c r="G79" t="s">
        <v>91</v>
      </c>
      <c r="H79">
        <v>109</v>
      </c>
      <c r="I79" t="s">
        <v>92</v>
      </c>
      <c r="K79">
        <v>60</v>
      </c>
      <c r="L79">
        <v>1970</v>
      </c>
    </row>
    <row r="80" spans="1:12" x14ac:dyDescent="0.45">
      <c r="A80" t="s">
        <v>66</v>
      </c>
      <c r="B80" t="s">
        <v>90</v>
      </c>
      <c r="C80" t="s">
        <v>29</v>
      </c>
      <c r="D80">
        <v>48116</v>
      </c>
      <c r="E80" s="6">
        <v>43638</v>
      </c>
      <c r="F80">
        <v>8060</v>
      </c>
      <c r="G80" t="s">
        <v>91</v>
      </c>
      <c r="H80">
        <v>110</v>
      </c>
      <c r="I80" t="s">
        <v>94</v>
      </c>
      <c r="K80">
        <v>60</v>
      </c>
      <c r="L80">
        <v>4230</v>
      </c>
    </row>
    <row r="81" spans="1:12" x14ac:dyDescent="0.45">
      <c r="A81" t="s">
        <v>66</v>
      </c>
      <c r="B81" t="s">
        <v>90</v>
      </c>
      <c r="C81" t="s">
        <v>29</v>
      </c>
      <c r="D81">
        <v>45442</v>
      </c>
      <c r="E81" s="6">
        <v>43736</v>
      </c>
      <c r="F81">
        <v>8050</v>
      </c>
      <c r="G81" t="s">
        <v>93</v>
      </c>
      <c r="H81">
        <v>108</v>
      </c>
      <c r="I81" t="s">
        <v>84</v>
      </c>
      <c r="K81">
        <v>50</v>
      </c>
      <c r="L81">
        <v>1640</v>
      </c>
    </row>
    <row r="82" spans="1:12" x14ac:dyDescent="0.45">
      <c r="A82" t="s">
        <v>66</v>
      </c>
      <c r="B82" t="s">
        <v>90</v>
      </c>
      <c r="C82" t="s">
        <v>29</v>
      </c>
      <c r="D82">
        <v>45442</v>
      </c>
      <c r="E82" s="6">
        <v>43627</v>
      </c>
      <c r="F82">
        <v>8050</v>
      </c>
      <c r="G82" t="s">
        <v>93</v>
      </c>
      <c r="H82">
        <v>109</v>
      </c>
      <c r="I82" t="s">
        <v>92</v>
      </c>
      <c r="J82">
        <v>1</v>
      </c>
      <c r="K82">
        <v>60</v>
      </c>
      <c r="L82">
        <v>1970</v>
      </c>
    </row>
    <row r="83" spans="1:12" x14ac:dyDescent="0.45">
      <c r="A83" t="s">
        <v>66</v>
      </c>
      <c r="B83" t="s">
        <v>90</v>
      </c>
      <c r="C83" t="s">
        <v>29</v>
      </c>
      <c r="D83">
        <v>45444</v>
      </c>
      <c r="E83" s="6">
        <v>43613</v>
      </c>
      <c r="F83">
        <v>8060</v>
      </c>
      <c r="G83" t="s">
        <v>91</v>
      </c>
      <c r="H83">
        <v>108</v>
      </c>
      <c r="I83" t="s">
        <v>84</v>
      </c>
      <c r="K83">
        <v>60</v>
      </c>
      <c r="L83">
        <v>1970</v>
      </c>
    </row>
    <row r="84" spans="1:12" x14ac:dyDescent="0.45">
      <c r="A84" t="s">
        <v>66</v>
      </c>
      <c r="B84" t="s">
        <v>90</v>
      </c>
      <c r="C84" t="s">
        <v>29</v>
      </c>
      <c r="D84">
        <v>45444</v>
      </c>
      <c r="E84" s="6">
        <v>43679</v>
      </c>
      <c r="F84">
        <v>8060</v>
      </c>
      <c r="G84" t="s">
        <v>91</v>
      </c>
      <c r="H84">
        <v>109</v>
      </c>
      <c r="I84" t="s">
        <v>92</v>
      </c>
      <c r="K84">
        <v>70</v>
      </c>
      <c r="L84">
        <v>2300</v>
      </c>
    </row>
    <row r="85" spans="1:12" x14ac:dyDescent="0.45">
      <c r="A85" t="s">
        <v>66</v>
      </c>
      <c r="B85" t="s">
        <v>90</v>
      </c>
      <c r="C85" t="s">
        <v>29</v>
      </c>
      <c r="D85">
        <v>45444</v>
      </c>
      <c r="E85" s="6">
        <v>43614</v>
      </c>
      <c r="F85">
        <v>8060</v>
      </c>
      <c r="G85" t="s">
        <v>91</v>
      </c>
      <c r="H85">
        <v>110</v>
      </c>
      <c r="I85" t="s">
        <v>94</v>
      </c>
      <c r="K85">
        <v>60</v>
      </c>
      <c r="L85">
        <v>4230</v>
      </c>
    </row>
    <row r="86" spans="1:12" x14ac:dyDescent="0.45">
      <c r="A86" t="s">
        <v>66</v>
      </c>
      <c r="B86" t="s">
        <v>90</v>
      </c>
      <c r="C86" t="s">
        <v>29</v>
      </c>
      <c r="D86">
        <v>45446</v>
      </c>
      <c r="E86" s="6">
        <v>43745</v>
      </c>
      <c r="F86">
        <v>8050</v>
      </c>
      <c r="G86" t="s">
        <v>93</v>
      </c>
      <c r="H86">
        <v>111</v>
      </c>
      <c r="I86" t="s">
        <v>95</v>
      </c>
      <c r="K86">
        <v>80</v>
      </c>
      <c r="L86">
        <v>1880</v>
      </c>
    </row>
    <row r="87" spans="1:12" x14ac:dyDescent="0.45">
      <c r="A87" t="s">
        <v>66</v>
      </c>
      <c r="B87" t="s">
        <v>90</v>
      </c>
      <c r="C87" t="s">
        <v>29</v>
      </c>
      <c r="D87">
        <v>45446</v>
      </c>
      <c r="E87" s="6">
        <v>43649</v>
      </c>
      <c r="F87">
        <v>8050</v>
      </c>
      <c r="G87" t="s">
        <v>93</v>
      </c>
      <c r="H87">
        <v>108</v>
      </c>
      <c r="I87" t="s">
        <v>84</v>
      </c>
      <c r="K87">
        <v>50</v>
      </c>
      <c r="L87">
        <v>1640</v>
      </c>
    </row>
    <row r="88" spans="1:12" x14ac:dyDescent="0.45">
      <c r="A88" t="s">
        <v>66</v>
      </c>
      <c r="B88" t="s">
        <v>90</v>
      </c>
      <c r="C88" t="s">
        <v>29</v>
      </c>
      <c r="D88">
        <v>44015</v>
      </c>
      <c r="E88" s="6">
        <v>43690</v>
      </c>
      <c r="F88">
        <v>8060</v>
      </c>
      <c r="G88" t="s">
        <v>91</v>
      </c>
      <c r="H88">
        <v>108</v>
      </c>
      <c r="I88" t="s">
        <v>84</v>
      </c>
      <c r="K88">
        <v>60</v>
      </c>
      <c r="L88">
        <v>1970</v>
      </c>
    </row>
    <row r="89" spans="1:12" x14ac:dyDescent="0.45">
      <c r="A89" t="s">
        <v>66</v>
      </c>
      <c r="B89" t="s">
        <v>90</v>
      </c>
      <c r="C89" t="s">
        <v>29</v>
      </c>
      <c r="D89">
        <v>44015</v>
      </c>
      <c r="E89" s="6">
        <v>43647</v>
      </c>
      <c r="F89">
        <v>8060</v>
      </c>
      <c r="G89" t="s">
        <v>91</v>
      </c>
      <c r="H89">
        <v>109</v>
      </c>
      <c r="I89" t="s">
        <v>92</v>
      </c>
      <c r="K89">
        <v>70</v>
      </c>
      <c r="L89">
        <v>2300</v>
      </c>
    </row>
    <row r="90" spans="1:12" x14ac:dyDescent="0.45">
      <c r="A90" t="s">
        <v>66</v>
      </c>
      <c r="B90" t="s">
        <v>90</v>
      </c>
      <c r="C90" t="s">
        <v>29</v>
      </c>
      <c r="D90">
        <v>44017</v>
      </c>
      <c r="E90" s="6">
        <v>43633</v>
      </c>
      <c r="F90">
        <v>8060</v>
      </c>
      <c r="G90" t="s">
        <v>91</v>
      </c>
      <c r="H90">
        <v>108</v>
      </c>
      <c r="I90" t="s">
        <v>84</v>
      </c>
      <c r="K90">
        <v>70</v>
      </c>
      <c r="L90">
        <v>2300</v>
      </c>
    </row>
    <row r="91" spans="1:12" x14ac:dyDescent="0.45">
      <c r="A91" t="s">
        <v>66</v>
      </c>
      <c r="B91" t="s">
        <v>90</v>
      </c>
      <c r="C91" t="s">
        <v>29</v>
      </c>
      <c r="D91">
        <v>44017</v>
      </c>
      <c r="E91" s="6">
        <v>43722</v>
      </c>
      <c r="F91">
        <v>8060</v>
      </c>
      <c r="G91" t="s">
        <v>91</v>
      </c>
      <c r="H91">
        <v>109</v>
      </c>
      <c r="I91" t="s">
        <v>92</v>
      </c>
      <c r="K91">
        <v>70</v>
      </c>
      <c r="L91">
        <v>2300</v>
      </c>
    </row>
    <row r="92" spans="1:12" x14ac:dyDescent="0.45">
      <c r="A92" t="s">
        <v>66</v>
      </c>
      <c r="B92" t="s">
        <v>90</v>
      </c>
      <c r="C92" t="s">
        <v>29</v>
      </c>
      <c r="D92">
        <v>44016</v>
      </c>
      <c r="E92" s="6">
        <v>43691</v>
      </c>
      <c r="F92">
        <v>8050</v>
      </c>
      <c r="G92" t="s">
        <v>93</v>
      </c>
      <c r="H92">
        <v>108</v>
      </c>
      <c r="I92" t="s">
        <v>84</v>
      </c>
      <c r="K92">
        <v>70</v>
      </c>
      <c r="L92">
        <v>2300</v>
      </c>
    </row>
    <row r="93" spans="1:12" x14ac:dyDescent="0.45">
      <c r="A93" t="s">
        <v>66</v>
      </c>
      <c r="B93" t="s">
        <v>90</v>
      </c>
      <c r="C93" t="s">
        <v>29</v>
      </c>
      <c r="D93">
        <v>44016</v>
      </c>
      <c r="E93" s="6">
        <v>43730</v>
      </c>
      <c r="F93">
        <v>8050</v>
      </c>
      <c r="G93" t="s">
        <v>93</v>
      </c>
      <c r="H93">
        <v>109</v>
      </c>
      <c r="I93" t="s">
        <v>92</v>
      </c>
      <c r="J93">
        <v>1</v>
      </c>
      <c r="K93">
        <v>60</v>
      </c>
      <c r="L93">
        <v>1970</v>
      </c>
    </row>
    <row r="94" spans="1:12" x14ac:dyDescent="0.45">
      <c r="A94" t="s">
        <v>66</v>
      </c>
      <c r="B94" t="s">
        <v>90</v>
      </c>
      <c r="C94" t="s">
        <v>29</v>
      </c>
      <c r="D94">
        <v>44016</v>
      </c>
      <c r="E94" s="6">
        <v>43631</v>
      </c>
      <c r="F94">
        <v>8050</v>
      </c>
      <c r="G94" t="s">
        <v>93</v>
      </c>
      <c r="H94">
        <v>110</v>
      </c>
      <c r="I94" t="s">
        <v>94</v>
      </c>
      <c r="K94">
        <v>50</v>
      </c>
      <c r="L94">
        <v>3520</v>
      </c>
    </row>
    <row r="95" spans="1:12" x14ac:dyDescent="0.45">
      <c r="A95" t="s">
        <v>66</v>
      </c>
      <c r="B95" t="s">
        <v>90</v>
      </c>
      <c r="C95" t="s">
        <v>29</v>
      </c>
      <c r="D95">
        <v>48097</v>
      </c>
      <c r="E95" s="6">
        <v>43705</v>
      </c>
      <c r="F95">
        <v>8060</v>
      </c>
      <c r="G95" t="s">
        <v>91</v>
      </c>
      <c r="H95">
        <v>109</v>
      </c>
      <c r="I95" t="s">
        <v>92</v>
      </c>
      <c r="K95">
        <v>60</v>
      </c>
      <c r="L95">
        <v>1970</v>
      </c>
    </row>
    <row r="96" spans="1:12" x14ac:dyDescent="0.45">
      <c r="A96" t="s">
        <v>66</v>
      </c>
      <c r="B96" t="s">
        <v>90</v>
      </c>
      <c r="C96" t="s">
        <v>29</v>
      </c>
      <c r="D96">
        <v>48097</v>
      </c>
      <c r="E96" s="6">
        <v>43656</v>
      </c>
      <c r="F96">
        <v>8060</v>
      </c>
      <c r="G96" t="s">
        <v>91</v>
      </c>
      <c r="H96">
        <v>110</v>
      </c>
      <c r="I96" t="s">
        <v>94</v>
      </c>
      <c r="K96">
        <v>70</v>
      </c>
      <c r="L96">
        <v>4930</v>
      </c>
    </row>
    <row r="97" spans="1:12" x14ac:dyDescent="0.45">
      <c r="A97" t="s">
        <v>66</v>
      </c>
      <c r="B97" t="s">
        <v>90</v>
      </c>
      <c r="C97" t="s">
        <v>29</v>
      </c>
      <c r="D97">
        <v>48099</v>
      </c>
      <c r="E97" s="6">
        <v>43666</v>
      </c>
      <c r="F97">
        <v>8050</v>
      </c>
      <c r="G97" t="s">
        <v>93</v>
      </c>
      <c r="H97">
        <v>109</v>
      </c>
      <c r="I97" t="s">
        <v>92</v>
      </c>
      <c r="J97">
        <v>1</v>
      </c>
      <c r="K97">
        <v>60</v>
      </c>
      <c r="L97">
        <v>1970</v>
      </c>
    </row>
    <row r="98" spans="1:12" x14ac:dyDescent="0.45">
      <c r="A98" t="s">
        <v>66</v>
      </c>
      <c r="B98" t="s">
        <v>90</v>
      </c>
      <c r="C98" t="s">
        <v>29</v>
      </c>
      <c r="D98">
        <v>48099</v>
      </c>
      <c r="E98" s="6">
        <v>43687</v>
      </c>
      <c r="F98">
        <v>8050</v>
      </c>
      <c r="G98" t="s">
        <v>93</v>
      </c>
      <c r="H98">
        <v>110</v>
      </c>
      <c r="I98" t="s">
        <v>94</v>
      </c>
      <c r="K98">
        <v>60</v>
      </c>
      <c r="L98">
        <v>4230</v>
      </c>
    </row>
    <row r="99" spans="1:12" x14ac:dyDescent="0.45">
      <c r="A99" t="s">
        <v>66</v>
      </c>
      <c r="B99" t="s">
        <v>90</v>
      </c>
      <c r="C99" t="s">
        <v>29</v>
      </c>
      <c r="D99">
        <v>48099</v>
      </c>
      <c r="E99" s="6">
        <v>43739</v>
      </c>
      <c r="F99">
        <v>8050</v>
      </c>
      <c r="G99" t="s">
        <v>93</v>
      </c>
      <c r="H99">
        <v>111</v>
      </c>
      <c r="I99" t="s">
        <v>95</v>
      </c>
      <c r="K99">
        <v>60</v>
      </c>
      <c r="L99">
        <v>1410</v>
      </c>
    </row>
    <row r="100" spans="1:12" x14ac:dyDescent="0.45">
      <c r="A100" t="s">
        <v>66</v>
      </c>
      <c r="B100" t="s">
        <v>90</v>
      </c>
      <c r="C100" t="s">
        <v>29</v>
      </c>
      <c r="D100">
        <v>48101</v>
      </c>
      <c r="E100" s="6">
        <v>43689</v>
      </c>
      <c r="F100">
        <v>8060</v>
      </c>
      <c r="G100" t="s">
        <v>91</v>
      </c>
      <c r="H100">
        <v>109</v>
      </c>
      <c r="I100" t="s">
        <v>92</v>
      </c>
      <c r="K100">
        <v>60</v>
      </c>
      <c r="L100">
        <v>1970</v>
      </c>
    </row>
    <row r="101" spans="1:12" x14ac:dyDescent="0.45">
      <c r="A101" t="s">
        <v>66</v>
      </c>
      <c r="B101" t="s">
        <v>90</v>
      </c>
      <c r="C101" t="s">
        <v>29</v>
      </c>
      <c r="D101">
        <v>48101</v>
      </c>
      <c r="E101" s="6">
        <v>43650</v>
      </c>
      <c r="F101">
        <v>8060</v>
      </c>
      <c r="G101" t="s">
        <v>91</v>
      </c>
      <c r="H101">
        <v>110</v>
      </c>
      <c r="I101" t="s">
        <v>94</v>
      </c>
      <c r="K101">
        <v>50</v>
      </c>
      <c r="L101">
        <v>3520</v>
      </c>
    </row>
    <row r="102" spans="1:12" x14ac:dyDescent="0.45">
      <c r="A102" t="s">
        <v>66</v>
      </c>
      <c r="B102" t="s">
        <v>90</v>
      </c>
      <c r="C102" t="s">
        <v>29</v>
      </c>
      <c r="D102">
        <v>45427</v>
      </c>
      <c r="E102" s="6">
        <v>43734</v>
      </c>
      <c r="F102">
        <v>8050</v>
      </c>
      <c r="G102" t="s">
        <v>93</v>
      </c>
      <c r="H102">
        <v>108</v>
      </c>
      <c r="I102" t="s">
        <v>84</v>
      </c>
      <c r="K102">
        <v>70</v>
      </c>
      <c r="L102">
        <v>2300</v>
      </c>
    </row>
    <row r="103" spans="1:12" x14ac:dyDescent="0.45">
      <c r="A103" t="s">
        <v>66</v>
      </c>
      <c r="B103" t="s">
        <v>90</v>
      </c>
      <c r="C103" t="s">
        <v>29</v>
      </c>
      <c r="D103">
        <v>45427</v>
      </c>
      <c r="E103" s="6">
        <v>43634</v>
      </c>
      <c r="F103">
        <v>8050</v>
      </c>
      <c r="G103" t="s">
        <v>93</v>
      </c>
      <c r="H103">
        <v>109</v>
      </c>
      <c r="I103" t="s">
        <v>92</v>
      </c>
      <c r="K103">
        <v>60</v>
      </c>
      <c r="L103">
        <v>1970</v>
      </c>
    </row>
    <row r="104" spans="1:12" x14ac:dyDescent="0.45">
      <c r="A104" t="s">
        <v>66</v>
      </c>
      <c r="B104" t="s">
        <v>90</v>
      </c>
      <c r="C104" t="s">
        <v>29</v>
      </c>
      <c r="D104">
        <v>45429</v>
      </c>
      <c r="E104" s="6">
        <v>43705</v>
      </c>
      <c r="F104">
        <v>8060</v>
      </c>
      <c r="G104" t="s">
        <v>91</v>
      </c>
      <c r="H104">
        <v>108</v>
      </c>
      <c r="I104" t="s">
        <v>84</v>
      </c>
      <c r="K104">
        <v>80</v>
      </c>
      <c r="L104">
        <v>2630</v>
      </c>
    </row>
    <row r="105" spans="1:12" x14ac:dyDescent="0.45">
      <c r="A105" t="s">
        <v>66</v>
      </c>
      <c r="B105" t="s">
        <v>90</v>
      </c>
      <c r="C105" t="s">
        <v>29</v>
      </c>
      <c r="D105">
        <v>45429</v>
      </c>
      <c r="E105" s="6">
        <v>43655</v>
      </c>
      <c r="F105">
        <v>8060</v>
      </c>
      <c r="G105" t="s">
        <v>91</v>
      </c>
      <c r="H105">
        <v>109</v>
      </c>
      <c r="I105" t="s">
        <v>92</v>
      </c>
      <c r="J105">
        <v>2</v>
      </c>
      <c r="K105">
        <v>80</v>
      </c>
      <c r="L105">
        <v>2630</v>
      </c>
    </row>
    <row r="106" spans="1:12" x14ac:dyDescent="0.45">
      <c r="A106" t="s">
        <v>66</v>
      </c>
      <c r="B106" t="s">
        <v>90</v>
      </c>
      <c r="C106" t="s">
        <v>29</v>
      </c>
      <c r="D106">
        <v>45429</v>
      </c>
      <c r="E106" s="6">
        <v>43652</v>
      </c>
      <c r="F106">
        <v>8060</v>
      </c>
      <c r="G106" t="s">
        <v>91</v>
      </c>
      <c r="H106">
        <v>110</v>
      </c>
      <c r="I106" t="s">
        <v>94</v>
      </c>
      <c r="K106">
        <v>50</v>
      </c>
      <c r="L106">
        <v>3520</v>
      </c>
    </row>
    <row r="107" spans="1:12" x14ac:dyDescent="0.45">
      <c r="A107" t="s">
        <v>66</v>
      </c>
      <c r="B107" t="s">
        <v>90</v>
      </c>
      <c r="C107" t="s">
        <v>29</v>
      </c>
      <c r="D107">
        <v>45431</v>
      </c>
      <c r="E107" s="6">
        <v>43679</v>
      </c>
      <c r="F107">
        <v>8050</v>
      </c>
      <c r="G107" t="s">
        <v>93</v>
      </c>
      <c r="H107">
        <v>111</v>
      </c>
      <c r="I107" t="s">
        <v>95</v>
      </c>
      <c r="K107">
        <v>60</v>
      </c>
      <c r="L107">
        <v>1410</v>
      </c>
    </row>
    <row r="108" spans="1:12" x14ac:dyDescent="0.45">
      <c r="A108" t="s">
        <v>66</v>
      </c>
      <c r="B108" t="s">
        <v>90</v>
      </c>
      <c r="C108" t="s">
        <v>29</v>
      </c>
      <c r="D108">
        <v>45431</v>
      </c>
      <c r="E108" s="6">
        <v>43668</v>
      </c>
      <c r="F108">
        <v>8050</v>
      </c>
      <c r="G108" t="s">
        <v>93</v>
      </c>
      <c r="H108">
        <v>108</v>
      </c>
      <c r="I108" t="s">
        <v>84</v>
      </c>
      <c r="K108">
        <v>60</v>
      </c>
      <c r="L108">
        <v>1970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44A88-DE87-4124-92FC-5D242E89B7AE}">
  <sheetPr codeName="Sheet2">
    <tabColor theme="0" tint="-0.249977111117893"/>
  </sheetPr>
  <dimension ref="A1:Q108"/>
  <sheetViews>
    <sheetView workbookViewId="0"/>
  </sheetViews>
  <sheetFormatPr defaultRowHeight="14.25" x14ac:dyDescent="0.45"/>
  <cols>
    <col min="1" max="1" width="10.265625" customWidth="1"/>
    <col min="2" max="2" width="10.9296875" customWidth="1"/>
    <col min="3" max="3" width="8.53125" bestFit="1" customWidth="1"/>
    <col min="4" max="4" width="9.19921875" customWidth="1"/>
    <col min="5" max="5" width="15.33203125" customWidth="1"/>
    <col min="6" max="6" width="8.73046875" customWidth="1"/>
    <col min="7" max="7" width="9.6640625" customWidth="1"/>
    <col min="8" max="8" width="6.265625" customWidth="1"/>
    <col min="9" max="9" width="23.796875" customWidth="1"/>
    <col min="10" max="10" width="7.59765625" customWidth="1"/>
    <col min="11" max="11" width="9.73046875" customWidth="1"/>
    <col min="12" max="12" width="10.9296875" bestFit="1" customWidth="1"/>
    <col min="15" max="15" width="12.86328125" bestFit="1" customWidth="1"/>
    <col min="16" max="16" width="14.1328125" bestFit="1" customWidth="1"/>
    <col min="17" max="17" width="15" bestFit="1" customWidth="1"/>
  </cols>
  <sheetData>
    <row r="1" spans="1:17" ht="18" x14ac:dyDescent="0.55000000000000004">
      <c r="A1" s="22" t="s">
        <v>109</v>
      </c>
      <c r="B1" s="1"/>
      <c r="C1" s="1"/>
      <c r="D1" s="1"/>
      <c r="E1" s="1"/>
      <c r="F1" s="1"/>
      <c r="G1" s="1"/>
    </row>
    <row r="3" spans="1:17" ht="28.9" thickBot="1" x14ac:dyDescent="0.5">
      <c r="A3" s="21" t="s">
        <v>68</v>
      </c>
      <c r="B3" s="26" t="s">
        <v>70</v>
      </c>
      <c r="C3" s="21" t="s">
        <v>5</v>
      </c>
      <c r="D3" s="26" t="s">
        <v>59</v>
      </c>
      <c r="E3" s="21" t="s">
        <v>60</v>
      </c>
      <c r="F3" s="26" t="s">
        <v>69</v>
      </c>
      <c r="G3" s="26" t="s">
        <v>71</v>
      </c>
      <c r="H3" s="26" t="s">
        <v>61</v>
      </c>
      <c r="I3" s="21" t="s">
        <v>72</v>
      </c>
      <c r="J3" s="21" t="s">
        <v>62</v>
      </c>
      <c r="K3" s="21" t="s">
        <v>7</v>
      </c>
      <c r="L3" s="21" t="s">
        <v>102</v>
      </c>
    </row>
    <row r="4" spans="1:17" x14ac:dyDescent="0.45">
      <c r="A4" t="s">
        <v>63</v>
      </c>
      <c r="B4" t="s">
        <v>73</v>
      </c>
      <c r="C4" t="s">
        <v>105</v>
      </c>
      <c r="D4">
        <v>66030</v>
      </c>
      <c r="E4" s="6">
        <v>43643</v>
      </c>
      <c r="F4">
        <v>8010</v>
      </c>
      <c r="G4" t="s">
        <v>74</v>
      </c>
      <c r="H4">
        <v>103</v>
      </c>
      <c r="I4" t="s">
        <v>75</v>
      </c>
      <c r="J4" t="s">
        <v>64</v>
      </c>
      <c r="K4">
        <v>120</v>
      </c>
      <c r="L4">
        <v>1440</v>
      </c>
      <c r="O4" t="s">
        <v>145</v>
      </c>
    </row>
    <row r="5" spans="1:17" x14ac:dyDescent="0.45">
      <c r="A5" t="s">
        <v>63</v>
      </c>
      <c r="B5" t="s">
        <v>73</v>
      </c>
      <c r="C5" t="s">
        <v>105</v>
      </c>
      <c r="D5">
        <v>66030</v>
      </c>
      <c r="E5" s="6">
        <v>43627</v>
      </c>
      <c r="F5">
        <v>8010</v>
      </c>
      <c r="G5" t="s">
        <v>74</v>
      </c>
      <c r="H5">
        <v>104</v>
      </c>
      <c r="I5" t="s">
        <v>76</v>
      </c>
      <c r="K5">
        <v>150</v>
      </c>
      <c r="L5">
        <v>1800</v>
      </c>
      <c r="O5" t="s">
        <v>146</v>
      </c>
    </row>
    <row r="6" spans="1:17" x14ac:dyDescent="0.45">
      <c r="A6" t="s">
        <v>63</v>
      </c>
      <c r="B6" t="s">
        <v>73</v>
      </c>
      <c r="C6" t="s">
        <v>105</v>
      </c>
      <c r="D6">
        <v>66032</v>
      </c>
      <c r="E6" s="6">
        <v>43685</v>
      </c>
      <c r="F6">
        <v>8010</v>
      </c>
      <c r="G6" t="s">
        <v>74</v>
      </c>
      <c r="H6">
        <v>103</v>
      </c>
      <c r="I6" t="s">
        <v>75</v>
      </c>
      <c r="K6">
        <v>170</v>
      </c>
      <c r="L6">
        <v>2040</v>
      </c>
      <c r="P6" t="s">
        <v>138</v>
      </c>
      <c r="Q6" t="s">
        <v>111</v>
      </c>
    </row>
    <row r="7" spans="1:17" x14ac:dyDescent="0.45">
      <c r="A7" t="s">
        <v>63</v>
      </c>
      <c r="B7" t="s">
        <v>73</v>
      </c>
      <c r="C7" t="s">
        <v>105</v>
      </c>
      <c r="D7">
        <v>66032</v>
      </c>
      <c r="E7" s="6">
        <v>43639</v>
      </c>
      <c r="F7">
        <v>8010</v>
      </c>
      <c r="G7" t="s">
        <v>74</v>
      </c>
      <c r="H7">
        <v>104</v>
      </c>
      <c r="I7" t="s">
        <v>76</v>
      </c>
      <c r="K7">
        <v>140</v>
      </c>
      <c r="L7">
        <v>1680</v>
      </c>
      <c r="O7" s="24" t="s">
        <v>90</v>
      </c>
      <c r="P7" s="5">
        <v>2610</v>
      </c>
      <c r="Q7" s="5">
        <v>104540</v>
      </c>
    </row>
    <row r="8" spans="1:17" x14ac:dyDescent="0.45">
      <c r="A8" t="s">
        <v>63</v>
      </c>
      <c r="B8" t="s">
        <v>73</v>
      </c>
      <c r="C8" t="s">
        <v>105</v>
      </c>
      <c r="D8">
        <v>66031</v>
      </c>
      <c r="E8" s="6">
        <v>43616</v>
      </c>
      <c r="F8">
        <v>8020</v>
      </c>
      <c r="G8" t="s">
        <v>77</v>
      </c>
      <c r="H8">
        <v>103</v>
      </c>
      <c r="I8" t="s">
        <v>75</v>
      </c>
      <c r="J8">
        <v>1</v>
      </c>
      <c r="K8">
        <v>140</v>
      </c>
      <c r="L8">
        <v>1680</v>
      </c>
      <c r="O8" s="24" t="s">
        <v>80</v>
      </c>
      <c r="P8" s="5">
        <v>1260</v>
      </c>
      <c r="Q8" s="5">
        <v>19640</v>
      </c>
    </row>
    <row r="9" spans="1:17" x14ac:dyDescent="0.45">
      <c r="A9" t="s">
        <v>63</v>
      </c>
      <c r="B9" t="s">
        <v>73</v>
      </c>
      <c r="C9" t="s">
        <v>105</v>
      </c>
      <c r="D9">
        <v>66031</v>
      </c>
      <c r="E9" s="6">
        <v>43675</v>
      </c>
      <c r="F9">
        <v>8020</v>
      </c>
      <c r="G9" t="s">
        <v>77</v>
      </c>
      <c r="H9">
        <v>104</v>
      </c>
      <c r="I9" t="s">
        <v>76</v>
      </c>
      <c r="K9">
        <v>150</v>
      </c>
      <c r="L9">
        <v>1800</v>
      </c>
      <c r="O9" s="24" t="s">
        <v>73</v>
      </c>
      <c r="P9" s="5">
        <v>6120</v>
      </c>
      <c r="Q9" s="5">
        <v>66100</v>
      </c>
    </row>
    <row r="10" spans="1:17" x14ac:dyDescent="0.45">
      <c r="A10" t="s">
        <v>63</v>
      </c>
      <c r="B10" t="s">
        <v>73</v>
      </c>
      <c r="C10" t="s">
        <v>105</v>
      </c>
      <c r="D10">
        <v>66031</v>
      </c>
      <c r="E10" s="6">
        <v>43652</v>
      </c>
      <c r="F10">
        <v>8020</v>
      </c>
      <c r="G10" t="s">
        <v>77</v>
      </c>
      <c r="H10">
        <v>105</v>
      </c>
      <c r="I10" t="s">
        <v>78</v>
      </c>
      <c r="K10">
        <v>100</v>
      </c>
      <c r="L10">
        <v>1000</v>
      </c>
      <c r="O10" s="24" t="s">
        <v>104</v>
      </c>
      <c r="P10" s="5">
        <v>9990</v>
      </c>
      <c r="Q10" s="5">
        <v>190280</v>
      </c>
    </row>
    <row r="11" spans="1:17" x14ac:dyDescent="0.45">
      <c r="A11" t="s">
        <v>63</v>
      </c>
      <c r="B11" t="s">
        <v>73</v>
      </c>
      <c r="C11" t="s">
        <v>105</v>
      </c>
      <c r="D11">
        <v>68112</v>
      </c>
      <c r="E11" s="6">
        <v>43696</v>
      </c>
      <c r="F11">
        <v>8010</v>
      </c>
      <c r="G11" t="s">
        <v>74</v>
      </c>
      <c r="H11">
        <v>104</v>
      </c>
      <c r="I11" t="s">
        <v>76</v>
      </c>
      <c r="J11">
        <v>4</v>
      </c>
      <c r="K11">
        <v>180</v>
      </c>
      <c r="L11">
        <v>2160</v>
      </c>
    </row>
    <row r="12" spans="1:17" x14ac:dyDescent="0.45">
      <c r="A12" t="s">
        <v>63</v>
      </c>
      <c r="B12" t="s">
        <v>73</v>
      </c>
      <c r="C12" t="s">
        <v>105</v>
      </c>
      <c r="D12">
        <v>68112</v>
      </c>
      <c r="E12" s="6">
        <v>43710</v>
      </c>
      <c r="F12">
        <v>8010</v>
      </c>
      <c r="G12" t="s">
        <v>74</v>
      </c>
      <c r="H12">
        <v>105</v>
      </c>
      <c r="I12" t="s">
        <v>78</v>
      </c>
      <c r="K12">
        <v>120</v>
      </c>
      <c r="L12">
        <v>1200</v>
      </c>
    </row>
    <row r="13" spans="1:17" x14ac:dyDescent="0.45">
      <c r="A13" t="s">
        <v>63</v>
      </c>
      <c r="B13" t="s">
        <v>73</v>
      </c>
      <c r="C13" t="s">
        <v>105</v>
      </c>
      <c r="D13">
        <v>68116</v>
      </c>
      <c r="E13" s="6">
        <v>43725</v>
      </c>
      <c r="F13">
        <v>8020</v>
      </c>
      <c r="G13" t="s">
        <v>77</v>
      </c>
      <c r="H13">
        <v>104</v>
      </c>
      <c r="I13" t="s">
        <v>76</v>
      </c>
      <c r="K13">
        <v>150</v>
      </c>
      <c r="L13">
        <v>1800</v>
      </c>
    </row>
    <row r="14" spans="1:17" x14ac:dyDescent="0.45">
      <c r="A14" t="s">
        <v>63</v>
      </c>
      <c r="B14" t="s">
        <v>73</v>
      </c>
      <c r="C14" t="s">
        <v>105</v>
      </c>
      <c r="D14">
        <v>68116</v>
      </c>
      <c r="E14" s="6">
        <v>43620</v>
      </c>
      <c r="F14">
        <v>8020</v>
      </c>
      <c r="G14" t="s">
        <v>77</v>
      </c>
      <c r="H14">
        <v>105</v>
      </c>
      <c r="I14" t="s">
        <v>78</v>
      </c>
      <c r="K14">
        <v>190</v>
      </c>
      <c r="L14">
        <v>1900</v>
      </c>
    </row>
    <row r="15" spans="1:17" x14ac:dyDescent="0.45">
      <c r="A15" t="s">
        <v>63</v>
      </c>
      <c r="B15" t="s">
        <v>73</v>
      </c>
      <c r="C15" t="s">
        <v>105</v>
      </c>
      <c r="D15">
        <v>68116</v>
      </c>
      <c r="E15" s="6">
        <v>43743</v>
      </c>
      <c r="F15">
        <v>8020</v>
      </c>
      <c r="G15" t="s">
        <v>77</v>
      </c>
      <c r="H15">
        <v>107</v>
      </c>
      <c r="I15" t="s">
        <v>79</v>
      </c>
      <c r="J15">
        <v>2</v>
      </c>
      <c r="K15">
        <v>160</v>
      </c>
      <c r="L15">
        <v>800</v>
      </c>
    </row>
    <row r="16" spans="1:17" x14ac:dyDescent="0.45">
      <c r="A16" t="s">
        <v>63</v>
      </c>
      <c r="B16" t="s">
        <v>73</v>
      </c>
      <c r="C16" t="s">
        <v>105</v>
      </c>
      <c r="D16">
        <v>68116</v>
      </c>
      <c r="E16" s="6">
        <v>43740</v>
      </c>
      <c r="F16">
        <v>8010</v>
      </c>
      <c r="G16" t="s">
        <v>74</v>
      </c>
      <c r="H16">
        <v>104</v>
      </c>
      <c r="I16" t="s">
        <v>76</v>
      </c>
      <c r="K16">
        <v>160</v>
      </c>
      <c r="L16">
        <v>1920</v>
      </c>
    </row>
    <row r="17" spans="1:12" x14ac:dyDescent="0.45">
      <c r="A17" t="s">
        <v>63</v>
      </c>
      <c r="B17" t="s">
        <v>73</v>
      </c>
      <c r="C17" t="s">
        <v>105</v>
      </c>
      <c r="D17">
        <v>68116</v>
      </c>
      <c r="E17" s="6">
        <v>43694</v>
      </c>
      <c r="F17">
        <v>8010</v>
      </c>
      <c r="G17" t="s">
        <v>74</v>
      </c>
      <c r="H17">
        <v>105</v>
      </c>
      <c r="I17" t="s">
        <v>78</v>
      </c>
      <c r="K17">
        <v>190</v>
      </c>
      <c r="L17">
        <v>1900</v>
      </c>
    </row>
    <row r="18" spans="1:12" x14ac:dyDescent="0.45">
      <c r="A18" t="s">
        <v>63</v>
      </c>
      <c r="B18" t="s">
        <v>73</v>
      </c>
      <c r="C18" t="s">
        <v>105</v>
      </c>
      <c r="D18">
        <v>65662</v>
      </c>
      <c r="E18" s="6">
        <v>43722</v>
      </c>
      <c r="F18">
        <v>8020</v>
      </c>
      <c r="G18" t="s">
        <v>77</v>
      </c>
      <c r="H18">
        <v>103</v>
      </c>
      <c r="I18" t="s">
        <v>75</v>
      </c>
      <c r="K18">
        <v>120</v>
      </c>
      <c r="L18">
        <v>1440</v>
      </c>
    </row>
    <row r="19" spans="1:12" x14ac:dyDescent="0.45">
      <c r="A19" t="s">
        <v>63</v>
      </c>
      <c r="B19" t="s">
        <v>73</v>
      </c>
      <c r="C19" t="s">
        <v>105</v>
      </c>
      <c r="D19">
        <v>65662</v>
      </c>
      <c r="E19" s="6">
        <v>43699</v>
      </c>
      <c r="F19">
        <v>8020</v>
      </c>
      <c r="G19" t="s">
        <v>77</v>
      </c>
      <c r="H19">
        <v>104</v>
      </c>
      <c r="I19" t="s">
        <v>76</v>
      </c>
      <c r="K19">
        <v>110</v>
      </c>
      <c r="L19">
        <v>1320</v>
      </c>
    </row>
    <row r="20" spans="1:12" x14ac:dyDescent="0.45">
      <c r="A20" t="s">
        <v>63</v>
      </c>
      <c r="B20" t="s">
        <v>73</v>
      </c>
      <c r="C20" t="s">
        <v>105</v>
      </c>
      <c r="D20">
        <v>65666</v>
      </c>
      <c r="E20" s="6">
        <v>43680</v>
      </c>
      <c r="F20">
        <v>8010</v>
      </c>
      <c r="G20" t="s">
        <v>74</v>
      </c>
      <c r="H20">
        <v>103</v>
      </c>
      <c r="I20" t="s">
        <v>75</v>
      </c>
      <c r="K20">
        <v>120</v>
      </c>
      <c r="L20">
        <v>1440</v>
      </c>
    </row>
    <row r="21" spans="1:12" x14ac:dyDescent="0.45">
      <c r="A21" t="s">
        <v>63</v>
      </c>
      <c r="B21" t="s">
        <v>73</v>
      </c>
      <c r="C21" t="s">
        <v>105</v>
      </c>
      <c r="D21">
        <v>65666</v>
      </c>
      <c r="E21" s="6">
        <v>43701</v>
      </c>
      <c r="F21">
        <v>8010</v>
      </c>
      <c r="G21" t="s">
        <v>74</v>
      </c>
      <c r="H21">
        <v>104</v>
      </c>
      <c r="I21" t="s">
        <v>76</v>
      </c>
      <c r="K21">
        <v>140</v>
      </c>
      <c r="L21">
        <v>1680</v>
      </c>
    </row>
    <row r="22" spans="1:12" x14ac:dyDescent="0.45">
      <c r="A22" t="s">
        <v>63</v>
      </c>
      <c r="B22" t="s">
        <v>73</v>
      </c>
      <c r="C22" t="s">
        <v>105</v>
      </c>
      <c r="D22">
        <v>65666</v>
      </c>
      <c r="E22" s="6">
        <v>43635</v>
      </c>
      <c r="F22">
        <v>8010</v>
      </c>
      <c r="G22" t="s">
        <v>74</v>
      </c>
      <c r="H22">
        <v>105</v>
      </c>
      <c r="I22" t="s">
        <v>78</v>
      </c>
      <c r="K22">
        <v>160</v>
      </c>
      <c r="L22">
        <v>1600</v>
      </c>
    </row>
    <row r="23" spans="1:12" x14ac:dyDescent="0.45">
      <c r="A23" t="s">
        <v>63</v>
      </c>
      <c r="B23" t="s">
        <v>73</v>
      </c>
      <c r="C23" t="s">
        <v>105</v>
      </c>
      <c r="D23">
        <v>65666</v>
      </c>
      <c r="E23" s="6">
        <v>43629</v>
      </c>
      <c r="F23">
        <v>8020</v>
      </c>
      <c r="G23" t="s">
        <v>77</v>
      </c>
      <c r="H23">
        <v>107</v>
      </c>
      <c r="I23" t="s">
        <v>79</v>
      </c>
      <c r="K23">
        <v>120</v>
      </c>
      <c r="L23">
        <v>600</v>
      </c>
    </row>
    <row r="24" spans="1:12" x14ac:dyDescent="0.45">
      <c r="A24" t="s">
        <v>63</v>
      </c>
      <c r="B24" t="s">
        <v>73</v>
      </c>
      <c r="C24" t="s">
        <v>105</v>
      </c>
      <c r="D24">
        <v>65666</v>
      </c>
      <c r="E24" s="6">
        <v>43689</v>
      </c>
      <c r="F24">
        <v>8020</v>
      </c>
      <c r="G24" t="s">
        <v>77</v>
      </c>
      <c r="H24">
        <v>103</v>
      </c>
      <c r="I24" t="s">
        <v>75</v>
      </c>
      <c r="K24">
        <v>200</v>
      </c>
      <c r="L24">
        <v>2400</v>
      </c>
    </row>
    <row r="25" spans="1:12" x14ac:dyDescent="0.45">
      <c r="A25" t="s">
        <v>63</v>
      </c>
      <c r="B25" t="s">
        <v>73</v>
      </c>
      <c r="C25" t="s">
        <v>105</v>
      </c>
      <c r="D25">
        <v>66015</v>
      </c>
      <c r="E25" s="6">
        <v>43741</v>
      </c>
      <c r="F25">
        <v>8010</v>
      </c>
      <c r="G25" t="s">
        <v>74</v>
      </c>
      <c r="H25">
        <v>103</v>
      </c>
      <c r="I25" t="s">
        <v>75</v>
      </c>
      <c r="K25">
        <v>140</v>
      </c>
      <c r="L25">
        <v>1680</v>
      </c>
    </row>
    <row r="26" spans="1:12" x14ac:dyDescent="0.45">
      <c r="A26" t="s">
        <v>63</v>
      </c>
      <c r="B26" t="s">
        <v>73</v>
      </c>
      <c r="C26" t="s">
        <v>105</v>
      </c>
      <c r="D26">
        <v>66015</v>
      </c>
      <c r="E26" s="6">
        <v>43626</v>
      </c>
      <c r="F26">
        <v>8010</v>
      </c>
      <c r="G26" t="s">
        <v>74</v>
      </c>
      <c r="H26">
        <v>104</v>
      </c>
      <c r="I26" t="s">
        <v>76</v>
      </c>
      <c r="K26">
        <v>140</v>
      </c>
      <c r="L26">
        <v>1680</v>
      </c>
    </row>
    <row r="27" spans="1:12" x14ac:dyDescent="0.45">
      <c r="A27" t="s">
        <v>63</v>
      </c>
      <c r="B27" t="s">
        <v>73</v>
      </c>
      <c r="C27" t="s">
        <v>105</v>
      </c>
      <c r="D27">
        <v>66017</v>
      </c>
      <c r="E27" s="6">
        <v>43614</v>
      </c>
      <c r="F27">
        <v>8010</v>
      </c>
      <c r="G27" t="s">
        <v>74</v>
      </c>
      <c r="H27">
        <v>103</v>
      </c>
      <c r="I27" t="s">
        <v>75</v>
      </c>
      <c r="K27">
        <v>140</v>
      </c>
      <c r="L27">
        <v>1680</v>
      </c>
    </row>
    <row r="28" spans="1:12" x14ac:dyDescent="0.45">
      <c r="A28" t="s">
        <v>63</v>
      </c>
      <c r="B28" t="s">
        <v>73</v>
      </c>
      <c r="C28" t="s">
        <v>105</v>
      </c>
      <c r="D28">
        <v>66017</v>
      </c>
      <c r="E28" s="6">
        <v>43644</v>
      </c>
      <c r="F28">
        <v>8010</v>
      </c>
      <c r="G28" t="s">
        <v>74</v>
      </c>
      <c r="H28">
        <v>104</v>
      </c>
      <c r="I28" t="s">
        <v>76</v>
      </c>
      <c r="K28">
        <v>140</v>
      </c>
      <c r="L28">
        <v>1680</v>
      </c>
    </row>
    <row r="29" spans="1:12" x14ac:dyDescent="0.45">
      <c r="A29" t="s">
        <v>63</v>
      </c>
      <c r="B29" t="s">
        <v>73</v>
      </c>
      <c r="C29" t="s">
        <v>105</v>
      </c>
      <c r="D29">
        <v>66016</v>
      </c>
      <c r="E29" s="6">
        <v>43616</v>
      </c>
      <c r="F29">
        <v>8020</v>
      </c>
      <c r="G29" t="s">
        <v>77</v>
      </c>
      <c r="H29">
        <v>103</v>
      </c>
      <c r="I29" t="s">
        <v>75</v>
      </c>
      <c r="K29">
        <v>120</v>
      </c>
      <c r="L29">
        <v>1440</v>
      </c>
    </row>
    <row r="30" spans="1:12" x14ac:dyDescent="0.45">
      <c r="A30" t="s">
        <v>63</v>
      </c>
      <c r="B30" t="s">
        <v>73</v>
      </c>
      <c r="C30" t="s">
        <v>105</v>
      </c>
      <c r="D30">
        <v>66016</v>
      </c>
      <c r="E30" s="6">
        <v>43669</v>
      </c>
      <c r="F30">
        <v>8020</v>
      </c>
      <c r="G30" t="s">
        <v>77</v>
      </c>
      <c r="H30">
        <v>104</v>
      </c>
      <c r="I30" t="s">
        <v>76</v>
      </c>
      <c r="K30">
        <v>130</v>
      </c>
      <c r="L30">
        <v>1560</v>
      </c>
    </row>
    <row r="31" spans="1:12" x14ac:dyDescent="0.45">
      <c r="A31" t="s">
        <v>63</v>
      </c>
      <c r="B31" t="s">
        <v>73</v>
      </c>
      <c r="C31" t="s">
        <v>105</v>
      </c>
      <c r="D31">
        <v>66016</v>
      </c>
      <c r="E31" s="6">
        <v>43739</v>
      </c>
      <c r="F31">
        <v>8020</v>
      </c>
      <c r="G31" t="s">
        <v>77</v>
      </c>
      <c r="H31">
        <v>105</v>
      </c>
      <c r="I31" t="s">
        <v>78</v>
      </c>
      <c r="K31">
        <v>120</v>
      </c>
      <c r="L31">
        <v>1200</v>
      </c>
    </row>
    <row r="32" spans="1:12" x14ac:dyDescent="0.45">
      <c r="A32" t="s">
        <v>63</v>
      </c>
      <c r="B32" t="s">
        <v>73</v>
      </c>
      <c r="C32" t="s">
        <v>105</v>
      </c>
      <c r="D32">
        <v>68097</v>
      </c>
      <c r="E32" s="6">
        <v>43726</v>
      </c>
      <c r="F32">
        <v>8010</v>
      </c>
      <c r="G32" t="s">
        <v>74</v>
      </c>
      <c r="H32">
        <v>104</v>
      </c>
      <c r="I32" t="s">
        <v>76</v>
      </c>
      <c r="K32">
        <v>140</v>
      </c>
      <c r="L32">
        <v>1680</v>
      </c>
    </row>
    <row r="33" spans="1:12" x14ac:dyDescent="0.45">
      <c r="A33" t="s">
        <v>63</v>
      </c>
      <c r="B33" t="s">
        <v>73</v>
      </c>
      <c r="C33" t="s">
        <v>105</v>
      </c>
      <c r="D33">
        <v>68097</v>
      </c>
      <c r="E33" s="6">
        <v>43626</v>
      </c>
      <c r="F33">
        <v>8010</v>
      </c>
      <c r="G33" t="s">
        <v>74</v>
      </c>
      <c r="H33">
        <v>105</v>
      </c>
      <c r="I33" t="s">
        <v>78</v>
      </c>
      <c r="K33">
        <v>130</v>
      </c>
      <c r="L33">
        <v>1300</v>
      </c>
    </row>
    <row r="34" spans="1:12" x14ac:dyDescent="0.45">
      <c r="A34" t="s">
        <v>63</v>
      </c>
      <c r="B34" t="s">
        <v>73</v>
      </c>
      <c r="C34" t="s">
        <v>105</v>
      </c>
      <c r="D34">
        <v>68099</v>
      </c>
      <c r="E34" s="6">
        <v>43696</v>
      </c>
      <c r="F34">
        <v>8020</v>
      </c>
      <c r="G34" t="s">
        <v>77</v>
      </c>
      <c r="H34">
        <v>104</v>
      </c>
      <c r="I34" t="s">
        <v>76</v>
      </c>
      <c r="K34">
        <v>120</v>
      </c>
      <c r="L34">
        <v>1440</v>
      </c>
    </row>
    <row r="35" spans="1:12" x14ac:dyDescent="0.45">
      <c r="A35" t="s">
        <v>63</v>
      </c>
      <c r="B35" t="s">
        <v>73</v>
      </c>
      <c r="C35" t="s">
        <v>105</v>
      </c>
      <c r="D35">
        <v>68099</v>
      </c>
      <c r="E35" s="6">
        <v>43712</v>
      </c>
      <c r="F35">
        <v>8020</v>
      </c>
      <c r="G35" t="s">
        <v>77</v>
      </c>
      <c r="H35">
        <v>105</v>
      </c>
      <c r="I35" t="s">
        <v>78</v>
      </c>
      <c r="J35">
        <v>2</v>
      </c>
      <c r="K35">
        <v>140</v>
      </c>
      <c r="L35">
        <v>1400</v>
      </c>
    </row>
    <row r="36" spans="1:12" x14ac:dyDescent="0.45">
      <c r="A36" t="s">
        <v>63</v>
      </c>
      <c r="B36" t="s">
        <v>73</v>
      </c>
      <c r="C36" t="s">
        <v>105</v>
      </c>
      <c r="D36">
        <v>68099</v>
      </c>
      <c r="E36" s="6">
        <v>43680</v>
      </c>
      <c r="F36">
        <v>8020</v>
      </c>
      <c r="G36" t="s">
        <v>77</v>
      </c>
      <c r="H36">
        <v>107</v>
      </c>
      <c r="I36" t="s">
        <v>79</v>
      </c>
      <c r="K36">
        <v>170</v>
      </c>
      <c r="L36">
        <v>850</v>
      </c>
    </row>
    <row r="37" spans="1:12" x14ac:dyDescent="0.45">
      <c r="A37" t="s">
        <v>63</v>
      </c>
      <c r="B37" t="s">
        <v>73</v>
      </c>
      <c r="C37" t="s">
        <v>105</v>
      </c>
      <c r="D37">
        <v>68101</v>
      </c>
      <c r="E37" s="6">
        <v>43743</v>
      </c>
      <c r="F37">
        <v>8010</v>
      </c>
      <c r="G37" t="s">
        <v>74</v>
      </c>
      <c r="H37">
        <v>104</v>
      </c>
      <c r="I37" t="s">
        <v>76</v>
      </c>
      <c r="K37">
        <v>190</v>
      </c>
      <c r="L37">
        <v>2280</v>
      </c>
    </row>
    <row r="38" spans="1:12" x14ac:dyDescent="0.45">
      <c r="A38" t="s">
        <v>63</v>
      </c>
      <c r="B38" t="s">
        <v>73</v>
      </c>
      <c r="C38" t="s">
        <v>105</v>
      </c>
      <c r="D38">
        <v>68101</v>
      </c>
      <c r="E38" s="6">
        <v>43687</v>
      </c>
      <c r="F38">
        <v>8010</v>
      </c>
      <c r="G38" t="s">
        <v>74</v>
      </c>
      <c r="H38">
        <v>105</v>
      </c>
      <c r="I38" t="s">
        <v>78</v>
      </c>
      <c r="K38">
        <v>140</v>
      </c>
      <c r="L38">
        <v>1400</v>
      </c>
    </row>
    <row r="39" spans="1:12" x14ac:dyDescent="0.45">
      <c r="A39" t="s">
        <v>63</v>
      </c>
      <c r="B39" t="s">
        <v>73</v>
      </c>
      <c r="C39" t="s">
        <v>105</v>
      </c>
      <c r="D39">
        <v>65627</v>
      </c>
      <c r="E39" s="6">
        <v>43745</v>
      </c>
      <c r="F39">
        <v>8020</v>
      </c>
      <c r="G39" t="s">
        <v>77</v>
      </c>
      <c r="H39">
        <v>103</v>
      </c>
      <c r="I39" t="s">
        <v>75</v>
      </c>
      <c r="K39">
        <v>140</v>
      </c>
      <c r="L39">
        <v>1680</v>
      </c>
    </row>
    <row r="40" spans="1:12" x14ac:dyDescent="0.45">
      <c r="A40" t="s">
        <v>63</v>
      </c>
      <c r="B40" t="s">
        <v>73</v>
      </c>
      <c r="C40" t="s">
        <v>105</v>
      </c>
      <c r="D40">
        <v>65627</v>
      </c>
      <c r="E40" s="6">
        <v>43710</v>
      </c>
      <c r="F40">
        <v>8020</v>
      </c>
      <c r="G40" t="s">
        <v>77</v>
      </c>
      <c r="H40">
        <v>104</v>
      </c>
      <c r="I40" t="s">
        <v>76</v>
      </c>
      <c r="J40">
        <v>3</v>
      </c>
      <c r="K40">
        <v>160</v>
      </c>
      <c r="L40">
        <v>1920</v>
      </c>
    </row>
    <row r="41" spans="1:12" x14ac:dyDescent="0.45">
      <c r="A41" t="s">
        <v>63</v>
      </c>
      <c r="B41" t="s">
        <v>73</v>
      </c>
      <c r="C41" t="s">
        <v>105</v>
      </c>
      <c r="D41">
        <v>65629</v>
      </c>
      <c r="E41" s="6">
        <v>43747</v>
      </c>
      <c r="F41">
        <v>8010</v>
      </c>
      <c r="G41" t="s">
        <v>74</v>
      </c>
      <c r="H41">
        <v>103</v>
      </c>
      <c r="I41" t="s">
        <v>75</v>
      </c>
      <c r="K41">
        <v>190</v>
      </c>
      <c r="L41">
        <v>2280</v>
      </c>
    </row>
    <row r="42" spans="1:12" x14ac:dyDescent="0.45">
      <c r="A42" t="s">
        <v>63</v>
      </c>
      <c r="B42" t="s">
        <v>73</v>
      </c>
      <c r="C42" t="s">
        <v>105</v>
      </c>
      <c r="D42">
        <v>65629</v>
      </c>
      <c r="E42" s="6">
        <v>43623</v>
      </c>
      <c r="F42">
        <v>8010</v>
      </c>
      <c r="G42" t="s">
        <v>74</v>
      </c>
      <c r="H42">
        <v>104</v>
      </c>
      <c r="I42" t="s">
        <v>76</v>
      </c>
      <c r="K42">
        <v>130</v>
      </c>
      <c r="L42">
        <v>1560</v>
      </c>
    </row>
    <row r="43" spans="1:12" x14ac:dyDescent="0.45">
      <c r="A43" t="s">
        <v>63</v>
      </c>
      <c r="B43" t="s">
        <v>73</v>
      </c>
      <c r="C43" t="s">
        <v>105</v>
      </c>
      <c r="D43">
        <v>65629</v>
      </c>
      <c r="E43" s="6">
        <v>43700</v>
      </c>
      <c r="F43">
        <v>8010</v>
      </c>
      <c r="G43" t="s">
        <v>74</v>
      </c>
      <c r="H43">
        <v>105</v>
      </c>
      <c r="I43" t="s">
        <v>78</v>
      </c>
      <c r="K43">
        <v>140</v>
      </c>
      <c r="L43">
        <v>1400</v>
      </c>
    </row>
    <row r="44" spans="1:12" x14ac:dyDescent="0.45">
      <c r="A44" t="s">
        <v>63</v>
      </c>
      <c r="B44" t="s">
        <v>73</v>
      </c>
      <c r="C44" t="s">
        <v>105</v>
      </c>
      <c r="D44">
        <v>65631</v>
      </c>
      <c r="E44" s="6">
        <v>43663</v>
      </c>
      <c r="F44">
        <v>8020</v>
      </c>
      <c r="G44" t="s">
        <v>77</v>
      </c>
      <c r="H44">
        <v>107</v>
      </c>
      <c r="I44" t="s">
        <v>79</v>
      </c>
      <c r="K44">
        <v>190</v>
      </c>
      <c r="L44">
        <v>950</v>
      </c>
    </row>
    <row r="45" spans="1:12" x14ac:dyDescent="0.45">
      <c r="A45" t="s">
        <v>63</v>
      </c>
      <c r="B45" t="s">
        <v>73</v>
      </c>
      <c r="C45" t="s">
        <v>105</v>
      </c>
      <c r="D45">
        <v>65631</v>
      </c>
      <c r="E45" s="6">
        <v>43633</v>
      </c>
      <c r="F45">
        <v>8020</v>
      </c>
      <c r="G45" t="s">
        <v>77</v>
      </c>
      <c r="H45">
        <v>103</v>
      </c>
      <c r="I45" t="s">
        <v>75</v>
      </c>
      <c r="K45">
        <v>120</v>
      </c>
      <c r="L45">
        <v>1440</v>
      </c>
    </row>
    <row r="46" spans="1:12" x14ac:dyDescent="0.45">
      <c r="A46" t="s">
        <v>65</v>
      </c>
      <c r="B46" t="s">
        <v>80</v>
      </c>
      <c r="C46" t="s">
        <v>105</v>
      </c>
      <c r="D46">
        <v>24030</v>
      </c>
      <c r="E46" s="6">
        <v>43722</v>
      </c>
      <c r="F46">
        <v>8020</v>
      </c>
      <c r="G46" t="s">
        <v>77</v>
      </c>
      <c r="H46">
        <v>101</v>
      </c>
      <c r="I46" t="s">
        <v>81</v>
      </c>
      <c r="J46">
        <v>1</v>
      </c>
      <c r="K46">
        <v>130</v>
      </c>
      <c r="L46">
        <v>1560</v>
      </c>
    </row>
    <row r="47" spans="1:12" x14ac:dyDescent="0.45">
      <c r="A47" t="s">
        <v>65</v>
      </c>
      <c r="B47" t="s">
        <v>80</v>
      </c>
      <c r="C47" t="s">
        <v>105</v>
      </c>
      <c r="D47">
        <v>24030</v>
      </c>
      <c r="E47" s="6">
        <v>43716</v>
      </c>
      <c r="F47">
        <v>8020</v>
      </c>
      <c r="G47" t="s">
        <v>77</v>
      </c>
      <c r="H47">
        <v>102</v>
      </c>
      <c r="I47" t="s">
        <v>82</v>
      </c>
      <c r="K47">
        <v>30</v>
      </c>
      <c r="L47">
        <v>360</v>
      </c>
    </row>
    <row r="48" spans="1:12" x14ac:dyDescent="0.45">
      <c r="A48" t="s">
        <v>65</v>
      </c>
      <c r="B48" t="s">
        <v>80</v>
      </c>
      <c r="C48" t="s">
        <v>105</v>
      </c>
      <c r="D48">
        <v>24030</v>
      </c>
      <c r="E48" s="6">
        <v>43626</v>
      </c>
      <c r="F48">
        <v>8020</v>
      </c>
      <c r="G48" t="s">
        <v>77</v>
      </c>
      <c r="H48">
        <v>106</v>
      </c>
      <c r="I48" t="s">
        <v>83</v>
      </c>
      <c r="J48" t="s">
        <v>64</v>
      </c>
      <c r="K48">
        <v>60</v>
      </c>
      <c r="L48">
        <v>300</v>
      </c>
    </row>
    <row r="49" spans="1:12" x14ac:dyDescent="0.45">
      <c r="A49" t="s">
        <v>65</v>
      </c>
      <c r="B49" t="s">
        <v>80</v>
      </c>
      <c r="C49" t="s">
        <v>105</v>
      </c>
      <c r="D49">
        <v>24030</v>
      </c>
      <c r="E49" s="6">
        <v>43749</v>
      </c>
      <c r="F49">
        <v>8020</v>
      </c>
      <c r="G49" t="s">
        <v>77</v>
      </c>
      <c r="H49">
        <v>108</v>
      </c>
      <c r="I49" t="s">
        <v>84</v>
      </c>
      <c r="K49">
        <v>80</v>
      </c>
      <c r="L49">
        <v>2240</v>
      </c>
    </row>
    <row r="50" spans="1:12" x14ac:dyDescent="0.45">
      <c r="A50" t="s">
        <v>65</v>
      </c>
      <c r="B50" t="s">
        <v>80</v>
      </c>
      <c r="C50" t="s">
        <v>105</v>
      </c>
      <c r="D50">
        <v>24031</v>
      </c>
      <c r="E50" s="6">
        <v>43719</v>
      </c>
      <c r="F50">
        <v>8020</v>
      </c>
      <c r="G50" t="s">
        <v>77</v>
      </c>
      <c r="H50">
        <v>101</v>
      </c>
      <c r="I50" t="s">
        <v>81</v>
      </c>
      <c r="J50" t="s">
        <v>64</v>
      </c>
      <c r="K50">
        <v>100</v>
      </c>
      <c r="L50">
        <v>1200</v>
      </c>
    </row>
    <row r="51" spans="1:12" x14ac:dyDescent="0.45">
      <c r="A51" t="s">
        <v>65</v>
      </c>
      <c r="B51" t="s">
        <v>80</v>
      </c>
      <c r="C51" t="s">
        <v>105</v>
      </c>
      <c r="D51">
        <v>24031</v>
      </c>
      <c r="E51" s="6">
        <v>43639</v>
      </c>
      <c r="F51">
        <v>8020</v>
      </c>
      <c r="G51" t="s">
        <v>77</v>
      </c>
      <c r="H51">
        <v>108</v>
      </c>
      <c r="I51" t="s">
        <v>84</v>
      </c>
      <c r="J51" t="s">
        <v>64</v>
      </c>
      <c r="K51">
        <v>20</v>
      </c>
      <c r="L51">
        <v>560</v>
      </c>
    </row>
    <row r="52" spans="1:12" x14ac:dyDescent="0.45">
      <c r="A52" t="s">
        <v>65</v>
      </c>
      <c r="B52" t="s">
        <v>80</v>
      </c>
      <c r="C52" t="s">
        <v>105</v>
      </c>
      <c r="D52">
        <v>24031</v>
      </c>
      <c r="E52" s="6">
        <v>43633</v>
      </c>
      <c r="F52">
        <v>8020</v>
      </c>
      <c r="G52" t="s">
        <v>77</v>
      </c>
      <c r="H52">
        <v>113</v>
      </c>
      <c r="I52" t="s">
        <v>85</v>
      </c>
      <c r="J52" t="s">
        <v>64</v>
      </c>
      <c r="K52">
        <v>100</v>
      </c>
      <c r="L52">
        <v>2500</v>
      </c>
    </row>
    <row r="53" spans="1:12" x14ac:dyDescent="0.45">
      <c r="A53" t="s">
        <v>65</v>
      </c>
      <c r="B53" t="s">
        <v>80</v>
      </c>
      <c r="C53" t="s">
        <v>105</v>
      </c>
      <c r="D53">
        <v>28112</v>
      </c>
      <c r="E53" s="6">
        <v>43708</v>
      </c>
      <c r="F53">
        <v>8020</v>
      </c>
      <c r="G53" t="s">
        <v>77</v>
      </c>
      <c r="H53">
        <v>114</v>
      </c>
      <c r="I53" t="s">
        <v>86</v>
      </c>
      <c r="J53">
        <v>1</v>
      </c>
      <c r="K53">
        <v>50</v>
      </c>
      <c r="L53">
        <v>1250</v>
      </c>
    </row>
    <row r="54" spans="1:12" x14ac:dyDescent="0.45">
      <c r="A54" t="s">
        <v>65</v>
      </c>
      <c r="B54" t="s">
        <v>80</v>
      </c>
      <c r="C54" t="s">
        <v>105</v>
      </c>
      <c r="D54">
        <v>28112</v>
      </c>
      <c r="E54" s="6">
        <v>43638</v>
      </c>
      <c r="F54">
        <v>8020</v>
      </c>
      <c r="G54" t="s">
        <v>77</v>
      </c>
      <c r="H54">
        <v>101</v>
      </c>
      <c r="I54" t="s">
        <v>81</v>
      </c>
      <c r="J54" t="s">
        <v>64</v>
      </c>
      <c r="K54">
        <v>40</v>
      </c>
      <c r="L54">
        <v>480</v>
      </c>
    </row>
    <row r="55" spans="1:12" x14ac:dyDescent="0.45">
      <c r="A55" t="s">
        <v>65</v>
      </c>
      <c r="B55" t="s">
        <v>80</v>
      </c>
      <c r="C55" t="s">
        <v>105</v>
      </c>
      <c r="D55">
        <v>28112</v>
      </c>
      <c r="E55" s="6">
        <v>43712</v>
      </c>
      <c r="F55">
        <v>8020</v>
      </c>
      <c r="G55" t="s">
        <v>77</v>
      </c>
      <c r="H55">
        <v>102</v>
      </c>
      <c r="I55" t="s">
        <v>82</v>
      </c>
      <c r="K55">
        <v>70</v>
      </c>
      <c r="L55">
        <v>840</v>
      </c>
    </row>
    <row r="56" spans="1:12" x14ac:dyDescent="0.45">
      <c r="A56" t="s">
        <v>65</v>
      </c>
      <c r="B56" t="s">
        <v>80</v>
      </c>
      <c r="C56" t="s">
        <v>105</v>
      </c>
      <c r="D56">
        <v>28112</v>
      </c>
      <c r="E56" s="6">
        <v>43678</v>
      </c>
      <c r="F56">
        <v>8020</v>
      </c>
      <c r="G56" t="s">
        <v>77</v>
      </c>
      <c r="H56">
        <v>106</v>
      </c>
      <c r="I56" t="s">
        <v>83</v>
      </c>
      <c r="K56">
        <v>70</v>
      </c>
      <c r="L56">
        <v>350</v>
      </c>
    </row>
    <row r="57" spans="1:12" x14ac:dyDescent="0.45">
      <c r="A57" t="s">
        <v>65</v>
      </c>
      <c r="B57" t="s">
        <v>80</v>
      </c>
      <c r="C57" t="s">
        <v>105</v>
      </c>
      <c r="D57">
        <v>28112</v>
      </c>
      <c r="E57" s="6">
        <v>43612</v>
      </c>
      <c r="F57">
        <v>8020</v>
      </c>
      <c r="G57" t="s">
        <v>77</v>
      </c>
      <c r="H57">
        <v>108</v>
      </c>
      <c r="I57" t="s">
        <v>84</v>
      </c>
      <c r="K57">
        <v>10</v>
      </c>
      <c r="L57">
        <v>280</v>
      </c>
    </row>
    <row r="58" spans="1:12" x14ac:dyDescent="0.45">
      <c r="A58" t="s">
        <v>65</v>
      </c>
      <c r="B58" t="s">
        <v>80</v>
      </c>
      <c r="C58" t="s">
        <v>105</v>
      </c>
      <c r="D58">
        <v>28112</v>
      </c>
      <c r="E58" s="6">
        <v>43736</v>
      </c>
      <c r="F58">
        <v>8020</v>
      </c>
      <c r="G58" t="s">
        <v>77</v>
      </c>
      <c r="H58">
        <v>117</v>
      </c>
      <c r="I58" t="s">
        <v>87</v>
      </c>
      <c r="K58">
        <v>80</v>
      </c>
      <c r="L58">
        <v>1440</v>
      </c>
    </row>
    <row r="59" spans="1:12" x14ac:dyDescent="0.45">
      <c r="A59" t="s">
        <v>65</v>
      </c>
      <c r="B59" t="s">
        <v>80</v>
      </c>
      <c r="C59" t="s">
        <v>105</v>
      </c>
      <c r="D59">
        <v>28112</v>
      </c>
      <c r="E59" s="6">
        <v>43665</v>
      </c>
      <c r="F59">
        <v>8020</v>
      </c>
      <c r="G59" t="s">
        <v>77</v>
      </c>
      <c r="H59">
        <v>118</v>
      </c>
      <c r="I59" t="s">
        <v>88</v>
      </c>
      <c r="K59">
        <v>70</v>
      </c>
      <c r="L59">
        <v>1260</v>
      </c>
    </row>
    <row r="60" spans="1:12" x14ac:dyDescent="0.45">
      <c r="A60" t="s">
        <v>65</v>
      </c>
      <c r="B60" t="s">
        <v>80</v>
      </c>
      <c r="C60" t="s">
        <v>105</v>
      </c>
      <c r="D60">
        <v>25442</v>
      </c>
      <c r="E60" s="6">
        <v>43660</v>
      </c>
      <c r="F60">
        <v>8010</v>
      </c>
      <c r="G60" t="s">
        <v>74</v>
      </c>
      <c r="H60">
        <v>118</v>
      </c>
      <c r="I60" t="s">
        <v>88</v>
      </c>
      <c r="K60">
        <v>70</v>
      </c>
      <c r="L60">
        <v>1260</v>
      </c>
    </row>
    <row r="61" spans="1:12" x14ac:dyDescent="0.45">
      <c r="A61" t="s">
        <v>65</v>
      </c>
      <c r="B61" t="s">
        <v>80</v>
      </c>
      <c r="C61" t="s">
        <v>105</v>
      </c>
      <c r="D61">
        <v>25442</v>
      </c>
      <c r="E61" s="6">
        <v>43660</v>
      </c>
      <c r="F61">
        <v>8010</v>
      </c>
      <c r="G61" t="s">
        <v>74</v>
      </c>
      <c r="H61">
        <v>117</v>
      </c>
      <c r="I61" t="s">
        <v>87</v>
      </c>
      <c r="J61">
        <v>6</v>
      </c>
      <c r="K61">
        <v>80</v>
      </c>
      <c r="L61">
        <v>1440</v>
      </c>
    </row>
    <row r="62" spans="1:12" x14ac:dyDescent="0.45">
      <c r="A62" t="s">
        <v>65</v>
      </c>
      <c r="B62" t="s">
        <v>80</v>
      </c>
      <c r="C62" t="s">
        <v>105</v>
      </c>
      <c r="D62">
        <v>25442</v>
      </c>
      <c r="E62" s="6">
        <v>43719</v>
      </c>
      <c r="F62">
        <v>8010</v>
      </c>
      <c r="G62" t="s">
        <v>74</v>
      </c>
      <c r="H62">
        <v>118</v>
      </c>
      <c r="I62" t="s">
        <v>88</v>
      </c>
      <c r="K62">
        <v>70</v>
      </c>
      <c r="L62">
        <v>1260</v>
      </c>
    </row>
    <row r="63" spans="1:12" x14ac:dyDescent="0.45">
      <c r="A63" t="s">
        <v>65</v>
      </c>
      <c r="B63" t="s">
        <v>80</v>
      </c>
      <c r="C63" t="s">
        <v>105</v>
      </c>
      <c r="D63">
        <v>25442</v>
      </c>
      <c r="E63" s="6">
        <v>43712</v>
      </c>
      <c r="F63">
        <v>8010</v>
      </c>
      <c r="G63" t="s">
        <v>74</v>
      </c>
      <c r="H63">
        <v>116</v>
      </c>
      <c r="I63" t="s">
        <v>89</v>
      </c>
      <c r="J63">
        <v>1</v>
      </c>
      <c r="K63">
        <v>60</v>
      </c>
      <c r="L63">
        <v>360</v>
      </c>
    </row>
    <row r="64" spans="1:12" x14ac:dyDescent="0.45">
      <c r="A64" t="s">
        <v>65</v>
      </c>
      <c r="B64" t="s">
        <v>80</v>
      </c>
      <c r="C64" t="s">
        <v>105</v>
      </c>
      <c r="D64">
        <v>25442</v>
      </c>
      <c r="E64" s="6">
        <v>43645</v>
      </c>
      <c r="F64">
        <v>8010</v>
      </c>
      <c r="G64" t="s">
        <v>74</v>
      </c>
      <c r="H64">
        <v>106</v>
      </c>
      <c r="I64" t="s">
        <v>83</v>
      </c>
      <c r="K64">
        <v>20</v>
      </c>
      <c r="L64">
        <v>100</v>
      </c>
    </row>
    <row r="65" spans="1:12" x14ac:dyDescent="0.45">
      <c r="A65" t="s">
        <v>65</v>
      </c>
      <c r="B65" t="s">
        <v>80</v>
      </c>
      <c r="C65" t="s">
        <v>105</v>
      </c>
      <c r="D65">
        <v>25442</v>
      </c>
      <c r="E65" s="6">
        <v>43724</v>
      </c>
      <c r="F65">
        <v>8010</v>
      </c>
      <c r="G65" t="s">
        <v>74</v>
      </c>
      <c r="H65">
        <v>101</v>
      </c>
      <c r="I65" t="s">
        <v>81</v>
      </c>
      <c r="K65">
        <v>40</v>
      </c>
      <c r="L65">
        <v>480</v>
      </c>
    </row>
    <row r="66" spans="1:12" x14ac:dyDescent="0.45">
      <c r="A66" t="s">
        <v>65</v>
      </c>
      <c r="B66" t="s">
        <v>80</v>
      </c>
      <c r="C66" t="s">
        <v>105</v>
      </c>
      <c r="D66">
        <v>25442</v>
      </c>
      <c r="E66" s="6">
        <v>43677</v>
      </c>
      <c r="F66">
        <v>8010</v>
      </c>
      <c r="G66" t="s">
        <v>74</v>
      </c>
      <c r="H66">
        <v>102</v>
      </c>
      <c r="I66" t="s">
        <v>82</v>
      </c>
      <c r="K66">
        <v>10</v>
      </c>
      <c r="L66">
        <v>120</v>
      </c>
    </row>
    <row r="67" spans="1:12" x14ac:dyDescent="0.45">
      <c r="A67" t="s">
        <v>66</v>
      </c>
      <c r="B67" t="s">
        <v>90</v>
      </c>
      <c r="C67" t="s">
        <v>29</v>
      </c>
      <c r="D67">
        <v>44030</v>
      </c>
      <c r="E67" s="6">
        <v>43743</v>
      </c>
      <c r="F67">
        <v>8060</v>
      </c>
      <c r="G67" t="s">
        <v>91</v>
      </c>
      <c r="H67">
        <v>108</v>
      </c>
      <c r="I67" t="s">
        <v>84</v>
      </c>
      <c r="J67" t="s">
        <v>64</v>
      </c>
      <c r="K67">
        <v>60</v>
      </c>
      <c r="L67">
        <v>1970</v>
      </c>
    </row>
    <row r="68" spans="1:12" x14ac:dyDescent="0.45">
      <c r="A68" t="s">
        <v>66</v>
      </c>
      <c r="B68" t="s">
        <v>90</v>
      </c>
      <c r="C68" t="s">
        <v>29</v>
      </c>
      <c r="D68">
        <v>44030</v>
      </c>
      <c r="E68" s="6">
        <v>43735</v>
      </c>
      <c r="F68">
        <v>8060</v>
      </c>
      <c r="G68" t="s">
        <v>91</v>
      </c>
      <c r="H68">
        <v>109</v>
      </c>
      <c r="I68" t="s">
        <v>92</v>
      </c>
      <c r="J68">
        <v>1</v>
      </c>
      <c r="K68">
        <v>60</v>
      </c>
      <c r="L68">
        <v>1970</v>
      </c>
    </row>
    <row r="69" spans="1:12" x14ac:dyDescent="0.45">
      <c r="A69" t="s">
        <v>66</v>
      </c>
      <c r="B69" t="s">
        <v>90</v>
      </c>
      <c r="C69" t="s">
        <v>29</v>
      </c>
      <c r="D69">
        <v>44032</v>
      </c>
      <c r="E69" s="6">
        <v>43675</v>
      </c>
      <c r="F69">
        <v>8060</v>
      </c>
      <c r="G69" t="s">
        <v>91</v>
      </c>
      <c r="H69">
        <v>108</v>
      </c>
      <c r="I69" t="s">
        <v>84</v>
      </c>
      <c r="J69" t="s">
        <v>64</v>
      </c>
      <c r="K69">
        <v>60</v>
      </c>
      <c r="L69">
        <v>1970</v>
      </c>
    </row>
    <row r="70" spans="1:12" x14ac:dyDescent="0.45">
      <c r="A70" t="s">
        <v>66</v>
      </c>
      <c r="B70" t="s">
        <v>90</v>
      </c>
      <c r="C70" t="s">
        <v>29</v>
      </c>
      <c r="D70">
        <v>44032</v>
      </c>
      <c r="E70" s="6">
        <v>43697</v>
      </c>
      <c r="F70">
        <v>8060</v>
      </c>
      <c r="G70" t="s">
        <v>91</v>
      </c>
      <c r="H70">
        <v>109</v>
      </c>
      <c r="I70" t="s">
        <v>92</v>
      </c>
      <c r="K70">
        <v>70</v>
      </c>
      <c r="L70">
        <v>2300</v>
      </c>
    </row>
    <row r="71" spans="1:12" x14ac:dyDescent="0.45">
      <c r="A71" t="s">
        <v>66</v>
      </c>
      <c r="B71" t="s">
        <v>90</v>
      </c>
      <c r="C71" t="s">
        <v>29</v>
      </c>
      <c r="D71">
        <v>44031</v>
      </c>
      <c r="E71" s="6">
        <v>43704</v>
      </c>
      <c r="F71">
        <v>8050</v>
      </c>
      <c r="G71" t="s">
        <v>93</v>
      </c>
      <c r="H71">
        <v>108</v>
      </c>
      <c r="I71" t="s">
        <v>84</v>
      </c>
      <c r="J71" t="s">
        <v>64</v>
      </c>
      <c r="K71">
        <v>60</v>
      </c>
      <c r="L71">
        <v>1970</v>
      </c>
    </row>
    <row r="72" spans="1:12" x14ac:dyDescent="0.45">
      <c r="A72" t="s">
        <v>66</v>
      </c>
      <c r="B72" t="s">
        <v>90</v>
      </c>
      <c r="C72" t="s">
        <v>29</v>
      </c>
      <c r="D72">
        <v>44031</v>
      </c>
      <c r="E72" s="6">
        <v>43656</v>
      </c>
      <c r="F72">
        <v>8050</v>
      </c>
      <c r="G72" t="s">
        <v>93</v>
      </c>
      <c r="H72">
        <v>109</v>
      </c>
      <c r="I72" t="s">
        <v>92</v>
      </c>
      <c r="J72" t="s">
        <v>64</v>
      </c>
      <c r="K72">
        <v>50</v>
      </c>
      <c r="L72">
        <v>1640</v>
      </c>
    </row>
    <row r="73" spans="1:12" x14ac:dyDescent="0.45">
      <c r="A73" t="s">
        <v>66</v>
      </c>
      <c r="B73" t="s">
        <v>90</v>
      </c>
      <c r="C73" t="s">
        <v>29</v>
      </c>
      <c r="D73">
        <v>44031</v>
      </c>
      <c r="E73" s="6">
        <v>43617</v>
      </c>
      <c r="F73">
        <v>8050</v>
      </c>
      <c r="G73" t="s">
        <v>93</v>
      </c>
      <c r="H73">
        <v>110</v>
      </c>
      <c r="I73" t="s">
        <v>94</v>
      </c>
      <c r="J73" t="s">
        <v>64</v>
      </c>
      <c r="K73">
        <v>60</v>
      </c>
      <c r="L73">
        <v>4230</v>
      </c>
    </row>
    <row r="74" spans="1:12" x14ac:dyDescent="0.45">
      <c r="A74" t="s">
        <v>66</v>
      </c>
      <c r="B74" t="s">
        <v>90</v>
      </c>
      <c r="C74" t="s">
        <v>29</v>
      </c>
      <c r="D74">
        <v>48112</v>
      </c>
      <c r="E74" s="6">
        <v>43615</v>
      </c>
      <c r="F74">
        <v>8060</v>
      </c>
      <c r="G74" t="s">
        <v>91</v>
      </c>
      <c r="H74">
        <v>109</v>
      </c>
      <c r="I74" t="s">
        <v>92</v>
      </c>
      <c r="K74">
        <v>60</v>
      </c>
      <c r="L74">
        <v>1970</v>
      </c>
    </row>
    <row r="75" spans="1:12" x14ac:dyDescent="0.45">
      <c r="A75" t="s">
        <v>66</v>
      </c>
      <c r="B75" t="s">
        <v>90</v>
      </c>
      <c r="C75" t="s">
        <v>29</v>
      </c>
      <c r="D75">
        <v>48112</v>
      </c>
      <c r="E75" s="6">
        <v>43618</v>
      </c>
      <c r="F75">
        <v>8060</v>
      </c>
      <c r="G75" t="s">
        <v>91</v>
      </c>
      <c r="H75">
        <v>110</v>
      </c>
      <c r="I75" t="s">
        <v>94</v>
      </c>
      <c r="J75" t="s">
        <v>64</v>
      </c>
      <c r="K75">
        <v>50</v>
      </c>
      <c r="L75">
        <v>3520</v>
      </c>
    </row>
    <row r="76" spans="1:12" x14ac:dyDescent="0.45">
      <c r="A76" t="s">
        <v>66</v>
      </c>
      <c r="B76" t="s">
        <v>90</v>
      </c>
      <c r="C76" t="s">
        <v>29</v>
      </c>
      <c r="D76">
        <v>48114</v>
      </c>
      <c r="E76" s="6">
        <v>43749</v>
      </c>
      <c r="F76">
        <v>8050</v>
      </c>
      <c r="G76" t="s">
        <v>93</v>
      </c>
      <c r="H76">
        <v>109</v>
      </c>
      <c r="I76" t="s">
        <v>92</v>
      </c>
      <c r="K76">
        <v>60</v>
      </c>
      <c r="L76">
        <v>1970</v>
      </c>
    </row>
    <row r="77" spans="1:12" x14ac:dyDescent="0.45">
      <c r="A77" t="s">
        <v>66</v>
      </c>
      <c r="B77" t="s">
        <v>90</v>
      </c>
      <c r="C77" t="s">
        <v>29</v>
      </c>
      <c r="D77">
        <v>48114</v>
      </c>
      <c r="E77" s="6">
        <v>43747</v>
      </c>
      <c r="F77">
        <v>8050</v>
      </c>
      <c r="G77" t="s">
        <v>93</v>
      </c>
      <c r="H77">
        <v>110</v>
      </c>
      <c r="I77" t="s">
        <v>94</v>
      </c>
      <c r="K77">
        <v>60</v>
      </c>
      <c r="L77">
        <v>4230</v>
      </c>
    </row>
    <row r="78" spans="1:12" x14ac:dyDescent="0.45">
      <c r="A78" t="s">
        <v>66</v>
      </c>
      <c r="B78" t="s">
        <v>90</v>
      </c>
      <c r="C78" t="s">
        <v>29</v>
      </c>
      <c r="D78">
        <v>48114</v>
      </c>
      <c r="E78" s="6">
        <v>43728</v>
      </c>
      <c r="F78">
        <v>8050</v>
      </c>
      <c r="G78" t="s">
        <v>93</v>
      </c>
      <c r="H78">
        <v>111</v>
      </c>
      <c r="I78" t="s">
        <v>95</v>
      </c>
      <c r="K78">
        <v>80</v>
      </c>
      <c r="L78">
        <v>1880</v>
      </c>
    </row>
    <row r="79" spans="1:12" x14ac:dyDescent="0.45">
      <c r="A79" t="s">
        <v>66</v>
      </c>
      <c r="B79" t="s">
        <v>90</v>
      </c>
      <c r="C79" t="s">
        <v>29</v>
      </c>
      <c r="D79">
        <v>48116</v>
      </c>
      <c r="E79" s="6">
        <v>43688</v>
      </c>
      <c r="F79">
        <v>8060</v>
      </c>
      <c r="G79" t="s">
        <v>91</v>
      </c>
      <c r="H79">
        <v>109</v>
      </c>
      <c r="I79" t="s">
        <v>92</v>
      </c>
      <c r="K79">
        <v>60</v>
      </c>
      <c r="L79">
        <v>1970</v>
      </c>
    </row>
    <row r="80" spans="1:12" x14ac:dyDescent="0.45">
      <c r="A80" t="s">
        <v>66</v>
      </c>
      <c r="B80" t="s">
        <v>90</v>
      </c>
      <c r="C80" t="s">
        <v>29</v>
      </c>
      <c r="D80">
        <v>48116</v>
      </c>
      <c r="E80" s="6">
        <v>43638</v>
      </c>
      <c r="F80">
        <v>8060</v>
      </c>
      <c r="G80" t="s">
        <v>91</v>
      </c>
      <c r="H80">
        <v>110</v>
      </c>
      <c r="I80" t="s">
        <v>94</v>
      </c>
      <c r="K80">
        <v>60</v>
      </c>
      <c r="L80">
        <v>4230</v>
      </c>
    </row>
    <row r="81" spans="1:12" x14ac:dyDescent="0.45">
      <c r="A81" t="s">
        <v>66</v>
      </c>
      <c r="B81" t="s">
        <v>90</v>
      </c>
      <c r="C81" t="s">
        <v>29</v>
      </c>
      <c r="D81">
        <v>45442</v>
      </c>
      <c r="E81" s="6">
        <v>43736</v>
      </c>
      <c r="F81">
        <v>8050</v>
      </c>
      <c r="G81" t="s">
        <v>93</v>
      </c>
      <c r="H81">
        <v>108</v>
      </c>
      <c r="I81" t="s">
        <v>84</v>
      </c>
      <c r="K81">
        <v>50</v>
      </c>
      <c r="L81">
        <v>1640</v>
      </c>
    </row>
    <row r="82" spans="1:12" x14ac:dyDescent="0.45">
      <c r="A82" t="s">
        <v>66</v>
      </c>
      <c r="B82" t="s">
        <v>90</v>
      </c>
      <c r="C82" t="s">
        <v>29</v>
      </c>
      <c r="D82">
        <v>45442</v>
      </c>
      <c r="E82" s="6">
        <v>43627</v>
      </c>
      <c r="F82">
        <v>8050</v>
      </c>
      <c r="G82" t="s">
        <v>93</v>
      </c>
      <c r="H82">
        <v>109</v>
      </c>
      <c r="I82" t="s">
        <v>92</v>
      </c>
      <c r="J82">
        <v>1</v>
      </c>
      <c r="K82">
        <v>60</v>
      </c>
      <c r="L82">
        <v>1970</v>
      </c>
    </row>
    <row r="83" spans="1:12" x14ac:dyDescent="0.45">
      <c r="A83" t="s">
        <v>66</v>
      </c>
      <c r="B83" t="s">
        <v>90</v>
      </c>
      <c r="C83" t="s">
        <v>29</v>
      </c>
      <c r="D83">
        <v>45444</v>
      </c>
      <c r="E83" s="6">
        <v>43613</v>
      </c>
      <c r="F83">
        <v>8060</v>
      </c>
      <c r="G83" t="s">
        <v>91</v>
      </c>
      <c r="H83">
        <v>108</v>
      </c>
      <c r="I83" t="s">
        <v>84</v>
      </c>
      <c r="K83">
        <v>60</v>
      </c>
      <c r="L83">
        <v>1970</v>
      </c>
    </row>
    <row r="84" spans="1:12" x14ac:dyDescent="0.45">
      <c r="A84" t="s">
        <v>66</v>
      </c>
      <c r="B84" t="s">
        <v>90</v>
      </c>
      <c r="C84" t="s">
        <v>29</v>
      </c>
      <c r="D84">
        <v>45444</v>
      </c>
      <c r="E84" s="6">
        <v>43679</v>
      </c>
      <c r="F84">
        <v>8060</v>
      </c>
      <c r="G84" t="s">
        <v>91</v>
      </c>
      <c r="H84">
        <v>109</v>
      </c>
      <c r="I84" t="s">
        <v>92</v>
      </c>
      <c r="K84">
        <v>70</v>
      </c>
      <c r="L84">
        <v>2300</v>
      </c>
    </row>
    <row r="85" spans="1:12" x14ac:dyDescent="0.45">
      <c r="A85" t="s">
        <v>66</v>
      </c>
      <c r="B85" t="s">
        <v>90</v>
      </c>
      <c r="C85" t="s">
        <v>29</v>
      </c>
      <c r="D85">
        <v>45444</v>
      </c>
      <c r="E85" s="6">
        <v>43614</v>
      </c>
      <c r="F85">
        <v>8060</v>
      </c>
      <c r="G85" t="s">
        <v>91</v>
      </c>
      <c r="H85">
        <v>110</v>
      </c>
      <c r="I85" t="s">
        <v>94</v>
      </c>
      <c r="K85">
        <v>60</v>
      </c>
      <c r="L85">
        <v>4230</v>
      </c>
    </row>
    <row r="86" spans="1:12" x14ac:dyDescent="0.45">
      <c r="A86" t="s">
        <v>66</v>
      </c>
      <c r="B86" t="s">
        <v>90</v>
      </c>
      <c r="C86" t="s">
        <v>29</v>
      </c>
      <c r="D86">
        <v>45446</v>
      </c>
      <c r="E86" s="6">
        <v>43745</v>
      </c>
      <c r="F86">
        <v>8050</v>
      </c>
      <c r="G86" t="s">
        <v>93</v>
      </c>
      <c r="H86">
        <v>111</v>
      </c>
      <c r="I86" t="s">
        <v>95</v>
      </c>
      <c r="K86">
        <v>80</v>
      </c>
      <c r="L86">
        <v>1880</v>
      </c>
    </row>
    <row r="87" spans="1:12" x14ac:dyDescent="0.45">
      <c r="A87" t="s">
        <v>66</v>
      </c>
      <c r="B87" t="s">
        <v>90</v>
      </c>
      <c r="C87" t="s">
        <v>29</v>
      </c>
      <c r="D87">
        <v>45446</v>
      </c>
      <c r="E87" s="6">
        <v>43649</v>
      </c>
      <c r="F87">
        <v>8050</v>
      </c>
      <c r="G87" t="s">
        <v>93</v>
      </c>
      <c r="H87">
        <v>108</v>
      </c>
      <c r="I87" t="s">
        <v>84</v>
      </c>
      <c r="K87">
        <v>50</v>
      </c>
      <c r="L87">
        <v>1640</v>
      </c>
    </row>
    <row r="88" spans="1:12" x14ac:dyDescent="0.45">
      <c r="A88" t="s">
        <v>66</v>
      </c>
      <c r="B88" t="s">
        <v>90</v>
      </c>
      <c r="C88" t="s">
        <v>29</v>
      </c>
      <c r="D88">
        <v>44015</v>
      </c>
      <c r="E88" s="6">
        <v>43690</v>
      </c>
      <c r="F88">
        <v>8060</v>
      </c>
      <c r="G88" t="s">
        <v>91</v>
      </c>
      <c r="H88">
        <v>108</v>
      </c>
      <c r="I88" t="s">
        <v>84</v>
      </c>
      <c r="K88">
        <v>60</v>
      </c>
      <c r="L88">
        <v>1970</v>
      </c>
    </row>
    <row r="89" spans="1:12" x14ac:dyDescent="0.45">
      <c r="A89" t="s">
        <v>66</v>
      </c>
      <c r="B89" t="s">
        <v>90</v>
      </c>
      <c r="C89" t="s">
        <v>29</v>
      </c>
      <c r="D89">
        <v>44015</v>
      </c>
      <c r="E89" s="6">
        <v>43647</v>
      </c>
      <c r="F89">
        <v>8060</v>
      </c>
      <c r="G89" t="s">
        <v>91</v>
      </c>
      <c r="H89">
        <v>109</v>
      </c>
      <c r="I89" t="s">
        <v>92</v>
      </c>
      <c r="K89">
        <v>70</v>
      </c>
      <c r="L89">
        <v>2300</v>
      </c>
    </row>
    <row r="90" spans="1:12" x14ac:dyDescent="0.45">
      <c r="A90" t="s">
        <v>66</v>
      </c>
      <c r="B90" t="s">
        <v>90</v>
      </c>
      <c r="C90" t="s">
        <v>29</v>
      </c>
      <c r="D90">
        <v>44017</v>
      </c>
      <c r="E90" s="6">
        <v>43633</v>
      </c>
      <c r="F90">
        <v>8060</v>
      </c>
      <c r="G90" t="s">
        <v>91</v>
      </c>
      <c r="H90">
        <v>108</v>
      </c>
      <c r="I90" t="s">
        <v>84</v>
      </c>
      <c r="K90">
        <v>70</v>
      </c>
      <c r="L90">
        <v>2300</v>
      </c>
    </row>
    <row r="91" spans="1:12" x14ac:dyDescent="0.45">
      <c r="A91" t="s">
        <v>66</v>
      </c>
      <c r="B91" t="s">
        <v>90</v>
      </c>
      <c r="C91" t="s">
        <v>29</v>
      </c>
      <c r="D91">
        <v>44017</v>
      </c>
      <c r="E91" s="6">
        <v>43722</v>
      </c>
      <c r="F91">
        <v>8060</v>
      </c>
      <c r="G91" t="s">
        <v>91</v>
      </c>
      <c r="H91">
        <v>109</v>
      </c>
      <c r="I91" t="s">
        <v>92</v>
      </c>
      <c r="K91">
        <v>70</v>
      </c>
      <c r="L91">
        <v>2300</v>
      </c>
    </row>
    <row r="92" spans="1:12" x14ac:dyDescent="0.45">
      <c r="A92" t="s">
        <v>66</v>
      </c>
      <c r="B92" t="s">
        <v>90</v>
      </c>
      <c r="C92" t="s">
        <v>29</v>
      </c>
      <c r="D92">
        <v>44016</v>
      </c>
      <c r="E92" s="6">
        <v>43691</v>
      </c>
      <c r="F92">
        <v>8050</v>
      </c>
      <c r="G92" t="s">
        <v>93</v>
      </c>
      <c r="H92">
        <v>108</v>
      </c>
      <c r="I92" t="s">
        <v>84</v>
      </c>
      <c r="K92">
        <v>70</v>
      </c>
      <c r="L92">
        <v>2300</v>
      </c>
    </row>
    <row r="93" spans="1:12" x14ac:dyDescent="0.45">
      <c r="A93" t="s">
        <v>66</v>
      </c>
      <c r="B93" t="s">
        <v>90</v>
      </c>
      <c r="C93" t="s">
        <v>29</v>
      </c>
      <c r="D93">
        <v>44016</v>
      </c>
      <c r="E93" s="6">
        <v>43730</v>
      </c>
      <c r="F93">
        <v>8050</v>
      </c>
      <c r="G93" t="s">
        <v>93</v>
      </c>
      <c r="H93">
        <v>109</v>
      </c>
      <c r="I93" t="s">
        <v>92</v>
      </c>
      <c r="J93">
        <v>1</v>
      </c>
      <c r="K93">
        <v>60</v>
      </c>
      <c r="L93">
        <v>1970</v>
      </c>
    </row>
    <row r="94" spans="1:12" x14ac:dyDescent="0.45">
      <c r="A94" t="s">
        <v>66</v>
      </c>
      <c r="B94" t="s">
        <v>90</v>
      </c>
      <c r="C94" t="s">
        <v>29</v>
      </c>
      <c r="D94">
        <v>44016</v>
      </c>
      <c r="E94" s="6">
        <v>43631</v>
      </c>
      <c r="F94">
        <v>8050</v>
      </c>
      <c r="G94" t="s">
        <v>93</v>
      </c>
      <c r="H94">
        <v>110</v>
      </c>
      <c r="I94" t="s">
        <v>94</v>
      </c>
      <c r="K94">
        <v>50</v>
      </c>
      <c r="L94">
        <v>3520</v>
      </c>
    </row>
    <row r="95" spans="1:12" x14ac:dyDescent="0.45">
      <c r="A95" t="s">
        <v>66</v>
      </c>
      <c r="B95" t="s">
        <v>90</v>
      </c>
      <c r="C95" t="s">
        <v>29</v>
      </c>
      <c r="D95">
        <v>48097</v>
      </c>
      <c r="E95" s="6">
        <v>43705</v>
      </c>
      <c r="F95">
        <v>8060</v>
      </c>
      <c r="G95" t="s">
        <v>91</v>
      </c>
      <c r="H95">
        <v>109</v>
      </c>
      <c r="I95" t="s">
        <v>92</v>
      </c>
      <c r="K95">
        <v>60</v>
      </c>
      <c r="L95">
        <v>1970</v>
      </c>
    </row>
    <row r="96" spans="1:12" x14ac:dyDescent="0.45">
      <c r="A96" t="s">
        <v>66</v>
      </c>
      <c r="B96" t="s">
        <v>90</v>
      </c>
      <c r="C96" t="s">
        <v>29</v>
      </c>
      <c r="D96">
        <v>48097</v>
      </c>
      <c r="E96" s="6">
        <v>43656</v>
      </c>
      <c r="F96">
        <v>8060</v>
      </c>
      <c r="G96" t="s">
        <v>91</v>
      </c>
      <c r="H96">
        <v>110</v>
      </c>
      <c r="I96" t="s">
        <v>94</v>
      </c>
      <c r="K96">
        <v>70</v>
      </c>
      <c r="L96">
        <v>4930</v>
      </c>
    </row>
    <row r="97" spans="1:12" x14ac:dyDescent="0.45">
      <c r="A97" t="s">
        <v>66</v>
      </c>
      <c r="B97" t="s">
        <v>90</v>
      </c>
      <c r="C97" t="s">
        <v>29</v>
      </c>
      <c r="D97">
        <v>48099</v>
      </c>
      <c r="E97" s="6">
        <v>43666</v>
      </c>
      <c r="F97">
        <v>8050</v>
      </c>
      <c r="G97" t="s">
        <v>93</v>
      </c>
      <c r="H97">
        <v>109</v>
      </c>
      <c r="I97" t="s">
        <v>92</v>
      </c>
      <c r="J97">
        <v>1</v>
      </c>
      <c r="K97">
        <v>60</v>
      </c>
      <c r="L97">
        <v>1970</v>
      </c>
    </row>
    <row r="98" spans="1:12" x14ac:dyDescent="0.45">
      <c r="A98" t="s">
        <v>66</v>
      </c>
      <c r="B98" t="s">
        <v>90</v>
      </c>
      <c r="C98" t="s">
        <v>29</v>
      </c>
      <c r="D98">
        <v>48099</v>
      </c>
      <c r="E98" s="6">
        <v>43687</v>
      </c>
      <c r="F98">
        <v>8050</v>
      </c>
      <c r="G98" t="s">
        <v>93</v>
      </c>
      <c r="H98">
        <v>110</v>
      </c>
      <c r="I98" t="s">
        <v>94</v>
      </c>
      <c r="K98">
        <v>60</v>
      </c>
      <c r="L98">
        <v>4230</v>
      </c>
    </row>
    <row r="99" spans="1:12" x14ac:dyDescent="0.45">
      <c r="A99" t="s">
        <v>66</v>
      </c>
      <c r="B99" t="s">
        <v>90</v>
      </c>
      <c r="C99" t="s">
        <v>29</v>
      </c>
      <c r="D99">
        <v>48099</v>
      </c>
      <c r="E99" s="6">
        <v>43739</v>
      </c>
      <c r="F99">
        <v>8050</v>
      </c>
      <c r="G99" t="s">
        <v>93</v>
      </c>
      <c r="H99">
        <v>111</v>
      </c>
      <c r="I99" t="s">
        <v>95</v>
      </c>
      <c r="K99">
        <v>60</v>
      </c>
      <c r="L99">
        <v>1410</v>
      </c>
    </row>
    <row r="100" spans="1:12" x14ac:dyDescent="0.45">
      <c r="A100" t="s">
        <v>66</v>
      </c>
      <c r="B100" t="s">
        <v>90</v>
      </c>
      <c r="C100" t="s">
        <v>29</v>
      </c>
      <c r="D100">
        <v>48101</v>
      </c>
      <c r="E100" s="6">
        <v>43689</v>
      </c>
      <c r="F100">
        <v>8060</v>
      </c>
      <c r="G100" t="s">
        <v>91</v>
      </c>
      <c r="H100">
        <v>109</v>
      </c>
      <c r="I100" t="s">
        <v>92</v>
      </c>
      <c r="K100">
        <v>60</v>
      </c>
      <c r="L100">
        <v>1970</v>
      </c>
    </row>
    <row r="101" spans="1:12" x14ac:dyDescent="0.45">
      <c r="A101" t="s">
        <v>66</v>
      </c>
      <c r="B101" t="s">
        <v>90</v>
      </c>
      <c r="C101" t="s">
        <v>29</v>
      </c>
      <c r="D101">
        <v>48101</v>
      </c>
      <c r="E101" s="6">
        <v>43650</v>
      </c>
      <c r="F101">
        <v>8060</v>
      </c>
      <c r="G101" t="s">
        <v>91</v>
      </c>
      <c r="H101">
        <v>110</v>
      </c>
      <c r="I101" t="s">
        <v>94</v>
      </c>
      <c r="K101">
        <v>50</v>
      </c>
      <c r="L101">
        <v>3520</v>
      </c>
    </row>
    <row r="102" spans="1:12" x14ac:dyDescent="0.45">
      <c r="A102" t="s">
        <v>66</v>
      </c>
      <c r="B102" t="s">
        <v>90</v>
      </c>
      <c r="C102" t="s">
        <v>29</v>
      </c>
      <c r="D102">
        <v>45427</v>
      </c>
      <c r="E102" s="6">
        <v>43734</v>
      </c>
      <c r="F102">
        <v>8050</v>
      </c>
      <c r="G102" t="s">
        <v>93</v>
      </c>
      <c r="H102">
        <v>108</v>
      </c>
      <c r="I102" t="s">
        <v>84</v>
      </c>
      <c r="K102">
        <v>70</v>
      </c>
      <c r="L102">
        <v>2300</v>
      </c>
    </row>
    <row r="103" spans="1:12" x14ac:dyDescent="0.45">
      <c r="A103" t="s">
        <v>66</v>
      </c>
      <c r="B103" t="s">
        <v>90</v>
      </c>
      <c r="C103" t="s">
        <v>29</v>
      </c>
      <c r="D103">
        <v>45427</v>
      </c>
      <c r="E103" s="6">
        <v>43634</v>
      </c>
      <c r="F103">
        <v>8050</v>
      </c>
      <c r="G103" t="s">
        <v>93</v>
      </c>
      <c r="H103">
        <v>109</v>
      </c>
      <c r="I103" t="s">
        <v>92</v>
      </c>
      <c r="K103">
        <v>60</v>
      </c>
      <c r="L103">
        <v>1970</v>
      </c>
    </row>
    <row r="104" spans="1:12" x14ac:dyDescent="0.45">
      <c r="A104" t="s">
        <v>66</v>
      </c>
      <c r="B104" t="s">
        <v>90</v>
      </c>
      <c r="C104" t="s">
        <v>29</v>
      </c>
      <c r="D104">
        <v>45429</v>
      </c>
      <c r="E104" s="6">
        <v>43705</v>
      </c>
      <c r="F104">
        <v>8060</v>
      </c>
      <c r="G104" t="s">
        <v>91</v>
      </c>
      <c r="H104">
        <v>108</v>
      </c>
      <c r="I104" t="s">
        <v>84</v>
      </c>
      <c r="K104">
        <v>80</v>
      </c>
      <c r="L104">
        <v>2630</v>
      </c>
    </row>
    <row r="105" spans="1:12" x14ac:dyDescent="0.45">
      <c r="A105" t="s">
        <v>66</v>
      </c>
      <c r="B105" t="s">
        <v>90</v>
      </c>
      <c r="C105" t="s">
        <v>29</v>
      </c>
      <c r="D105">
        <v>45429</v>
      </c>
      <c r="E105" s="6">
        <v>43655</v>
      </c>
      <c r="F105">
        <v>8060</v>
      </c>
      <c r="G105" t="s">
        <v>91</v>
      </c>
      <c r="H105">
        <v>109</v>
      </c>
      <c r="I105" t="s">
        <v>92</v>
      </c>
      <c r="J105">
        <v>2</v>
      </c>
      <c r="K105">
        <v>80</v>
      </c>
      <c r="L105">
        <v>2630</v>
      </c>
    </row>
    <row r="106" spans="1:12" x14ac:dyDescent="0.45">
      <c r="A106" t="s">
        <v>66</v>
      </c>
      <c r="B106" t="s">
        <v>90</v>
      </c>
      <c r="C106" t="s">
        <v>29</v>
      </c>
      <c r="D106">
        <v>45429</v>
      </c>
      <c r="E106" s="6">
        <v>43652</v>
      </c>
      <c r="F106">
        <v>8060</v>
      </c>
      <c r="G106" t="s">
        <v>91</v>
      </c>
      <c r="H106">
        <v>110</v>
      </c>
      <c r="I106" t="s">
        <v>94</v>
      </c>
      <c r="K106">
        <v>50</v>
      </c>
      <c r="L106">
        <v>3520</v>
      </c>
    </row>
    <row r="107" spans="1:12" x14ac:dyDescent="0.45">
      <c r="A107" t="s">
        <v>66</v>
      </c>
      <c r="B107" t="s">
        <v>90</v>
      </c>
      <c r="C107" t="s">
        <v>29</v>
      </c>
      <c r="D107">
        <v>45431</v>
      </c>
      <c r="E107" s="6">
        <v>43679</v>
      </c>
      <c r="F107">
        <v>8050</v>
      </c>
      <c r="G107" t="s">
        <v>93</v>
      </c>
      <c r="H107">
        <v>111</v>
      </c>
      <c r="I107" t="s">
        <v>95</v>
      </c>
      <c r="K107">
        <v>60</v>
      </c>
      <c r="L107">
        <v>1410</v>
      </c>
    </row>
    <row r="108" spans="1:12" x14ac:dyDescent="0.45">
      <c r="A108" t="s">
        <v>66</v>
      </c>
      <c r="B108" t="s">
        <v>90</v>
      </c>
      <c r="C108" t="s">
        <v>29</v>
      </c>
      <c r="D108">
        <v>45431</v>
      </c>
      <c r="E108" s="6">
        <v>43668</v>
      </c>
      <c r="F108">
        <v>8050</v>
      </c>
      <c r="G108" t="s">
        <v>93</v>
      </c>
      <c r="H108">
        <v>108</v>
      </c>
      <c r="I108" t="s">
        <v>84</v>
      </c>
      <c r="K108">
        <v>60</v>
      </c>
      <c r="L108">
        <v>1970</v>
      </c>
    </row>
  </sheetData>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0B81A-448A-42E3-A668-F1DBE5E31331}">
  <sheetPr codeName="Sheet5">
    <tabColor theme="0" tint="-0.249977111117893"/>
  </sheetPr>
  <dimension ref="A1:H28"/>
  <sheetViews>
    <sheetView workbookViewId="0"/>
  </sheetViews>
  <sheetFormatPr defaultRowHeight="14.25" x14ac:dyDescent="0.45"/>
  <cols>
    <col min="1" max="1" width="26.796875" bestFit="1" customWidth="1"/>
    <col min="2" max="2" width="23" bestFit="1" customWidth="1"/>
    <col min="3" max="3" width="9.19921875" bestFit="1" customWidth="1"/>
    <col min="4" max="4" width="7.6640625" bestFit="1" customWidth="1"/>
    <col min="5" max="5" width="6.796875" bestFit="1" customWidth="1"/>
    <col min="6" max="6" width="16.1328125" bestFit="1" customWidth="1"/>
    <col min="7" max="7" width="9.19921875" bestFit="1" customWidth="1"/>
    <col min="8" max="8" width="7.6640625" bestFit="1" customWidth="1"/>
    <col min="9" max="9" width="6.796875" bestFit="1" customWidth="1"/>
    <col min="10" max="10" width="19.59765625" bestFit="1" customWidth="1"/>
  </cols>
  <sheetData>
    <row r="1" spans="1:8" ht="18" x14ac:dyDescent="0.55000000000000004">
      <c r="A1" s="22" t="s">
        <v>114</v>
      </c>
      <c r="B1" s="1"/>
      <c r="C1" s="1"/>
      <c r="D1" s="1"/>
      <c r="E1" s="1"/>
      <c r="F1" s="1"/>
    </row>
    <row r="3" spans="1:8" x14ac:dyDescent="0.45">
      <c r="A3" t="s">
        <v>139</v>
      </c>
    </row>
    <row r="4" spans="1:8" x14ac:dyDescent="0.45">
      <c r="A4" t="s">
        <v>140</v>
      </c>
      <c r="D4" s="16"/>
    </row>
    <row r="5" spans="1:8" x14ac:dyDescent="0.45">
      <c r="D5" s="16"/>
    </row>
    <row r="6" spans="1:8" x14ac:dyDescent="0.45">
      <c r="D6" s="16"/>
    </row>
    <row r="7" spans="1:8" x14ac:dyDescent="0.45">
      <c r="D7" s="16"/>
    </row>
    <row r="8" spans="1:8" x14ac:dyDescent="0.45">
      <c r="A8" s="23" t="s">
        <v>5</v>
      </c>
      <c r="B8" s="23" t="s">
        <v>72</v>
      </c>
      <c r="C8" t="s">
        <v>127</v>
      </c>
      <c r="D8" t="s">
        <v>143</v>
      </c>
      <c r="F8" s="23" t="s">
        <v>71</v>
      </c>
      <c r="G8" t="s">
        <v>127</v>
      </c>
      <c r="H8" t="s">
        <v>143</v>
      </c>
    </row>
    <row r="9" spans="1:8" x14ac:dyDescent="0.45">
      <c r="A9" t="s">
        <v>29</v>
      </c>
      <c r="B9" t="s">
        <v>94</v>
      </c>
      <c r="C9" s="5">
        <v>40160</v>
      </c>
      <c r="D9" s="37">
        <v>0.38415917352209683</v>
      </c>
      <c r="F9" t="s">
        <v>93</v>
      </c>
      <c r="G9" s="5">
        <v>46100</v>
      </c>
      <c r="H9" s="37">
        <v>0.24227454277906244</v>
      </c>
    </row>
    <row r="10" spans="1:8" x14ac:dyDescent="0.45">
      <c r="B10" t="s">
        <v>92</v>
      </c>
      <c r="C10" s="5">
        <v>33170</v>
      </c>
      <c r="D10" s="37">
        <v>0.31729481538167209</v>
      </c>
      <c r="F10" t="s">
        <v>74</v>
      </c>
      <c r="G10" s="5">
        <v>42500</v>
      </c>
      <c r="H10" s="37">
        <v>0.2233550557073786</v>
      </c>
    </row>
    <row r="11" spans="1:8" x14ac:dyDescent="0.45">
      <c r="B11" t="s">
        <v>84</v>
      </c>
      <c r="C11" s="5">
        <v>24630</v>
      </c>
      <c r="D11" s="37">
        <v>0.23560359670939354</v>
      </c>
      <c r="F11" t="s">
        <v>77</v>
      </c>
      <c r="G11" s="5">
        <v>43240</v>
      </c>
      <c r="H11" s="37">
        <v>0.22724406138322473</v>
      </c>
    </row>
    <row r="12" spans="1:8" x14ac:dyDescent="0.45">
      <c r="B12" t="s">
        <v>95</v>
      </c>
      <c r="C12" s="5">
        <v>6580</v>
      </c>
      <c r="D12" s="37">
        <v>6.2942414386837578E-2</v>
      </c>
      <c r="F12" t="s">
        <v>91</v>
      </c>
      <c r="G12" s="5">
        <v>58440</v>
      </c>
      <c r="H12" s="37">
        <v>0.30712634013033424</v>
      </c>
    </row>
    <row r="13" spans="1:8" x14ac:dyDescent="0.45">
      <c r="A13" t="s">
        <v>141</v>
      </c>
      <c r="C13" s="5">
        <v>104540</v>
      </c>
      <c r="D13" s="37">
        <v>1</v>
      </c>
      <c r="F13" t="s">
        <v>104</v>
      </c>
      <c r="G13" s="5">
        <v>190280</v>
      </c>
      <c r="H13" s="37">
        <v>1</v>
      </c>
    </row>
    <row r="14" spans="1:8" x14ac:dyDescent="0.45">
      <c r="A14" t="s">
        <v>105</v>
      </c>
      <c r="B14" t="s">
        <v>76</v>
      </c>
      <c r="C14" s="5">
        <v>27960</v>
      </c>
      <c r="D14" s="37">
        <v>0.32610216934919523</v>
      </c>
    </row>
    <row r="15" spans="1:8" x14ac:dyDescent="0.45">
      <c r="B15" t="s">
        <v>75</v>
      </c>
      <c r="C15" s="5">
        <v>20640</v>
      </c>
      <c r="D15" s="37">
        <v>0.24072778166550035</v>
      </c>
    </row>
    <row r="16" spans="1:8" x14ac:dyDescent="0.45">
      <c r="B16" t="s">
        <v>78</v>
      </c>
      <c r="C16" s="5">
        <v>14300</v>
      </c>
      <c r="D16" s="37">
        <v>0.16678329834383018</v>
      </c>
    </row>
    <row r="17" spans="1:4" x14ac:dyDescent="0.45">
      <c r="B17" t="s">
        <v>88</v>
      </c>
      <c r="C17" s="5">
        <v>3780</v>
      </c>
      <c r="D17" s="37">
        <v>4.4086773967809655E-2</v>
      </c>
    </row>
    <row r="18" spans="1:4" x14ac:dyDescent="0.45">
      <c r="B18" t="s">
        <v>81</v>
      </c>
      <c r="C18" s="5">
        <v>3720</v>
      </c>
      <c r="D18" s="37">
        <v>4.3386983904828549E-2</v>
      </c>
    </row>
    <row r="19" spans="1:4" x14ac:dyDescent="0.45">
      <c r="B19" t="s">
        <v>79</v>
      </c>
      <c r="C19" s="5">
        <v>3200</v>
      </c>
      <c r="D19" s="37">
        <v>3.7322136692325633E-2</v>
      </c>
    </row>
    <row r="20" spans="1:4" x14ac:dyDescent="0.45">
      <c r="B20" t="s">
        <v>84</v>
      </c>
      <c r="C20" s="5">
        <v>3080</v>
      </c>
      <c r="D20" s="37">
        <v>3.5922556566363423E-2</v>
      </c>
    </row>
    <row r="21" spans="1:4" x14ac:dyDescent="0.45">
      <c r="B21" t="s">
        <v>87</v>
      </c>
      <c r="C21" s="5">
        <v>2880</v>
      </c>
      <c r="D21" s="37">
        <v>3.358992302309307E-2</v>
      </c>
    </row>
    <row r="22" spans="1:4" x14ac:dyDescent="0.45">
      <c r="B22" t="s">
        <v>85</v>
      </c>
      <c r="C22" s="5">
        <v>2500</v>
      </c>
      <c r="D22" s="37">
        <v>2.9157919290879401E-2</v>
      </c>
    </row>
    <row r="23" spans="1:4" x14ac:dyDescent="0.45">
      <c r="B23" t="s">
        <v>82</v>
      </c>
      <c r="C23" s="5">
        <v>1320</v>
      </c>
      <c r="D23" s="37">
        <v>1.5395381385584325E-2</v>
      </c>
    </row>
    <row r="24" spans="1:4" x14ac:dyDescent="0.45">
      <c r="B24" t="s">
        <v>86</v>
      </c>
      <c r="C24" s="5">
        <v>1250</v>
      </c>
      <c r="D24" s="37">
        <v>1.4578959645439701E-2</v>
      </c>
    </row>
    <row r="25" spans="1:4" x14ac:dyDescent="0.45">
      <c r="B25" t="s">
        <v>83</v>
      </c>
      <c r="C25" s="5">
        <v>750</v>
      </c>
      <c r="D25" s="37">
        <v>8.74737578726382E-3</v>
      </c>
    </row>
    <row r="26" spans="1:4" x14ac:dyDescent="0.45">
      <c r="B26" t="s">
        <v>89</v>
      </c>
      <c r="C26" s="5">
        <v>360</v>
      </c>
      <c r="D26" s="37">
        <v>4.1987403778866337E-3</v>
      </c>
    </row>
    <row r="27" spans="1:4" x14ac:dyDescent="0.45">
      <c r="A27" t="s">
        <v>142</v>
      </c>
      <c r="C27" s="5">
        <v>85740</v>
      </c>
      <c r="D27" s="37">
        <v>1</v>
      </c>
    </row>
    <row r="28" spans="1:4" x14ac:dyDescent="0.45">
      <c r="A28" t="s">
        <v>104</v>
      </c>
      <c r="C28" s="5">
        <v>190280</v>
      </c>
      <c r="D28" s="3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6172B-A849-4AF9-9C72-D14CD9ECAB94}">
  <sheetPr codeName="Sheet6">
    <tabColor theme="0" tint="-0.249977111117893"/>
  </sheetPr>
  <dimension ref="A1:F15"/>
  <sheetViews>
    <sheetView showGridLines="0" workbookViewId="0"/>
  </sheetViews>
  <sheetFormatPr defaultRowHeight="14.25" x14ac:dyDescent="0.45"/>
  <cols>
    <col min="1" max="1" width="23" bestFit="1" customWidth="1"/>
    <col min="2" max="2" width="9.19921875" bestFit="1" customWidth="1"/>
    <col min="3" max="3" width="15" bestFit="1" customWidth="1"/>
    <col min="4" max="4" width="6.1328125" bestFit="1" customWidth="1"/>
    <col min="5" max="5" width="6.796875" bestFit="1" customWidth="1"/>
    <col min="6" max="6" width="15" bestFit="1" customWidth="1"/>
    <col min="7" max="7" width="6.53125" bestFit="1" customWidth="1"/>
    <col min="8" max="8" width="5.73046875" bestFit="1" customWidth="1"/>
    <col min="9" max="9" width="6.796875" bestFit="1" customWidth="1"/>
    <col min="10" max="10" width="19.59765625" bestFit="1" customWidth="1"/>
  </cols>
  <sheetData>
    <row r="1" spans="1:6" ht="18" x14ac:dyDescent="0.55000000000000004">
      <c r="A1" s="22" t="s">
        <v>130</v>
      </c>
      <c r="B1" s="1"/>
      <c r="C1" s="1"/>
      <c r="D1" s="1"/>
      <c r="E1" s="1"/>
      <c r="F1" s="1"/>
    </row>
    <row r="3" spans="1:6" x14ac:dyDescent="0.45">
      <c r="A3" s="23" t="s">
        <v>128</v>
      </c>
      <c r="B3" t="s">
        <v>127</v>
      </c>
    </row>
    <row r="4" spans="1:6" x14ac:dyDescent="0.45">
      <c r="A4" s="24" t="s">
        <v>76</v>
      </c>
      <c r="B4" s="5">
        <v>15360</v>
      </c>
      <c r="D4" s="16"/>
    </row>
    <row r="5" spans="1:6" x14ac:dyDescent="0.45">
      <c r="A5" s="24" t="s">
        <v>78</v>
      </c>
      <c r="B5" s="5">
        <v>8300</v>
      </c>
    </row>
    <row r="6" spans="1:6" x14ac:dyDescent="0.45">
      <c r="A6" s="24" t="s">
        <v>75</v>
      </c>
      <c r="B6" s="5">
        <v>7320</v>
      </c>
    </row>
    <row r="7" spans="1:6" x14ac:dyDescent="0.45">
      <c r="A7" s="24" t="s">
        <v>88</v>
      </c>
      <c r="B7" s="5">
        <v>3780</v>
      </c>
    </row>
    <row r="8" spans="1:6" x14ac:dyDescent="0.45">
      <c r="A8" s="24" t="s">
        <v>81</v>
      </c>
      <c r="B8" s="5">
        <v>3240</v>
      </c>
    </row>
    <row r="9" spans="1:6" x14ac:dyDescent="0.45">
      <c r="A9" s="24" t="s">
        <v>87</v>
      </c>
      <c r="B9" s="5">
        <v>2880</v>
      </c>
    </row>
    <row r="10" spans="1:6" x14ac:dyDescent="0.45">
      <c r="A10" s="24" t="s">
        <v>79</v>
      </c>
      <c r="B10" s="5">
        <v>1800</v>
      </c>
    </row>
    <row r="11" spans="1:6" x14ac:dyDescent="0.45">
      <c r="A11" s="24" t="s">
        <v>82</v>
      </c>
      <c r="B11" s="5">
        <v>1320</v>
      </c>
    </row>
    <row r="12" spans="1:6" x14ac:dyDescent="0.45">
      <c r="A12" s="24" t="s">
        <v>86</v>
      </c>
      <c r="B12" s="5">
        <v>1250</v>
      </c>
    </row>
    <row r="13" spans="1:6" x14ac:dyDescent="0.45">
      <c r="A13" s="24" t="s">
        <v>89</v>
      </c>
      <c r="B13" s="5">
        <v>360</v>
      </c>
    </row>
    <row r="14" spans="1:6" x14ac:dyDescent="0.45">
      <c r="A14" s="24" t="s">
        <v>83</v>
      </c>
      <c r="B14" s="5">
        <v>350</v>
      </c>
    </row>
    <row r="15" spans="1:6" x14ac:dyDescent="0.45">
      <c r="A15" s="24" t="s">
        <v>113</v>
      </c>
      <c r="B15" s="5">
        <v>45960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94912-65B1-4828-A638-AB3388586FD9}">
  <sheetPr codeName="Sheet7">
    <tabColor theme="0" tint="-0.249977111117893"/>
  </sheetPr>
  <dimension ref="A1:F12"/>
  <sheetViews>
    <sheetView showGridLines="0" workbookViewId="0"/>
  </sheetViews>
  <sheetFormatPr defaultRowHeight="14.25" x14ac:dyDescent="0.45"/>
  <cols>
    <col min="1" max="1" width="23" bestFit="1" customWidth="1"/>
    <col min="2" max="2" width="9.19921875" bestFit="1" customWidth="1"/>
    <col min="3" max="19" width="14.73046875" bestFit="1" customWidth="1"/>
    <col min="20" max="20" width="10.19921875" bestFit="1" customWidth="1"/>
  </cols>
  <sheetData>
    <row r="1" spans="1:6" ht="18" x14ac:dyDescent="0.55000000000000004">
      <c r="A1" s="22" t="s">
        <v>133</v>
      </c>
      <c r="B1" s="1"/>
      <c r="C1" s="1"/>
      <c r="D1" s="1"/>
      <c r="E1" s="1"/>
      <c r="F1" s="1"/>
    </row>
    <row r="3" spans="1:6" x14ac:dyDescent="0.45">
      <c r="A3" s="23" t="s">
        <v>132</v>
      </c>
      <c r="B3" t="s">
        <v>127</v>
      </c>
    </row>
    <row r="4" spans="1:6" x14ac:dyDescent="0.45">
      <c r="A4" s="24" t="s">
        <v>76</v>
      </c>
      <c r="B4" s="5">
        <v>8400</v>
      </c>
      <c r="D4" s="16"/>
    </row>
    <row r="5" spans="1:6" x14ac:dyDescent="0.45">
      <c r="A5" s="24" t="s">
        <v>75</v>
      </c>
      <c r="B5" s="5">
        <v>7680</v>
      </c>
    </row>
    <row r="6" spans="1:6" x14ac:dyDescent="0.45">
      <c r="A6" s="24" t="s">
        <v>78</v>
      </c>
      <c r="B6" s="5">
        <v>4800</v>
      </c>
    </row>
    <row r="7" spans="1:6" x14ac:dyDescent="0.45">
      <c r="A7" s="24" t="s">
        <v>85</v>
      </c>
      <c r="B7" s="5">
        <v>2500</v>
      </c>
    </row>
    <row r="8" spans="1:6" x14ac:dyDescent="0.45">
      <c r="A8" s="24" t="s">
        <v>84</v>
      </c>
      <c r="B8" s="5">
        <v>840</v>
      </c>
    </row>
    <row r="9" spans="1:6" x14ac:dyDescent="0.45">
      <c r="A9" s="24" t="s">
        <v>79</v>
      </c>
      <c r="B9" s="5">
        <v>600</v>
      </c>
    </row>
    <row r="10" spans="1:6" x14ac:dyDescent="0.45">
      <c r="A10" s="24" t="s">
        <v>81</v>
      </c>
      <c r="B10" s="5">
        <v>480</v>
      </c>
    </row>
    <row r="11" spans="1:6" x14ac:dyDescent="0.45">
      <c r="A11" s="24" t="s">
        <v>83</v>
      </c>
      <c r="B11" s="5">
        <v>400</v>
      </c>
    </row>
    <row r="12" spans="1:6" x14ac:dyDescent="0.45">
      <c r="A12" s="24" t="s">
        <v>113</v>
      </c>
      <c r="B12" s="5">
        <v>25700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3208E-9B60-48AC-8895-1C4C30844D49}">
  <sheetPr codeName="Sheet8">
    <tabColor theme="0" tint="-0.249977111117893"/>
  </sheetPr>
  <dimension ref="A1:F23"/>
  <sheetViews>
    <sheetView showGridLines="0" workbookViewId="0"/>
  </sheetViews>
  <sheetFormatPr defaultRowHeight="14.25" x14ac:dyDescent="0.45"/>
  <cols>
    <col min="2" max="2" width="8.53125" bestFit="1" customWidth="1"/>
    <col min="3" max="3" width="9.19921875" bestFit="1" customWidth="1"/>
    <col min="4" max="4" width="6.6640625" bestFit="1" customWidth="1"/>
  </cols>
  <sheetData>
    <row r="1" spans="1:6" ht="18" x14ac:dyDescent="0.55000000000000004">
      <c r="A1" s="22" t="s">
        <v>107</v>
      </c>
      <c r="B1" s="1"/>
      <c r="C1" s="1"/>
      <c r="D1" s="1"/>
      <c r="E1" s="1"/>
      <c r="F1" s="1"/>
    </row>
    <row r="3" spans="1:6" x14ac:dyDescent="0.45">
      <c r="A3" s="29" t="s">
        <v>108</v>
      </c>
      <c r="B3" s="28"/>
      <c r="C3" s="28"/>
      <c r="D3" s="28"/>
      <c r="E3" s="28"/>
      <c r="F3" s="28"/>
    </row>
    <row r="5" spans="1:6" x14ac:dyDescent="0.45">
      <c r="B5" s="27" t="s">
        <v>105</v>
      </c>
      <c r="C5" s="5">
        <f>SUMIFS(TableSales[Sales USD],TableSales[Region],FormulaVs.Pivot!B5)</f>
        <v>85740</v>
      </c>
      <c r="E5" s="27" t="s">
        <v>29</v>
      </c>
      <c r="F5" s="5">
        <f>SUMIFS(TableSales[Sales USD],TableSales[Region],FormulaVs.Pivot!E5)</f>
        <v>104540</v>
      </c>
    </row>
    <row r="6" spans="1:6" x14ac:dyDescent="0.45">
      <c r="C6" s="16">
        <f>C5/SUM($C$5,$F$5)</f>
        <v>0.4505991170906033</v>
      </c>
      <c r="F6" s="16">
        <f>F5/SUM($C$5,$F$5)</f>
        <v>0.5494008829093967</v>
      </c>
    </row>
    <row r="8" spans="1:6" x14ac:dyDescent="0.45">
      <c r="A8" s="25" t="s">
        <v>106</v>
      </c>
    </row>
    <row r="17" spans="1:6" ht="18" x14ac:dyDescent="0.55000000000000004">
      <c r="A17" s="22" t="s">
        <v>110</v>
      </c>
      <c r="B17" s="1"/>
      <c r="C17" s="1"/>
      <c r="D17" s="1"/>
      <c r="E17" s="1"/>
      <c r="F17" s="1"/>
    </row>
    <row r="20" spans="1:6" x14ac:dyDescent="0.45">
      <c r="B20" s="23" t="s">
        <v>5</v>
      </c>
      <c r="C20" s="31" t="s">
        <v>111</v>
      </c>
      <c r="D20" s="31" t="s">
        <v>112</v>
      </c>
    </row>
    <row r="21" spans="1:6" x14ac:dyDescent="0.45">
      <c r="B21" t="s">
        <v>105</v>
      </c>
      <c r="C21" s="5">
        <v>85740</v>
      </c>
      <c r="D21" s="30">
        <v>0.4505991170906033</v>
      </c>
    </row>
    <row r="22" spans="1:6" x14ac:dyDescent="0.45">
      <c r="B22" t="s">
        <v>29</v>
      </c>
      <c r="C22" s="5">
        <v>104540</v>
      </c>
      <c r="D22" s="30">
        <v>0.5494008829093967</v>
      </c>
    </row>
    <row r="23" spans="1:6" x14ac:dyDescent="0.45">
      <c r="B23" t="s">
        <v>113</v>
      </c>
      <c r="C23" s="5">
        <v>190280</v>
      </c>
      <c r="D23" s="30">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9" tint="0.79998168889431442"/>
  </sheetPr>
  <dimension ref="A1:M170"/>
  <sheetViews>
    <sheetView showGridLines="0" workbookViewId="0"/>
  </sheetViews>
  <sheetFormatPr defaultRowHeight="14.25" x14ac:dyDescent="0.45"/>
  <cols>
    <col min="1" max="1" width="10.73046875" customWidth="1"/>
    <col min="2" max="2" width="15.59765625" bestFit="1" customWidth="1"/>
    <col min="5" max="5" width="17.59765625" customWidth="1"/>
    <col min="6" max="6" width="9.73046875" customWidth="1"/>
    <col min="7" max="7" width="10" bestFit="1" customWidth="1"/>
    <col min="8" max="11" width="14" customWidth="1"/>
    <col min="12" max="13" width="7.19921875" bestFit="1" customWidth="1"/>
  </cols>
  <sheetData>
    <row r="1" spans="1:13" ht="18" x14ac:dyDescent="0.55000000000000004">
      <c r="A1" s="22" t="s">
        <v>118</v>
      </c>
      <c r="B1" s="1"/>
      <c r="C1" s="1"/>
      <c r="D1" s="1"/>
      <c r="E1" s="1"/>
      <c r="F1" s="1"/>
      <c r="G1" s="2"/>
      <c r="H1" s="2"/>
      <c r="I1" s="2"/>
      <c r="J1" s="2"/>
      <c r="L1" s="8" t="b">
        <v>1</v>
      </c>
    </row>
    <row r="2" spans="1:13" x14ac:dyDescent="0.45">
      <c r="L2" s="8" t="b">
        <v>1</v>
      </c>
    </row>
    <row r="3" spans="1:13" x14ac:dyDescent="0.45">
      <c r="A3" s="32">
        <v>1</v>
      </c>
      <c r="B3" s="7" t="s">
        <v>115</v>
      </c>
      <c r="C3" s="7"/>
      <c r="D3" s="7"/>
      <c r="E3" s="7"/>
      <c r="F3" s="7"/>
      <c r="G3" s="7"/>
      <c r="H3" s="7"/>
      <c r="I3" s="7"/>
      <c r="J3" s="7"/>
      <c r="K3" s="7"/>
      <c r="L3" s="8" t="b">
        <v>1</v>
      </c>
    </row>
    <row r="4" spans="1:13" x14ac:dyDescent="0.45">
      <c r="A4" s="32">
        <v>2</v>
      </c>
      <c r="B4" s="7" t="s">
        <v>117</v>
      </c>
      <c r="C4" s="7"/>
      <c r="D4" s="7"/>
      <c r="E4" s="7"/>
      <c r="F4" s="7"/>
      <c r="G4" s="7"/>
      <c r="H4" s="7"/>
      <c r="I4" s="7"/>
      <c r="K4" s="7"/>
    </row>
    <row r="5" spans="1:13" ht="18" x14ac:dyDescent="0.55000000000000004">
      <c r="A5" s="32">
        <v>3</v>
      </c>
      <c r="B5" s="7" t="s">
        <v>116</v>
      </c>
      <c r="C5" s="7"/>
      <c r="D5" s="7"/>
      <c r="E5" s="7"/>
      <c r="F5" s="7"/>
      <c r="G5" s="7"/>
      <c r="H5" s="7"/>
      <c r="I5" s="7"/>
      <c r="J5" s="9" t="s">
        <v>8</v>
      </c>
      <c r="K5" s="7"/>
    </row>
    <row r="7" spans="1:13" ht="14.65" thickBot="1" x14ac:dyDescent="0.5">
      <c r="A7" s="21" t="s">
        <v>4</v>
      </c>
      <c r="B7" s="21" t="s">
        <v>5</v>
      </c>
      <c r="C7" s="21" t="s">
        <v>13</v>
      </c>
      <c r="D7" s="21" t="s">
        <v>14</v>
      </c>
    </row>
    <row r="8" spans="1:13" x14ac:dyDescent="0.45">
      <c r="A8" t="s">
        <v>12</v>
      </c>
      <c r="B8" t="s">
        <v>15</v>
      </c>
      <c r="C8" t="s">
        <v>16</v>
      </c>
      <c r="D8">
        <v>3196</v>
      </c>
    </row>
    <row r="9" spans="1:13" x14ac:dyDescent="0.45">
      <c r="A9" t="s">
        <v>12</v>
      </c>
      <c r="B9" t="s">
        <v>15</v>
      </c>
      <c r="C9" t="s">
        <v>17</v>
      </c>
      <c r="D9">
        <v>3573</v>
      </c>
    </row>
    <row r="10" spans="1:13" x14ac:dyDescent="0.45">
      <c r="A10" t="s">
        <v>12</v>
      </c>
      <c r="B10" t="s">
        <v>15</v>
      </c>
      <c r="C10" t="s">
        <v>18</v>
      </c>
      <c r="D10">
        <v>4904</v>
      </c>
      <c r="G10" s="23" t="s">
        <v>126</v>
      </c>
    </row>
    <row r="11" spans="1:13" x14ac:dyDescent="0.45">
      <c r="A11" t="s">
        <v>12</v>
      </c>
      <c r="B11" t="s">
        <v>15</v>
      </c>
      <c r="C11" t="s">
        <v>19</v>
      </c>
      <c r="D11">
        <v>4689</v>
      </c>
      <c r="H11" t="s">
        <v>15</v>
      </c>
      <c r="I11" t="s">
        <v>22</v>
      </c>
      <c r="J11" t="s">
        <v>29</v>
      </c>
      <c r="K11" t="s">
        <v>6</v>
      </c>
      <c r="L11" t="s">
        <v>30</v>
      </c>
      <c r="M11" t="s">
        <v>113</v>
      </c>
    </row>
    <row r="12" spans="1:13" x14ac:dyDescent="0.45">
      <c r="A12" t="s">
        <v>12</v>
      </c>
      <c r="B12" t="s">
        <v>15</v>
      </c>
      <c r="C12" t="s">
        <v>20</v>
      </c>
      <c r="D12">
        <v>10377</v>
      </c>
      <c r="G12" t="s">
        <v>16</v>
      </c>
      <c r="H12" s="5">
        <v>3196</v>
      </c>
      <c r="I12" s="5">
        <v>11918</v>
      </c>
      <c r="J12" s="5">
        <v>6858</v>
      </c>
      <c r="K12" s="5">
        <v>3270</v>
      </c>
      <c r="L12" s="5">
        <v>3576</v>
      </c>
      <c r="M12" s="5">
        <v>28818</v>
      </c>
    </row>
    <row r="13" spans="1:13" x14ac:dyDescent="0.45">
      <c r="A13" t="s">
        <v>12</v>
      </c>
      <c r="B13" t="s">
        <v>15</v>
      </c>
      <c r="C13" t="s">
        <v>21</v>
      </c>
      <c r="D13">
        <v>5657</v>
      </c>
      <c r="G13" t="s">
        <v>17</v>
      </c>
      <c r="H13" s="5">
        <v>3573</v>
      </c>
      <c r="I13" s="5">
        <v>8461</v>
      </c>
      <c r="J13" s="5">
        <v>6422</v>
      </c>
      <c r="K13" s="5">
        <v>3717</v>
      </c>
      <c r="L13" s="5">
        <v>0</v>
      </c>
      <c r="M13" s="5">
        <v>22173</v>
      </c>
    </row>
    <row r="14" spans="1:13" x14ac:dyDescent="0.45">
      <c r="A14" t="s">
        <v>12</v>
      </c>
      <c r="B14" t="s">
        <v>22</v>
      </c>
      <c r="C14" t="s">
        <v>16</v>
      </c>
      <c r="D14">
        <v>11918</v>
      </c>
      <c r="G14" t="s">
        <v>18</v>
      </c>
      <c r="H14" s="5">
        <v>4904</v>
      </c>
      <c r="I14" s="5">
        <v>939</v>
      </c>
      <c r="J14" s="5">
        <v>11500</v>
      </c>
      <c r="K14" s="5">
        <v>4892</v>
      </c>
      <c r="L14" s="5">
        <v>0</v>
      </c>
      <c r="M14" s="5">
        <v>22235</v>
      </c>
    </row>
    <row r="15" spans="1:13" x14ac:dyDescent="0.45">
      <c r="A15" t="s">
        <v>12</v>
      </c>
      <c r="B15" t="s">
        <v>22</v>
      </c>
      <c r="C15" t="s">
        <v>17</v>
      </c>
      <c r="D15">
        <v>8461</v>
      </c>
      <c r="G15" t="s">
        <v>19</v>
      </c>
      <c r="H15" s="5">
        <v>4689</v>
      </c>
      <c r="I15" s="5">
        <v>353</v>
      </c>
      <c r="J15" s="5">
        <v>612</v>
      </c>
      <c r="K15" s="5">
        <v>4360</v>
      </c>
      <c r="L15" s="5">
        <v>0</v>
      </c>
      <c r="M15" s="5">
        <v>10014</v>
      </c>
    </row>
    <row r="16" spans="1:13" x14ac:dyDescent="0.45">
      <c r="A16" t="s">
        <v>12</v>
      </c>
      <c r="B16" t="s">
        <v>22</v>
      </c>
      <c r="C16" t="s">
        <v>18</v>
      </c>
      <c r="D16">
        <v>939</v>
      </c>
      <c r="G16" t="s">
        <v>20</v>
      </c>
      <c r="H16" s="5">
        <v>10377</v>
      </c>
      <c r="I16" s="5">
        <v>794</v>
      </c>
      <c r="J16" s="5">
        <v>959</v>
      </c>
      <c r="K16" s="5">
        <v>5227</v>
      </c>
      <c r="L16" s="5">
        <v>672</v>
      </c>
      <c r="M16" s="5">
        <v>18029</v>
      </c>
    </row>
    <row r="17" spans="1:13" x14ac:dyDescent="0.45">
      <c r="A17" t="s">
        <v>12</v>
      </c>
      <c r="B17" t="s">
        <v>22</v>
      </c>
      <c r="C17" t="s">
        <v>19</v>
      </c>
      <c r="D17">
        <v>353</v>
      </c>
      <c r="G17" t="s">
        <v>23</v>
      </c>
      <c r="H17" s="5"/>
      <c r="I17" s="5">
        <v>1813</v>
      </c>
      <c r="J17" s="5">
        <v>1482</v>
      </c>
      <c r="K17" s="5">
        <v>317</v>
      </c>
      <c r="L17" s="5">
        <v>1737</v>
      </c>
      <c r="M17" s="5">
        <v>5349</v>
      </c>
    </row>
    <row r="18" spans="1:13" x14ac:dyDescent="0.45">
      <c r="A18" t="s">
        <v>12</v>
      </c>
      <c r="B18" t="s">
        <v>22</v>
      </c>
      <c r="C18" t="s">
        <v>20</v>
      </c>
      <c r="D18">
        <v>794</v>
      </c>
      <c r="G18" t="s">
        <v>24</v>
      </c>
      <c r="H18" s="5"/>
      <c r="I18" s="5">
        <v>2056</v>
      </c>
      <c r="J18" s="5">
        <v>1390</v>
      </c>
      <c r="K18" s="5">
        <v>563</v>
      </c>
      <c r="L18" s="5">
        <v>6726</v>
      </c>
      <c r="M18" s="5">
        <v>10735</v>
      </c>
    </row>
    <row r="19" spans="1:13" x14ac:dyDescent="0.45">
      <c r="A19" t="s">
        <v>12</v>
      </c>
      <c r="B19" t="s">
        <v>22</v>
      </c>
      <c r="C19" t="s">
        <v>23</v>
      </c>
      <c r="D19">
        <v>1813</v>
      </c>
      <c r="G19" t="s">
        <v>25</v>
      </c>
      <c r="H19" s="5"/>
      <c r="I19" s="5">
        <v>2661</v>
      </c>
      <c r="J19" s="5">
        <v>695</v>
      </c>
      <c r="K19" s="5">
        <v>938</v>
      </c>
      <c r="L19" s="5">
        <v>0</v>
      </c>
      <c r="M19" s="5">
        <v>4294</v>
      </c>
    </row>
    <row r="20" spans="1:13" x14ac:dyDescent="0.45">
      <c r="A20" t="s">
        <v>12</v>
      </c>
      <c r="B20" t="s">
        <v>22</v>
      </c>
      <c r="C20" t="s">
        <v>24</v>
      </c>
      <c r="D20">
        <v>2056</v>
      </c>
      <c r="G20" t="s">
        <v>26</v>
      </c>
      <c r="H20" s="5"/>
      <c r="I20" s="5">
        <v>2726</v>
      </c>
      <c r="J20" s="5">
        <v>603</v>
      </c>
      <c r="K20" s="5">
        <v>1376</v>
      </c>
      <c r="L20" s="5">
        <v>0</v>
      </c>
      <c r="M20" s="5">
        <v>4705</v>
      </c>
    </row>
    <row r="21" spans="1:13" x14ac:dyDescent="0.45">
      <c r="A21" t="s">
        <v>12</v>
      </c>
      <c r="B21" t="s">
        <v>22</v>
      </c>
      <c r="C21" t="s">
        <v>25</v>
      </c>
      <c r="D21">
        <v>2661</v>
      </c>
      <c r="G21" t="s">
        <v>27</v>
      </c>
      <c r="H21" s="5"/>
      <c r="I21" s="5">
        <v>685</v>
      </c>
      <c r="J21" s="5">
        <v>361</v>
      </c>
      <c r="K21" s="5">
        <v>1018</v>
      </c>
      <c r="L21" s="5">
        <v>0</v>
      </c>
      <c r="M21" s="5">
        <v>2064</v>
      </c>
    </row>
    <row r="22" spans="1:13" x14ac:dyDescent="0.45">
      <c r="A22" t="s">
        <v>12</v>
      </c>
      <c r="B22" t="s">
        <v>22</v>
      </c>
      <c r="C22" t="s">
        <v>26</v>
      </c>
      <c r="D22">
        <v>2726</v>
      </c>
      <c r="G22" t="s">
        <v>28</v>
      </c>
      <c r="H22" s="5"/>
      <c r="I22" s="5">
        <v>-383</v>
      </c>
      <c r="J22" s="5">
        <v>370</v>
      </c>
      <c r="K22" s="5">
        <v>2860</v>
      </c>
      <c r="L22" s="5">
        <v>8429</v>
      </c>
      <c r="M22" s="5">
        <v>11276</v>
      </c>
    </row>
    <row r="23" spans="1:13" x14ac:dyDescent="0.45">
      <c r="A23" t="s">
        <v>12</v>
      </c>
      <c r="B23" t="s">
        <v>22</v>
      </c>
      <c r="C23" t="s">
        <v>27</v>
      </c>
      <c r="D23">
        <v>685</v>
      </c>
      <c r="G23" t="s">
        <v>21</v>
      </c>
      <c r="H23" s="5">
        <v>5657</v>
      </c>
      <c r="I23" s="5">
        <v>2607</v>
      </c>
      <c r="J23" s="5">
        <v>1807</v>
      </c>
      <c r="K23" s="5">
        <v>1005</v>
      </c>
      <c r="L23" s="5">
        <v>7790</v>
      </c>
      <c r="M23" s="5">
        <v>18866</v>
      </c>
    </row>
    <row r="24" spans="1:13" x14ac:dyDescent="0.45">
      <c r="A24" t="s">
        <v>12</v>
      </c>
      <c r="B24" t="s">
        <v>22</v>
      </c>
      <c r="C24" t="s">
        <v>28</v>
      </c>
      <c r="D24">
        <v>-383</v>
      </c>
      <c r="G24" t="s">
        <v>113</v>
      </c>
      <c r="H24" s="5">
        <v>32396</v>
      </c>
      <c r="I24" s="5">
        <v>34630</v>
      </c>
      <c r="J24" s="5">
        <v>33059</v>
      </c>
      <c r="K24" s="5">
        <v>29543</v>
      </c>
      <c r="L24" s="5">
        <v>28930</v>
      </c>
      <c r="M24" s="5">
        <v>158558</v>
      </c>
    </row>
    <row r="25" spans="1:13" x14ac:dyDescent="0.45">
      <c r="A25" t="s">
        <v>12</v>
      </c>
      <c r="B25" t="s">
        <v>22</v>
      </c>
      <c r="C25" t="s">
        <v>21</v>
      </c>
      <c r="D25">
        <v>2607</v>
      </c>
    </row>
    <row r="26" spans="1:13" x14ac:dyDescent="0.45">
      <c r="A26" t="s">
        <v>12</v>
      </c>
      <c r="B26" t="s">
        <v>29</v>
      </c>
      <c r="C26" t="s">
        <v>16</v>
      </c>
      <c r="D26">
        <v>6858</v>
      </c>
    </row>
    <row r="27" spans="1:13" x14ac:dyDescent="0.45">
      <c r="A27" t="s">
        <v>12</v>
      </c>
      <c r="B27" t="s">
        <v>29</v>
      </c>
      <c r="C27" t="s">
        <v>17</v>
      </c>
      <c r="D27">
        <v>6422</v>
      </c>
    </row>
    <row r="28" spans="1:13" x14ac:dyDescent="0.45">
      <c r="A28" t="s">
        <v>12</v>
      </c>
      <c r="B28" t="s">
        <v>29</v>
      </c>
      <c r="C28" t="s">
        <v>18</v>
      </c>
      <c r="D28">
        <v>11500</v>
      </c>
    </row>
    <row r="29" spans="1:13" x14ac:dyDescent="0.45">
      <c r="A29" t="s">
        <v>12</v>
      </c>
      <c r="B29" t="s">
        <v>29</v>
      </c>
      <c r="C29" t="s">
        <v>19</v>
      </c>
      <c r="D29">
        <v>612</v>
      </c>
    </row>
    <row r="30" spans="1:13" x14ac:dyDescent="0.45">
      <c r="A30" t="s">
        <v>12</v>
      </c>
      <c r="B30" t="s">
        <v>29</v>
      </c>
      <c r="C30" t="s">
        <v>20</v>
      </c>
      <c r="D30">
        <v>959</v>
      </c>
    </row>
    <row r="31" spans="1:13" x14ac:dyDescent="0.45">
      <c r="A31" t="s">
        <v>12</v>
      </c>
      <c r="B31" t="s">
        <v>29</v>
      </c>
      <c r="C31" t="s">
        <v>23</v>
      </c>
      <c r="D31">
        <v>1482</v>
      </c>
    </row>
    <row r="32" spans="1:13" x14ac:dyDescent="0.45">
      <c r="A32" t="s">
        <v>12</v>
      </c>
      <c r="B32" t="s">
        <v>29</v>
      </c>
      <c r="C32" t="s">
        <v>24</v>
      </c>
      <c r="D32">
        <v>1390</v>
      </c>
    </row>
    <row r="33" spans="1:4" x14ac:dyDescent="0.45">
      <c r="A33" t="s">
        <v>12</v>
      </c>
      <c r="B33" t="s">
        <v>29</v>
      </c>
      <c r="C33" t="s">
        <v>25</v>
      </c>
      <c r="D33">
        <v>695</v>
      </c>
    </row>
    <row r="34" spans="1:4" x14ac:dyDescent="0.45">
      <c r="A34" t="s">
        <v>12</v>
      </c>
      <c r="B34" t="s">
        <v>29</v>
      </c>
      <c r="C34" t="s">
        <v>26</v>
      </c>
      <c r="D34">
        <v>603</v>
      </c>
    </row>
    <row r="35" spans="1:4" x14ac:dyDescent="0.45">
      <c r="A35" t="s">
        <v>12</v>
      </c>
      <c r="B35" t="s">
        <v>29</v>
      </c>
      <c r="C35" t="s">
        <v>27</v>
      </c>
      <c r="D35">
        <v>361</v>
      </c>
    </row>
    <row r="36" spans="1:4" x14ac:dyDescent="0.45">
      <c r="A36" t="s">
        <v>12</v>
      </c>
      <c r="B36" t="s">
        <v>29</v>
      </c>
      <c r="C36" t="s">
        <v>28</v>
      </c>
      <c r="D36">
        <v>370</v>
      </c>
    </row>
    <row r="37" spans="1:4" x14ac:dyDescent="0.45">
      <c r="A37" t="s">
        <v>12</v>
      </c>
      <c r="B37" t="s">
        <v>29</v>
      </c>
      <c r="C37" t="s">
        <v>21</v>
      </c>
      <c r="D37">
        <v>1807</v>
      </c>
    </row>
    <row r="38" spans="1:4" x14ac:dyDescent="0.45">
      <c r="A38" t="s">
        <v>12</v>
      </c>
      <c r="B38" t="s">
        <v>6</v>
      </c>
      <c r="C38" t="s">
        <v>16</v>
      </c>
      <c r="D38">
        <v>3270</v>
      </c>
    </row>
    <row r="39" spans="1:4" x14ac:dyDescent="0.45">
      <c r="A39" t="s">
        <v>12</v>
      </c>
      <c r="B39" t="s">
        <v>6</v>
      </c>
      <c r="C39" t="s">
        <v>17</v>
      </c>
      <c r="D39">
        <v>3717</v>
      </c>
    </row>
    <row r="40" spans="1:4" x14ac:dyDescent="0.45">
      <c r="A40" t="s">
        <v>12</v>
      </c>
      <c r="B40" t="s">
        <v>6</v>
      </c>
      <c r="C40" t="s">
        <v>18</v>
      </c>
      <c r="D40">
        <v>4892</v>
      </c>
    </row>
    <row r="41" spans="1:4" x14ac:dyDescent="0.45">
      <c r="A41" t="s">
        <v>12</v>
      </c>
      <c r="B41" t="s">
        <v>6</v>
      </c>
      <c r="C41" t="s">
        <v>19</v>
      </c>
      <c r="D41">
        <v>4360</v>
      </c>
    </row>
    <row r="42" spans="1:4" x14ac:dyDescent="0.45">
      <c r="A42" t="s">
        <v>12</v>
      </c>
      <c r="B42" t="s">
        <v>6</v>
      </c>
      <c r="C42" t="s">
        <v>20</v>
      </c>
      <c r="D42">
        <v>5227</v>
      </c>
    </row>
    <row r="43" spans="1:4" x14ac:dyDescent="0.45">
      <c r="A43" t="s">
        <v>12</v>
      </c>
      <c r="B43" t="s">
        <v>6</v>
      </c>
      <c r="C43" t="s">
        <v>23</v>
      </c>
      <c r="D43">
        <v>317</v>
      </c>
    </row>
    <row r="44" spans="1:4" x14ac:dyDescent="0.45">
      <c r="A44" t="s">
        <v>12</v>
      </c>
      <c r="B44" t="s">
        <v>6</v>
      </c>
      <c r="C44" t="s">
        <v>24</v>
      </c>
      <c r="D44">
        <v>563</v>
      </c>
    </row>
    <row r="45" spans="1:4" x14ac:dyDescent="0.45">
      <c r="A45" t="s">
        <v>12</v>
      </c>
      <c r="B45" t="s">
        <v>6</v>
      </c>
      <c r="C45" t="s">
        <v>25</v>
      </c>
      <c r="D45">
        <v>938</v>
      </c>
    </row>
    <row r="46" spans="1:4" x14ac:dyDescent="0.45">
      <c r="A46" t="s">
        <v>12</v>
      </c>
      <c r="B46" t="s">
        <v>6</v>
      </c>
      <c r="C46" t="s">
        <v>26</v>
      </c>
      <c r="D46">
        <v>1376</v>
      </c>
    </row>
    <row r="47" spans="1:4" x14ac:dyDescent="0.45">
      <c r="A47" t="s">
        <v>12</v>
      </c>
      <c r="B47" t="s">
        <v>6</v>
      </c>
      <c r="C47" t="s">
        <v>27</v>
      </c>
      <c r="D47">
        <v>1018</v>
      </c>
    </row>
    <row r="48" spans="1:4" x14ac:dyDescent="0.45">
      <c r="A48" t="s">
        <v>12</v>
      </c>
      <c r="B48" t="s">
        <v>6</v>
      </c>
      <c r="C48" t="s">
        <v>28</v>
      </c>
      <c r="D48">
        <v>2860</v>
      </c>
    </row>
    <row r="49" spans="1:4" x14ac:dyDescent="0.45">
      <c r="A49" t="s">
        <v>12</v>
      </c>
      <c r="B49" t="s">
        <v>6</v>
      </c>
      <c r="C49" t="s">
        <v>21</v>
      </c>
      <c r="D49">
        <v>1005</v>
      </c>
    </row>
    <row r="50" spans="1:4" x14ac:dyDescent="0.45">
      <c r="A50" t="s">
        <v>12</v>
      </c>
      <c r="B50" t="s">
        <v>30</v>
      </c>
      <c r="C50" t="s">
        <v>16</v>
      </c>
      <c r="D50">
        <v>3576</v>
      </c>
    </row>
    <row r="51" spans="1:4" x14ac:dyDescent="0.45">
      <c r="A51" t="s">
        <v>12</v>
      </c>
      <c r="B51" t="s">
        <v>30</v>
      </c>
      <c r="C51" t="s">
        <v>17</v>
      </c>
      <c r="D51">
        <v>0</v>
      </c>
    </row>
    <row r="52" spans="1:4" x14ac:dyDescent="0.45">
      <c r="A52" t="s">
        <v>12</v>
      </c>
      <c r="B52" t="s">
        <v>30</v>
      </c>
      <c r="C52" t="s">
        <v>18</v>
      </c>
      <c r="D52">
        <v>0</v>
      </c>
    </row>
    <row r="53" spans="1:4" x14ac:dyDescent="0.45">
      <c r="A53" t="s">
        <v>12</v>
      </c>
      <c r="B53" t="s">
        <v>30</v>
      </c>
      <c r="C53" t="s">
        <v>19</v>
      </c>
      <c r="D53">
        <v>0</v>
      </c>
    </row>
    <row r="54" spans="1:4" x14ac:dyDescent="0.45">
      <c r="A54" t="s">
        <v>12</v>
      </c>
      <c r="B54" t="s">
        <v>30</v>
      </c>
      <c r="C54" t="s">
        <v>20</v>
      </c>
      <c r="D54">
        <v>672</v>
      </c>
    </row>
    <row r="55" spans="1:4" x14ac:dyDescent="0.45">
      <c r="A55" t="s">
        <v>12</v>
      </c>
      <c r="B55" t="s">
        <v>30</v>
      </c>
      <c r="C55" t="s">
        <v>23</v>
      </c>
      <c r="D55">
        <v>1737</v>
      </c>
    </row>
    <row r="56" spans="1:4" x14ac:dyDescent="0.45">
      <c r="A56" t="s">
        <v>12</v>
      </c>
      <c r="B56" t="s">
        <v>30</v>
      </c>
      <c r="C56" t="s">
        <v>24</v>
      </c>
      <c r="D56">
        <v>6726</v>
      </c>
    </row>
    <row r="57" spans="1:4" x14ac:dyDescent="0.45">
      <c r="A57" t="s">
        <v>12</v>
      </c>
      <c r="B57" t="s">
        <v>30</v>
      </c>
      <c r="C57" t="s">
        <v>25</v>
      </c>
      <c r="D57">
        <v>0</v>
      </c>
    </row>
    <row r="58" spans="1:4" x14ac:dyDescent="0.45">
      <c r="A58" t="s">
        <v>12</v>
      </c>
      <c r="B58" t="s">
        <v>30</v>
      </c>
      <c r="C58" t="s">
        <v>26</v>
      </c>
      <c r="D58">
        <v>0</v>
      </c>
    </row>
    <row r="59" spans="1:4" x14ac:dyDescent="0.45">
      <c r="A59" t="s">
        <v>12</v>
      </c>
      <c r="B59" t="s">
        <v>30</v>
      </c>
      <c r="C59" t="s">
        <v>27</v>
      </c>
      <c r="D59">
        <v>0</v>
      </c>
    </row>
    <row r="60" spans="1:4" x14ac:dyDescent="0.45">
      <c r="A60" t="s">
        <v>12</v>
      </c>
      <c r="B60" t="s">
        <v>30</v>
      </c>
      <c r="C60" t="s">
        <v>28</v>
      </c>
      <c r="D60">
        <v>8429</v>
      </c>
    </row>
    <row r="61" spans="1:4" x14ac:dyDescent="0.45">
      <c r="A61" t="s">
        <v>12</v>
      </c>
      <c r="B61" t="s">
        <v>30</v>
      </c>
      <c r="C61" t="s">
        <v>21</v>
      </c>
      <c r="D61">
        <v>7790</v>
      </c>
    </row>
    <row r="62" spans="1:4" x14ac:dyDescent="0.45">
      <c r="A62" t="s">
        <v>11</v>
      </c>
      <c r="B62" t="s">
        <v>15</v>
      </c>
      <c r="C62" t="s">
        <v>31</v>
      </c>
      <c r="D62">
        <v>0</v>
      </c>
    </row>
    <row r="63" spans="1:4" x14ac:dyDescent="0.45">
      <c r="A63" t="s">
        <v>11</v>
      </c>
      <c r="B63" t="s">
        <v>15</v>
      </c>
      <c r="C63" t="s">
        <v>32</v>
      </c>
      <c r="D63">
        <v>0</v>
      </c>
    </row>
    <row r="64" spans="1:4" x14ac:dyDescent="0.45">
      <c r="A64" t="s">
        <v>11</v>
      </c>
      <c r="B64" t="s">
        <v>15</v>
      </c>
      <c r="C64" t="s">
        <v>33</v>
      </c>
      <c r="D64">
        <v>0</v>
      </c>
    </row>
    <row r="65" spans="1:4" x14ac:dyDescent="0.45">
      <c r="A65" t="s">
        <v>11</v>
      </c>
      <c r="B65" t="s">
        <v>15</v>
      </c>
      <c r="C65" t="s">
        <v>34</v>
      </c>
      <c r="D65">
        <v>0</v>
      </c>
    </row>
    <row r="66" spans="1:4" x14ac:dyDescent="0.45">
      <c r="A66" t="s">
        <v>11</v>
      </c>
      <c r="B66" t="s">
        <v>15</v>
      </c>
      <c r="C66" t="s">
        <v>35</v>
      </c>
      <c r="D66">
        <v>2810</v>
      </c>
    </row>
    <row r="67" spans="1:4" x14ac:dyDescent="0.45">
      <c r="A67" t="s">
        <v>11</v>
      </c>
      <c r="B67" t="s">
        <v>15</v>
      </c>
      <c r="C67" t="s">
        <v>36</v>
      </c>
      <c r="D67">
        <v>2196</v>
      </c>
    </row>
    <row r="68" spans="1:4" x14ac:dyDescent="0.45">
      <c r="A68" t="s">
        <v>11</v>
      </c>
      <c r="B68" t="s">
        <v>15</v>
      </c>
      <c r="C68" t="s">
        <v>37</v>
      </c>
      <c r="D68">
        <v>1318</v>
      </c>
    </row>
    <row r="69" spans="1:4" x14ac:dyDescent="0.45">
      <c r="A69" t="s">
        <v>11</v>
      </c>
      <c r="B69" t="s">
        <v>15</v>
      </c>
      <c r="C69" t="s">
        <v>38</v>
      </c>
      <c r="D69">
        <v>2178</v>
      </c>
    </row>
    <row r="70" spans="1:4" x14ac:dyDescent="0.45">
      <c r="A70" t="s">
        <v>11</v>
      </c>
      <c r="B70" t="s">
        <v>15</v>
      </c>
      <c r="C70" t="s">
        <v>39</v>
      </c>
      <c r="D70">
        <v>0</v>
      </c>
    </row>
    <row r="71" spans="1:4" x14ac:dyDescent="0.45">
      <c r="A71" t="s">
        <v>11</v>
      </c>
      <c r="B71" t="s">
        <v>15</v>
      </c>
      <c r="C71" t="s">
        <v>40</v>
      </c>
      <c r="D71">
        <v>0</v>
      </c>
    </row>
    <row r="72" spans="1:4" x14ac:dyDescent="0.45">
      <c r="A72" t="s">
        <v>11</v>
      </c>
      <c r="B72" t="s">
        <v>15</v>
      </c>
      <c r="C72" t="s">
        <v>41</v>
      </c>
      <c r="D72">
        <v>0</v>
      </c>
    </row>
    <row r="73" spans="1:4" x14ac:dyDescent="0.45">
      <c r="A73" t="s">
        <v>11</v>
      </c>
      <c r="B73" t="s">
        <v>15</v>
      </c>
      <c r="C73" t="s">
        <v>42</v>
      </c>
      <c r="D73">
        <v>0</v>
      </c>
    </row>
    <row r="74" spans="1:4" x14ac:dyDescent="0.45">
      <c r="A74" t="s">
        <v>11</v>
      </c>
      <c r="B74" t="s">
        <v>15</v>
      </c>
      <c r="C74" t="s">
        <v>43</v>
      </c>
      <c r="D74">
        <v>-571</v>
      </c>
    </row>
    <row r="75" spans="1:4" x14ac:dyDescent="0.45">
      <c r="A75" t="s">
        <v>11</v>
      </c>
      <c r="B75" t="s">
        <v>15</v>
      </c>
      <c r="C75" t="s">
        <v>44</v>
      </c>
      <c r="D75">
        <v>2670</v>
      </c>
    </row>
    <row r="76" spans="1:4" x14ac:dyDescent="0.45">
      <c r="A76" t="s">
        <v>11</v>
      </c>
      <c r="B76" t="s">
        <v>15</v>
      </c>
      <c r="C76" t="s">
        <v>45</v>
      </c>
      <c r="D76">
        <v>10012</v>
      </c>
    </row>
    <row r="77" spans="1:4" x14ac:dyDescent="0.45">
      <c r="A77" t="s">
        <v>11</v>
      </c>
      <c r="B77" t="s">
        <v>22</v>
      </c>
      <c r="C77" t="s">
        <v>37</v>
      </c>
      <c r="D77">
        <v>1663</v>
      </c>
    </row>
    <row r="78" spans="1:4" x14ac:dyDescent="0.45">
      <c r="A78" t="s">
        <v>11</v>
      </c>
      <c r="B78" t="s">
        <v>22</v>
      </c>
      <c r="C78" t="s">
        <v>38</v>
      </c>
      <c r="D78">
        <v>3683</v>
      </c>
    </row>
    <row r="79" spans="1:4" x14ac:dyDescent="0.45">
      <c r="A79" t="s">
        <v>11</v>
      </c>
      <c r="B79" t="s">
        <v>22</v>
      </c>
      <c r="C79" t="s">
        <v>39</v>
      </c>
      <c r="D79">
        <v>5405</v>
      </c>
    </row>
    <row r="80" spans="1:4" x14ac:dyDescent="0.45">
      <c r="A80" t="s">
        <v>11</v>
      </c>
      <c r="B80" t="s">
        <v>22</v>
      </c>
      <c r="C80" t="s">
        <v>40</v>
      </c>
      <c r="D80">
        <v>4242</v>
      </c>
    </row>
    <row r="81" spans="1:4" x14ac:dyDescent="0.45">
      <c r="A81" t="s">
        <v>11</v>
      </c>
      <c r="B81" t="s">
        <v>22</v>
      </c>
      <c r="C81" t="s">
        <v>41</v>
      </c>
      <c r="D81">
        <v>726</v>
      </c>
    </row>
    <row r="82" spans="1:4" x14ac:dyDescent="0.45">
      <c r="A82" t="s">
        <v>11</v>
      </c>
      <c r="B82" t="s">
        <v>22</v>
      </c>
      <c r="C82" t="s">
        <v>42</v>
      </c>
      <c r="D82">
        <v>0</v>
      </c>
    </row>
    <row r="83" spans="1:4" x14ac:dyDescent="0.45">
      <c r="A83" t="s">
        <v>11</v>
      </c>
      <c r="B83" t="s">
        <v>22</v>
      </c>
      <c r="C83" t="s">
        <v>43</v>
      </c>
      <c r="D83">
        <v>0</v>
      </c>
    </row>
    <row r="84" spans="1:4" x14ac:dyDescent="0.45">
      <c r="A84" t="s">
        <v>11</v>
      </c>
      <c r="B84" t="s">
        <v>22</v>
      </c>
      <c r="C84" t="s">
        <v>44</v>
      </c>
      <c r="D84">
        <v>0</v>
      </c>
    </row>
    <row r="85" spans="1:4" x14ac:dyDescent="0.45">
      <c r="A85" t="s">
        <v>11</v>
      </c>
      <c r="B85" t="s">
        <v>22</v>
      </c>
      <c r="C85" t="s">
        <v>45</v>
      </c>
      <c r="D85">
        <v>3865</v>
      </c>
    </row>
    <row r="86" spans="1:4" x14ac:dyDescent="0.45">
      <c r="A86" t="s">
        <v>11</v>
      </c>
      <c r="B86" t="s">
        <v>29</v>
      </c>
      <c r="C86" t="s">
        <v>31</v>
      </c>
      <c r="D86">
        <v>574</v>
      </c>
    </row>
    <row r="87" spans="1:4" x14ac:dyDescent="0.45">
      <c r="A87" t="s">
        <v>11</v>
      </c>
      <c r="B87" t="s">
        <v>29</v>
      </c>
      <c r="C87" t="s">
        <v>32</v>
      </c>
      <c r="D87">
        <v>1685</v>
      </c>
    </row>
    <row r="88" spans="1:4" x14ac:dyDescent="0.45">
      <c r="A88" t="s">
        <v>11</v>
      </c>
      <c r="B88" t="s">
        <v>29</v>
      </c>
      <c r="C88" t="s">
        <v>33</v>
      </c>
      <c r="D88">
        <v>1913</v>
      </c>
    </row>
    <row r="89" spans="1:4" x14ac:dyDescent="0.45">
      <c r="A89" t="s">
        <v>11</v>
      </c>
      <c r="B89" t="s">
        <v>29</v>
      </c>
      <c r="C89" t="s">
        <v>34</v>
      </c>
      <c r="D89">
        <v>2696</v>
      </c>
    </row>
    <row r="90" spans="1:4" x14ac:dyDescent="0.45">
      <c r="A90" t="s">
        <v>11</v>
      </c>
      <c r="B90" t="s">
        <v>29</v>
      </c>
      <c r="C90" t="s">
        <v>35</v>
      </c>
      <c r="D90">
        <v>3552</v>
      </c>
    </row>
    <row r="91" spans="1:4" x14ac:dyDescent="0.45">
      <c r="A91" t="s">
        <v>11</v>
      </c>
      <c r="B91" t="s">
        <v>29</v>
      </c>
      <c r="C91" t="s">
        <v>36</v>
      </c>
      <c r="D91">
        <v>0</v>
      </c>
    </row>
    <row r="92" spans="1:4" x14ac:dyDescent="0.45">
      <c r="A92" t="s">
        <v>11</v>
      </c>
      <c r="B92" t="s">
        <v>29</v>
      </c>
      <c r="C92" t="s">
        <v>37</v>
      </c>
      <c r="D92">
        <v>0</v>
      </c>
    </row>
    <row r="93" spans="1:4" x14ac:dyDescent="0.45">
      <c r="A93" t="s">
        <v>11</v>
      </c>
      <c r="B93" t="s">
        <v>29</v>
      </c>
      <c r="C93" t="s">
        <v>38</v>
      </c>
      <c r="D93">
        <v>1275</v>
      </c>
    </row>
    <row r="94" spans="1:4" x14ac:dyDescent="0.45">
      <c r="A94" t="s">
        <v>11</v>
      </c>
      <c r="B94" t="s">
        <v>29</v>
      </c>
      <c r="C94" t="s">
        <v>39</v>
      </c>
      <c r="D94">
        <v>1912</v>
      </c>
    </row>
    <row r="95" spans="1:4" x14ac:dyDescent="0.45">
      <c r="A95" t="s">
        <v>11</v>
      </c>
      <c r="B95" t="s">
        <v>29</v>
      </c>
      <c r="C95" t="s">
        <v>40</v>
      </c>
      <c r="D95">
        <v>2040</v>
      </c>
    </row>
    <row r="96" spans="1:4" x14ac:dyDescent="0.45">
      <c r="A96" t="s">
        <v>11</v>
      </c>
      <c r="B96" t="s">
        <v>29</v>
      </c>
      <c r="C96" t="s">
        <v>41</v>
      </c>
      <c r="D96">
        <v>3388</v>
      </c>
    </row>
    <row r="97" spans="1:4" x14ac:dyDescent="0.45">
      <c r="A97" t="s">
        <v>11</v>
      </c>
      <c r="B97" t="s">
        <v>29</v>
      </c>
      <c r="C97" t="s">
        <v>42</v>
      </c>
      <c r="D97">
        <v>3142</v>
      </c>
    </row>
    <row r="98" spans="1:4" x14ac:dyDescent="0.45">
      <c r="A98" t="s">
        <v>11</v>
      </c>
      <c r="B98" t="s">
        <v>29</v>
      </c>
      <c r="C98" t="s">
        <v>43</v>
      </c>
      <c r="D98">
        <v>273</v>
      </c>
    </row>
    <row r="99" spans="1:4" x14ac:dyDescent="0.45">
      <c r="A99" t="s">
        <v>11</v>
      </c>
      <c r="B99" t="s">
        <v>29</v>
      </c>
      <c r="C99" t="s">
        <v>44</v>
      </c>
      <c r="D99">
        <v>574</v>
      </c>
    </row>
    <row r="100" spans="1:4" x14ac:dyDescent="0.45">
      <c r="A100" t="s">
        <v>11</v>
      </c>
      <c r="B100" t="s">
        <v>29</v>
      </c>
      <c r="C100" t="s">
        <v>45</v>
      </c>
      <c r="D100">
        <v>7870</v>
      </c>
    </row>
    <row r="101" spans="1:4" x14ac:dyDescent="0.45">
      <c r="A101" t="s">
        <v>11</v>
      </c>
      <c r="B101" t="s">
        <v>6</v>
      </c>
      <c r="C101" t="s">
        <v>31</v>
      </c>
      <c r="D101">
        <v>1042</v>
      </c>
    </row>
    <row r="102" spans="1:4" x14ac:dyDescent="0.45">
      <c r="A102" t="s">
        <v>11</v>
      </c>
      <c r="B102" t="s">
        <v>6</v>
      </c>
      <c r="C102" t="s">
        <v>32</v>
      </c>
      <c r="D102">
        <v>485</v>
      </c>
    </row>
    <row r="103" spans="1:4" x14ac:dyDescent="0.45">
      <c r="A103" t="s">
        <v>11</v>
      </c>
      <c r="B103" t="s">
        <v>6</v>
      </c>
      <c r="C103" t="s">
        <v>33</v>
      </c>
      <c r="D103">
        <v>505</v>
      </c>
    </row>
    <row r="104" spans="1:4" x14ac:dyDescent="0.45">
      <c r="A104" t="s">
        <v>11</v>
      </c>
      <c r="B104" t="s">
        <v>6</v>
      </c>
      <c r="C104" t="s">
        <v>34</v>
      </c>
      <c r="D104">
        <v>533</v>
      </c>
    </row>
    <row r="105" spans="1:4" x14ac:dyDescent="0.45">
      <c r="A105" t="s">
        <v>11</v>
      </c>
      <c r="B105" t="s">
        <v>6</v>
      </c>
      <c r="C105" t="s">
        <v>35</v>
      </c>
      <c r="D105">
        <v>4365</v>
      </c>
    </row>
    <row r="106" spans="1:4" x14ac:dyDescent="0.45">
      <c r="A106" t="s">
        <v>11</v>
      </c>
      <c r="B106" t="s">
        <v>6</v>
      </c>
      <c r="C106" t="s">
        <v>36</v>
      </c>
      <c r="D106">
        <v>718</v>
      </c>
    </row>
    <row r="107" spans="1:4" x14ac:dyDescent="0.45">
      <c r="A107" t="s">
        <v>11</v>
      </c>
      <c r="B107" t="s">
        <v>6</v>
      </c>
      <c r="C107" t="s">
        <v>37</v>
      </c>
      <c r="D107">
        <v>417</v>
      </c>
    </row>
    <row r="108" spans="1:4" x14ac:dyDescent="0.45">
      <c r="A108" t="s">
        <v>11</v>
      </c>
      <c r="B108" t="s">
        <v>6</v>
      </c>
      <c r="C108" t="s">
        <v>38</v>
      </c>
      <c r="D108">
        <v>1093</v>
      </c>
    </row>
    <row r="109" spans="1:4" x14ac:dyDescent="0.45">
      <c r="A109" t="s">
        <v>11</v>
      </c>
      <c r="B109" t="s">
        <v>6</v>
      </c>
      <c r="C109" t="s">
        <v>39</v>
      </c>
      <c r="D109">
        <v>1230</v>
      </c>
    </row>
    <row r="110" spans="1:4" x14ac:dyDescent="0.45">
      <c r="A110" t="s">
        <v>11</v>
      </c>
      <c r="B110" t="s">
        <v>6</v>
      </c>
      <c r="C110" t="s">
        <v>40</v>
      </c>
      <c r="D110">
        <v>4365</v>
      </c>
    </row>
    <row r="111" spans="1:4" x14ac:dyDescent="0.45">
      <c r="A111" t="s">
        <v>11</v>
      </c>
      <c r="B111" t="s">
        <v>6</v>
      </c>
      <c r="C111" t="s">
        <v>41</v>
      </c>
      <c r="D111">
        <v>6011</v>
      </c>
    </row>
    <row r="112" spans="1:4" x14ac:dyDescent="0.45">
      <c r="A112" t="s">
        <v>11</v>
      </c>
      <c r="B112" t="s">
        <v>6</v>
      </c>
      <c r="C112" t="s">
        <v>42</v>
      </c>
      <c r="D112">
        <v>417</v>
      </c>
    </row>
    <row r="113" spans="1:4" x14ac:dyDescent="0.45">
      <c r="A113" t="s">
        <v>11</v>
      </c>
      <c r="B113" t="s">
        <v>6</v>
      </c>
      <c r="C113" t="s">
        <v>43</v>
      </c>
      <c r="D113">
        <v>253</v>
      </c>
    </row>
    <row r="114" spans="1:4" x14ac:dyDescent="0.45">
      <c r="A114" t="s">
        <v>11</v>
      </c>
      <c r="B114" t="s">
        <v>6</v>
      </c>
      <c r="C114" t="s">
        <v>44</v>
      </c>
      <c r="D114">
        <v>2050</v>
      </c>
    </row>
    <row r="115" spans="1:4" x14ac:dyDescent="0.45">
      <c r="A115" t="s">
        <v>11</v>
      </c>
      <c r="B115" t="s">
        <v>6</v>
      </c>
      <c r="C115" t="s">
        <v>45</v>
      </c>
      <c r="D115">
        <v>984</v>
      </c>
    </row>
    <row r="116" spans="1:4" x14ac:dyDescent="0.45">
      <c r="A116" t="s">
        <v>11</v>
      </c>
      <c r="B116" t="s">
        <v>30</v>
      </c>
      <c r="C116" t="s">
        <v>31</v>
      </c>
      <c r="D116">
        <v>878</v>
      </c>
    </row>
    <row r="117" spans="1:4" x14ac:dyDescent="0.45">
      <c r="A117" t="s">
        <v>11</v>
      </c>
      <c r="B117" t="s">
        <v>30</v>
      </c>
      <c r="C117" t="s">
        <v>32</v>
      </c>
      <c r="D117">
        <v>1721</v>
      </c>
    </row>
    <row r="118" spans="1:4" x14ac:dyDescent="0.45">
      <c r="A118" t="s">
        <v>11</v>
      </c>
      <c r="B118" t="s">
        <v>30</v>
      </c>
      <c r="C118" t="s">
        <v>33</v>
      </c>
      <c r="D118">
        <v>7172</v>
      </c>
    </row>
    <row r="119" spans="1:4" x14ac:dyDescent="0.45">
      <c r="A119" t="s">
        <v>11</v>
      </c>
      <c r="B119" t="s">
        <v>30</v>
      </c>
      <c r="C119" t="s">
        <v>41</v>
      </c>
      <c r="D119">
        <v>646</v>
      </c>
    </row>
    <row r="120" spans="1:4" x14ac:dyDescent="0.45">
      <c r="A120" t="s">
        <v>11</v>
      </c>
      <c r="B120" t="s">
        <v>30</v>
      </c>
      <c r="C120" t="s">
        <v>42</v>
      </c>
      <c r="D120">
        <v>0</v>
      </c>
    </row>
    <row r="121" spans="1:4" x14ac:dyDescent="0.45">
      <c r="A121" t="s">
        <v>11</v>
      </c>
      <c r="B121" t="s">
        <v>30</v>
      </c>
      <c r="C121" t="s">
        <v>43</v>
      </c>
      <c r="D121">
        <v>512</v>
      </c>
    </row>
    <row r="122" spans="1:4" x14ac:dyDescent="0.45">
      <c r="A122" t="s">
        <v>11</v>
      </c>
      <c r="B122" t="s">
        <v>30</v>
      </c>
      <c r="C122" t="s">
        <v>44</v>
      </c>
      <c r="D122">
        <v>8047</v>
      </c>
    </row>
    <row r="123" spans="1:4" x14ac:dyDescent="0.45">
      <c r="A123" t="s">
        <v>11</v>
      </c>
      <c r="B123" t="s">
        <v>30</v>
      </c>
      <c r="C123" t="s">
        <v>45</v>
      </c>
      <c r="D123">
        <v>3716</v>
      </c>
    </row>
    <row r="124" spans="1:4" x14ac:dyDescent="0.45">
      <c r="A124" t="s">
        <v>10</v>
      </c>
      <c r="B124" t="s">
        <v>22</v>
      </c>
      <c r="C124" t="s">
        <v>46</v>
      </c>
      <c r="D124">
        <v>527</v>
      </c>
    </row>
    <row r="125" spans="1:4" x14ac:dyDescent="0.45">
      <c r="A125" t="s">
        <v>10</v>
      </c>
      <c r="B125" t="s">
        <v>22</v>
      </c>
      <c r="C125" t="s">
        <v>47</v>
      </c>
      <c r="D125">
        <v>3242</v>
      </c>
    </row>
    <row r="126" spans="1:4" x14ac:dyDescent="0.45">
      <c r="A126" t="s">
        <v>10</v>
      </c>
      <c r="B126" t="s">
        <v>22</v>
      </c>
      <c r="C126" t="s">
        <v>48</v>
      </c>
      <c r="D126">
        <v>0</v>
      </c>
    </row>
    <row r="127" spans="1:4" x14ac:dyDescent="0.45">
      <c r="A127" t="s">
        <v>10</v>
      </c>
      <c r="B127" t="s">
        <v>22</v>
      </c>
      <c r="C127" t="s">
        <v>49</v>
      </c>
      <c r="D127">
        <v>1300</v>
      </c>
    </row>
    <row r="128" spans="1:4" x14ac:dyDescent="0.45">
      <c r="A128" t="s">
        <v>10</v>
      </c>
      <c r="B128" t="s">
        <v>22</v>
      </c>
      <c r="C128" t="s">
        <v>50</v>
      </c>
      <c r="D128">
        <v>431</v>
      </c>
    </row>
    <row r="129" spans="1:4" x14ac:dyDescent="0.45">
      <c r="A129" t="s">
        <v>10</v>
      </c>
      <c r="B129" t="s">
        <v>22</v>
      </c>
      <c r="C129" t="s">
        <v>51</v>
      </c>
      <c r="D129">
        <v>479</v>
      </c>
    </row>
    <row r="130" spans="1:4" x14ac:dyDescent="0.45">
      <c r="A130" t="s">
        <v>10</v>
      </c>
      <c r="B130" t="s">
        <v>22</v>
      </c>
      <c r="C130" t="s">
        <v>52</v>
      </c>
      <c r="D130">
        <v>0</v>
      </c>
    </row>
    <row r="131" spans="1:4" x14ac:dyDescent="0.45">
      <c r="A131" t="s">
        <v>10</v>
      </c>
      <c r="B131" t="s">
        <v>22</v>
      </c>
      <c r="C131" t="s">
        <v>53</v>
      </c>
      <c r="D131">
        <v>7489</v>
      </c>
    </row>
    <row r="132" spans="1:4" x14ac:dyDescent="0.45">
      <c r="A132" t="s">
        <v>10</v>
      </c>
      <c r="B132" t="s">
        <v>22</v>
      </c>
      <c r="C132" t="s">
        <v>54</v>
      </c>
      <c r="D132">
        <v>687</v>
      </c>
    </row>
    <row r="133" spans="1:4" x14ac:dyDescent="0.45">
      <c r="A133" t="s">
        <v>10</v>
      </c>
      <c r="B133" t="s">
        <v>22</v>
      </c>
      <c r="C133" t="s">
        <v>55</v>
      </c>
      <c r="D133">
        <v>260</v>
      </c>
    </row>
    <row r="134" spans="1:4" x14ac:dyDescent="0.45">
      <c r="A134" t="s">
        <v>10</v>
      </c>
      <c r="B134" t="s">
        <v>22</v>
      </c>
      <c r="C134" t="s">
        <v>56</v>
      </c>
      <c r="D134">
        <v>410</v>
      </c>
    </row>
    <row r="135" spans="1:4" x14ac:dyDescent="0.45">
      <c r="A135" t="s">
        <v>10</v>
      </c>
      <c r="B135" t="s">
        <v>22</v>
      </c>
      <c r="C135" t="s">
        <v>57</v>
      </c>
      <c r="D135">
        <v>4719</v>
      </c>
    </row>
    <row r="136" spans="1:4" x14ac:dyDescent="0.45">
      <c r="A136" t="s">
        <v>10</v>
      </c>
      <c r="B136" t="s">
        <v>22</v>
      </c>
      <c r="C136" t="s">
        <v>58</v>
      </c>
      <c r="D136">
        <v>5386</v>
      </c>
    </row>
    <row r="137" spans="1:4" x14ac:dyDescent="0.45">
      <c r="A137" t="s">
        <v>10</v>
      </c>
      <c r="B137" t="s">
        <v>29</v>
      </c>
      <c r="C137" t="s">
        <v>46</v>
      </c>
      <c r="D137">
        <v>1888</v>
      </c>
    </row>
    <row r="138" spans="1:4" x14ac:dyDescent="0.45">
      <c r="A138" t="s">
        <v>10</v>
      </c>
      <c r="B138" t="s">
        <v>29</v>
      </c>
      <c r="C138" t="s">
        <v>47</v>
      </c>
      <c r="D138">
        <v>1726</v>
      </c>
    </row>
    <row r="139" spans="1:4" x14ac:dyDescent="0.45">
      <c r="A139" t="s">
        <v>10</v>
      </c>
      <c r="B139" t="s">
        <v>29</v>
      </c>
      <c r="C139" t="s">
        <v>48</v>
      </c>
      <c r="D139">
        <v>1346</v>
      </c>
    </row>
    <row r="140" spans="1:4" x14ac:dyDescent="0.45">
      <c r="A140" t="s">
        <v>10</v>
      </c>
      <c r="B140" t="s">
        <v>29</v>
      </c>
      <c r="C140" t="s">
        <v>49</v>
      </c>
      <c r="D140">
        <v>3618</v>
      </c>
    </row>
    <row r="141" spans="1:4" x14ac:dyDescent="0.45">
      <c r="A141" t="s">
        <v>10</v>
      </c>
      <c r="B141" t="s">
        <v>29</v>
      </c>
      <c r="C141" t="s">
        <v>50</v>
      </c>
      <c r="D141">
        <v>787</v>
      </c>
    </row>
    <row r="142" spans="1:4" x14ac:dyDescent="0.45">
      <c r="A142" t="s">
        <v>10</v>
      </c>
      <c r="B142" t="s">
        <v>29</v>
      </c>
      <c r="C142" t="s">
        <v>51</v>
      </c>
      <c r="D142">
        <v>8521</v>
      </c>
    </row>
    <row r="143" spans="1:4" x14ac:dyDescent="0.45">
      <c r="A143" t="s">
        <v>10</v>
      </c>
      <c r="B143" t="s">
        <v>29</v>
      </c>
      <c r="C143" t="s">
        <v>52</v>
      </c>
      <c r="D143">
        <v>8197</v>
      </c>
    </row>
    <row r="144" spans="1:4" x14ac:dyDescent="0.45">
      <c r="A144" t="s">
        <v>10</v>
      </c>
      <c r="B144" t="s">
        <v>29</v>
      </c>
      <c r="C144" t="s">
        <v>53</v>
      </c>
      <c r="D144">
        <v>586</v>
      </c>
    </row>
    <row r="145" spans="1:4" x14ac:dyDescent="0.45">
      <c r="A145" t="s">
        <v>10</v>
      </c>
      <c r="B145" t="s">
        <v>29</v>
      </c>
      <c r="C145" t="s">
        <v>54</v>
      </c>
      <c r="D145">
        <v>341</v>
      </c>
    </row>
    <row r="146" spans="1:4" x14ac:dyDescent="0.45">
      <c r="A146" t="s">
        <v>10</v>
      </c>
      <c r="B146" t="s">
        <v>29</v>
      </c>
      <c r="C146" t="s">
        <v>55</v>
      </c>
      <c r="D146">
        <v>350</v>
      </c>
    </row>
    <row r="147" spans="1:4" x14ac:dyDescent="0.45">
      <c r="A147" t="s">
        <v>10</v>
      </c>
      <c r="B147" t="s">
        <v>29</v>
      </c>
      <c r="C147" t="s">
        <v>56</v>
      </c>
      <c r="D147">
        <v>0</v>
      </c>
    </row>
    <row r="148" spans="1:4" x14ac:dyDescent="0.45">
      <c r="A148" t="s">
        <v>10</v>
      </c>
      <c r="B148" t="s">
        <v>29</v>
      </c>
      <c r="C148" t="s">
        <v>57</v>
      </c>
      <c r="D148">
        <v>918</v>
      </c>
    </row>
    <row r="149" spans="1:4" x14ac:dyDescent="0.45">
      <c r="A149" t="s">
        <v>10</v>
      </c>
      <c r="B149" t="s">
        <v>29</v>
      </c>
      <c r="C149" t="s">
        <v>58</v>
      </c>
      <c r="D149">
        <v>1726</v>
      </c>
    </row>
    <row r="150" spans="1:4" x14ac:dyDescent="0.45">
      <c r="A150" t="s">
        <v>10</v>
      </c>
      <c r="B150" t="s">
        <v>6</v>
      </c>
      <c r="C150" t="s">
        <v>46</v>
      </c>
      <c r="D150">
        <v>0</v>
      </c>
    </row>
    <row r="151" spans="1:4" x14ac:dyDescent="0.45">
      <c r="A151" t="s">
        <v>10</v>
      </c>
      <c r="B151" t="s">
        <v>6</v>
      </c>
      <c r="C151" t="s">
        <v>47</v>
      </c>
      <c r="D151">
        <v>0</v>
      </c>
    </row>
    <row r="152" spans="1:4" x14ac:dyDescent="0.45">
      <c r="A152" t="s">
        <v>10</v>
      </c>
      <c r="B152" t="s">
        <v>6</v>
      </c>
      <c r="C152" t="s">
        <v>48</v>
      </c>
      <c r="D152">
        <v>1348</v>
      </c>
    </row>
    <row r="153" spans="1:4" x14ac:dyDescent="0.45">
      <c r="A153" t="s">
        <v>10</v>
      </c>
      <c r="B153" t="s">
        <v>6</v>
      </c>
      <c r="C153" t="s">
        <v>49</v>
      </c>
      <c r="D153">
        <v>1414</v>
      </c>
    </row>
    <row r="154" spans="1:4" x14ac:dyDescent="0.45">
      <c r="A154" t="s">
        <v>10</v>
      </c>
      <c r="B154" t="s">
        <v>6</v>
      </c>
      <c r="C154" t="s">
        <v>50</v>
      </c>
      <c r="D154">
        <v>902</v>
      </c>
    </row>
    <row r="155" spans="1:4" x14ac:dyDescent="0.45">
      <c r="A155" t="s">
        <v>10</v>
      </c>
      <c r="B155" t="s">
        <v>6</v>
      </c>
      <c r="C155" t="s">
        <v>51</v>
      </c>
      <c r="D155">
        <v>6612</v>
      </c>
    </row>
    <row r="156" spans="1:4" x14ac:dyDescent="0.45">
      <c r="A156" t="s">
        <v>10</v>
      </c>
      <c r="B156" t="s">
        <v>6</v>
      </c>
      <c r="C156" t="s">
        <v>52</v>
      </c>
      <c r="D156">
        <v>0</v>
      </c>
    </row>
    <row r="157" spans="1:4" x14ac:dyDescent="0.45">
      <c r="A157" t="s">
        <v>10</v>
      </c>
      <c r="B157" t="s">
        <v>6</v>
      </c>
      <c r="C157" t="s">
        <v>53</v>
      </c>
      <c r="D157">
        <v>566</v>
      </c>
    </row>
    <row r="158" spans="1:4" x14ac:dyDescent="0.45">
      <c r="A158" t="s">
        <v>10</v>
      </c>
      <c r="B158" t="s">
        <v>6</v>
      </c>
      <c r="C158" t="s">
        <v>54</v>
      </c>
      <c r="D158">
        <v>8729</v>
      </c>
    </row>
    <row r="159" spans="1:4" x14ac:dyDescent="0.45">
      <c r="A159" t="s">
        <v>10</v>
      </c>
      <c r="B159" t="s">
        <v>6</v>
      </c>
      <c r="C159" t="s">
        <v>55</v>
      </c>
      <c r="D159">
        <v>566</v>
      </c>
    </row>
    <row r="160" spans="1:4" x14ac:dyDescent="0.45">
      <c r="A160" t="s">
        <v>10</v>
      </c>
      <c r="B160" t="s">
        <v>6</v>
      </c>
      <c r="C160" t="s">
        <v>56</v>
      </c>
      <c r="D160">
        <v>9812</v>
      </c>
    </row>
    <row r="161" spans="1:4" x14ac:dyDescent="0.45">
      <c r="A161" t="s">
        <v>10</v>
      </c>
      <c r="B161" t="s">
        <v>6</v>
      </c>
      <c r="C161" t="s">
        <v>57</v>
      </c>
      <c r="D161">
        <v>681</v>
      </c>
    </row>
    <row r="162" spans="1:4" x14ac:dyDescent="0.45">
      <c r="A162" t="s">
        <v>10</v>
      </c>
      <c r="B162" t="s">
        <v>6</v>
      </c>
      <c r="C162" t="s">
        <v>58</v>
      </c>
      <c r="D162">
        <v>1702</v>
      </c>
    </row>
    <row r="163" spans="1:4" x14ac:dyDescent="0.45">
      <c r="A163" t="s">
        <v>10</v>
      </c>
      <c r="B163" t="s">
        <v>30</v>
      </c>
      <c r="C163" t="s">
        <v>46</v>
      </c>
      <c r="D163">
        <v>0</v>
      </c>
    </row>
    <row r="164" spans="1:4" x14ac:dyDescent="0.45">
      <c r="A164" t="s">
        <v>10</v>
      </c>
      <c r="B164" t="s">
        <v>30</v>
      </c>
      <c r="C164" t="s">
        <v>47</v>
      </c>
      <c r="D164">
        <v>0</v>
      </c>
    </row>
    <row r="165" spans="1:4" x14ac:dyDescent="0.45">
      <c r="A165" t="s">
        <v>10</v>
      </c>
      <c r="B165" t="s">
        <v>30</v>
      </c>
      <c r="C165" t="s">
        <v>48</v>
      </c>
      <c r="D165">
        <v>0</v>
      </c>
    </row>
    <row r="166" spans="1:4" x14ac:dyDescent="0.45">
      <c r="A166" t="s">
        <v>10</v>
      </c>
      <c r="B166" t="s">
        <v>30</v>
      </c>
      <c r="C166" t="s">
        <v>49</v>
      </c>
      <c r="D166">
        <v>2759</v>
      </c>
    </row>
    <row r="167" spans="1:4" x14ac:dyDescent="0.45">
      <c r="A167" t="s">
        <v>10</v>
      </c>
      <c r="B167" t="s">
        <v>30</v>
      </c>
      <c r="C167" t="s">
        <v>50</v>
      </c>
      <c r="D167">
        <v>5082</v>
      </c>
    </row>
    <row r="168" spans="1:4" x14ac:dyDescent="0.45">
      <c r="A168" t="s">
        <v>10</v>
      </c>
      <c r="B168" t="s">
        <v>30</v>
      </c>
      <c r="C168" t="s">
        <v>51</v>
      </c>
      <c r="D168">
        <v>0</v>
      </c>
    </row>
    <row r="169" spans="1:4" x14ac:dyDescent="0.45">
      <c r="A169" t="s">
        <v>10</v>
      </c>
      <c r="B169" t="s">
        <v>30</v>
      </c>
      <c r="C169" t="s">
        <v>52</v>
      </c>
      <c r="D169">
        <v>1530</v>
      </c>
    </row>
    <row r="170" spans="1:4" x14ac:dyDescent="0.45">
      <c r="A170" t="s">
        <v>10</v>
      </c>
      <c r="B170" t="s">
        <v>30</v>
      </c>
      <c r="C170" t="s">
        <v>58</v>
      </c>
      <c r="D170">
        <v>4476</v>
      </c>
    </row>
  </sheetData>
  <conditionalFormatting sqref="J5">
    <cfRule type="expression" dxfId="1" priority="1">
      <formula>AND($L$1,$L$2,$L$3)</formula>
    </cfRule>
  </conditionalFormatting>
  <pageMargins left="0.7" right="0.7" top="0.75" bottom="0.75" header="0.3" footer="0.3"/>
  <pageSetup paperSize="9"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7169" r:id="rId5" name="Check Box 1">
              <controlPr defaultSize="0" autoFill="0" autoLine="0" autoPict="0">
                <anchor moveWithCells="1">
                  <from>
                    <xdr:col>7</xdr:col>
                    <xdr:colOff>681038</xdr:colOff>
                    <xdr:row>1</xdr:row>
                    <xdr:rowOff>166688</xdr:rowOff>
                  </from>
                  <to>
                    <xdr:col>8</xdr:col>
                    <xdr:colOff>547688</xdr:colOff>
                    <xdr:row>3</xdr:row>
                    <xdr:rowOff>23813</xdr:rowOff>
                  </to>
                </anchor>
              </controlPr>
            </control>
          </mc:Choice>
        </mc:AlternateContent>
        <mc:AlternateContent xmlns:mc="http://schemas.openxmlformats.org/markup-compatibility/2006">
          <mc:Choice Requires="x14">
            <control shapeId="7170" r:id="rId6" name="Check Box 2">
              <controlPr defaultSize="0" autoFill="0" autoLine="0" autoPict="0">
                <anchor moveWithCells="1">
                  <from>
                    <xdr:col>7</xdr:col>
                    <xdr:colOff>681038</xdr:colOff>
                    <xdr:row>2</xdr:row>
                    <xdr:rowOff>166688</xdr:rowOff>
                  </from>
                  <to>
                    <xdr:col>8</xdr:col>
                    <xdr:colOff>547688</xdr:colOff>
                    <xdr:row>4</xdr:row>
                    <xdr:rowOff>23813</xdr:rowOff>
                  </to>
                </anchor>
              </controlPr>
            </control>
          </mc:Choice>
        </mc:AlternateContent>
        <mc:AlternateContent xmlns:mc="http://schemas.openxmlformats.org/markup-compatibility/2006">
          <mc:Choice Requires="x14">
            <control shapeId="7171" r:id="rId7" name="Check Box 3">
              <controlPr defaultSize="0" autoFill="0" autoLine="0" autoPict="0">
                <anchor moveWithCells="1">
                  <from>
                    <xdr:col>7</xdr:col>
                    <xdr:colOff>681038</xdr:colOff>
                    <xdr:row>4</xdr:row>
                    <xdr:rowOff>14288</xdr:rowOff>
                  </from>
                  <to>
                    <xdr:col>8</xdr:col>
                    <xdr:colOff>547688</xdr:colOff>
                    <xdr:row>5</xdr:row>
                    <xdr:rowOff>14288</xdr:rowOff>
                  </to>
                </anchor>
              </controlPr>
            </control>
          </mc:Choice>
        </mc:AlternateContent>
      </controls>
    </mc:Choice>
  </mc:AlternateContent>
  <tableParts count="1">
    <tablePart r:id="rId8"/>
  </tableParts>
  <extLst>
    <ext xmlns:x14="http://schemas.microsoft.com/office/spreadsheetml/2009/9/main" uri="{A8765BA9-456A-4dab-B4F3-ACF838C121DE}">
      <x14:slicerList>
        <x14:slicer r:id="rId9"/>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8D45E-06FB-466D-BA13-BD12FF0CD992}">
  <sheetPr codeName="Sheet9"/>
  <dimension ref="A1:L38"/>
  <sheetViews>
    <sheetView workbookViewId="0">
      <selection activeCell="A4" sqref="A4"/>
    </sheetView>
  </sheetViews>
  <sheetFormatPr defaultRowHeight="14.25" x14ac:dyDescent="0.45"/>
  <cols>
    <col min="5" max="5" width="10.19921875" bestFit="1" customWidth="1"/>
    <col min="9" max="9" width="17.9296875" customWidth="1"/>
  </cols>
  <sheetData>
    <row r="1" spans="1:12" ht="15.75" x14ac:dyDescent="0.5">
      <c r="A1" s="22" t="s">
        <v>131</v>
      </c>
      <c r="B1" s="22"/>
      <c r="C1" s="22"/>
      <c r="D1" s="22"/>
      <c r="E1" s="22"/>
      <c r="F1" s="22"/>
      <c r="G1" s="22"/>
      <c r="H1" s="22"/>
    </row>
    <row r="4" spans="1:12" x14ac:dyDescent="0.45">
      <c r="A4" t="s">
        <v>67</v>
      </c>
      <c r="B4" t="s">
        <v>96</v>
      </c>
      <c r="C4" t="s">
        <v>29</v>
      </c>
      <c r="D4">
        <v>84030</v>
      </c>
      <c r="E4" s="6">
        <v>43639</v>
      </c>
      <c r="F4">
        <v>8050</v>
      </c>
      <c r="G4" t="s">
        <v>93</v>
      </c>
      <c r="H4">
        <v>120</v>
      </c>
      <c r="I4" t="s">
        <v>97</v>
      </c>
      <c r="J4" t="s">
        <v>64</v>
      </c>
      <c r="K4">
        <v>120</v>
      </c>
      <c r="L4">
        <v>8180</v>
      </c>
    </row>
    <row r="5" spans="1:12" x14ac:dyDescent="0.45">
      <c r="A5" t="s">
        <v>67</v>
      </c>
      <c r="B5" t="s">
        <v>96</v>
      </c>
      <c r="C5" t="s">
        <v>29</v>
      </c>
      <c r="D5">
        <v>84030</v>
      </c>
      <c r="E5" s="6">
        <v>43616</v>
      </c>
      <c r="F5">
        <v>8050</v>
      </c>
      <c r="G5" t="s">
        <v>93</v>
      </c>
      <c r="H5">
        <v>104</v>
      </c>
      <c r="I5" t="s">
        <v>76</v>
      </c>
      <c r="J5">
        <v>1</v>
      </c>
      <c r="K5">
        <v>430</v>
      </c>
      <c r="L5">
        <v>6060</v>
      </c>
    </row>
    <row r="6" spans="1:12" x14ac:dyDescent="0.45">
      <c r="A6" t="s">
        <v>67</v>
      </c>
      <c r="B6" t="s">
        <v>96</v>
      </c>
      <c r="C6" t="s">
        <v>29</v>
      </c>
      <c r="D6">
        <v>84030</v>
      </c>
      <c r="E6" s="6">
        <v>43675</v>
      </c>
      <c r="F6">
        <v>8050</v>
      </c>
      <c r="G6" t="s">
        <v>93</v>
      </c>
      <c r="H6">
        <v>105</v>
      </c>
      <c r="I6" t="s">
        <v>78</v>
      </c>
      <c r="J6" t="s">
        <v>64</v>
      </c>
      <c r="K6">
        <v>120</v>
      </c>
      <c r="L6">
        <v>1410</v>
      </c>
    </row>
    <row r="7" spans="1:12" x14ac:dyDescent="0.45">
      <c r="A7" t="s">
        <v>67</v>
      </c>
      <c r="B7" t="s">
        <v>96</v>
      </c>
      <c r="C7" t="s">
        <v>29</v>
      </c>
      <c r="D7">
        <v>84030</v>
      </c>
      <c r="E7" s="6">
        <v>43652</v>
      </c>
      <c r="F7">
        <v>8050</v>
      </c>
      <c r="G7" t="s">
        <v>93</v>
      </c>
      <c r="H7">
        <v>107</v>
      </c>
      <c r="I7" t="s">
        <v>79</v>
      </c>
      <c r="J7">
        <v>1</v>
      </c>
      <c r="K7">
        <v>690</v>
      </c>
      <c r="L7">
        <v>4050</v>
      </c>
    </row>
    <row r="8" spans="1:12" x14ac:dyDescent="0.45">
      <c r="A8" t="s">
        <v>67</v>
      </c>
      <c r="B8" t="s">
        <v>96</v>
      </c>
      <c r="C8" t="s">
        <v>29</v>
      </c>
      <c r="D8">
        <v>84031</v>
      </c>
      <c r="E8" s="6">
        <v>43696</v>
      </c>
      <c r="F8">
        <v>8040</v>
      </c>
      <c r="G8" t="s">
        <v>98</v>
      </c>
      <c r="H8">
        <v>104</v>
      </c>
      <c r="I8" t="s">
        <v>76</v>
      </c>
      <c r="J8" t="s">
        <v>64</v>
      </c>
      <c r="K8">
        <v>870</v>
      </c>
      <c r="L8">
        <v>12270</v>
      </c>
    </row>
    <row r="9" spans="1:12" x14ac:dyDescent="0.45">
      <c r="A9" t="s">
        <v>67</v>
      </c>
      <c r="B9" t="s">
        <v>96</v>
      </c>
      <c r="C9" t="s">
        <v>29</v>
      </c>
      <c r="D9">
        <v>84031</v>
      </c>
      <c r="E9" s="6">
        <v>43710</v>
      </c>
      <c r="F9">
        <v>8040</v>
      </c>
      <c r="G9" t="s">
        <v>98</v>
      </c>
      <c r="H9">
        <v>107</v>
      </c>
      <c r="I9" t="s">
        <v>79</v>
      </c>
      <c r="J9" t="s">
        <v>64</v>
      </c>
      <c r="K9">
        <v>760</v>
      </c>
      <c r="L9">
        <v>4460</v>
      </c>
    </row>
    <row r="10" spans="1:12" x14ac:dyDescent="0.45">
      <c r="A10" t="s">
        <v>67</v>
      </c>
      <c r="B10" t="s">
        <v>96</v>
      </c>
      <c r="C10" t="s">
        <v>29</v>
      </c>
      <c r="D10">
        <v>84031</v>
      </c>
      <c r="E10" s="6">
        <v>43725</v>
      </c>
      <c r="F10">
        <v>8040</v>
      </c>
      <c r="G10" t="s">
        <v>98</v>
      </c>
      <c r="H10">
        <v>110</v>
      </c>
      <c r="I10" t="s">
        <v>94</v>
      </c>
      <c r="J10">
        <v>2</v>
      </c>
      <c r="K10">
        <v>500</v>
      </c>
      <c r="L10">
        <v>35250</v>
      </c>
    </row>
    <row r="11" spans="1:12" x14ac:dyDescent="0.45">
      <c r="A11" t="s">
        <v>67</v>
      </c>
      <c r="B11" t="s">
        <v>96</v>
      </c>
      <c r="C11" t="s">
        <v>29</v>
      </c>
      <c r="D11">
        <v>88112</v>
      </c>
      <c r="E11" s="6">
        <v>43620</v>
      </c>
      <c r="F11">
        <v>8040</v>
      </c>
      <c r="G11" t="s">
        <v>98</v>
      </c>
      <c r="H11">
        <v>110</v>
      </c>
      <c r="I11" t="s">
        <v>94</v>
      </c>
      <c r="K11">
        <v>480</v>
      </c>
      <c r="L11">
        <v>33840</v>
      </c>
    </row>
    <row r="12" spans="1:12" x14ac:dyDescent="0.45">
      <c r="A12" t="s">
        <v>67</v>
      </c>
      <c r="B12" t="s">
        <v>96</v>
      </c>
      <c r="C12" t="s">
        <v>29</v>
      </c>
      <c r="D12">
        <v>88112</v>
      </c>
      <c r="E12" s="6">
        <v>43743</v>
      </c>
      <c r="F12">
        <v>8040</v>
      </c>
      <c r="G12" t="s">
        <v>98</v>
      </c>
      <c r="H12">
        <v>119</v>
      </c>
      <c r="I12" t="s">
        <v>99</v>
      </c>
      <c r="J12" t="s">
        <v>64</v>
      </c>
      <c r="K12">
        <v>630</v>
      </c>
      <c r="L12">
        <v>45890</v>
      </c>
    </row>
    <row r="13" spans="1:12" x14ac:dyDescent="0.45">
      <c r="A13" t="s">
        <v>67</v>
      </c>
      <c r="B13" t="s">
        <v>96</v>
      </c>
      <c r="C13" t="s">
        <v>29</v>
      </c>
      <c r="D13">
        <v>88112</v>
      </c>
      <c r="E13" s="6">
        <v>43740</v>
      </c>
      <c r="F13">
        <v>8040</v>
      </c>
      <c r="G13" t="s">
        <v>98</v>
      </c>
      <c r="H13">
        <v>120</v>
      </c>
      <c r="I13" t="s">
        <v>97</v>
      </c>
      <c r="K13">
        <v>150</v>
      </c>
      <c r="L13">
        <v>10220</v>
      </c>
    </row>
    <row r="14" spans="1:12" x14ac:dyDescent="0.45">
      <c r="A14" t="s">
        <v>67</v>
      </c>
      <c r="B14" t="s">
        <v>96</v>
      </c>
      <c r="C14" t="s">
        <v>29</v>
      </c>
      <c r="D14">
        <v>88112</v>
      </c>
      <c r="E14" s="6">
        <v>43694</v>
      </c>
      <c r="F14">
        <v>8040</v>
      </c>
      <c r="G14" t="s">
        <v>98</v>
      </c>
      <c r="H14">
        <v>116</v>
      </c>
      <c r="I14" t="s">
        <v>89</v>
      </c>
      <c r="J14">
        <v>4</v>
      </c>
      <c r="K14">
        <v>760</v>
      </c>
      <c r="L14">
        <v>5360</v>
      </c>
    </row>
    <row r="15" spans="1:12" x14ac:dyDescent="0.45">
      <c r="A15" t="s">
        <v>67</v>
      </c>
      <c r="B15" t="s">
        <v>96</v>
      </c>
      <c r="C15" t="s">
        <v>29</v>
      </c>
      <c r="D15">
        <v>88112</v>
      </c>
      <c r="E15" s="6">
        <v>43722</v>
      </c>
      <c r="F15">
        <v>8040</v>
      </c>
      <c r="G15" t="s">
        <v>98</v>
      </c>
      <c r="H15">
        <v>111</v>
      </c>
      <c r="I15" t="s">
        <v>95</v>
      </c>
      <c r="K15">
        <v>590</v>
      </c>
      <c r="L15">
        <v>13860</v>
      </c>
    </row>
    <row r="16" spans="1:12" x14ac:dyDescent="0.45">
      <c r="A16" t="s">
        <v>67</v>
      </c>
      <c r="B16" t="s">
        <v>96</v>
      </c>
      <c r="C16" t="s">
        <v>29</v>
      </c>
      <c r="D16">
        <v>88112</v>
      </c>
      <c r="E16" s="6">
        <v>43699</v>
      </c>
      <c r="F16">
        <v>8040</v>
      </c>
      <c r="G16" t="s">
        <v>98</v>
      </c>
      <c r="H16">
        <v>110</v>
      </c>
      <c r="I16" t="s">
        <v>94</v>
      </c>
      <c r="K16">
        <v>530</v>
      </c>
      <c r="L16">
        <v>37360</v>
      </c>
    </row>
    <row r="17" spans="1:12" x14ac:dyDescent="0.45">
      <c r="A17" t="s">
        <v>67</v>
      </c>
      <c r="B17" t="s">
        <v>96</v>
      </c>
      <c r="C17" t="s">
        <v>29</v>
      </c>
      <c r="D17">
        <v>88112</v>
      </c>
      <c r="E17" s="6">
        <v>43680</v>
      </c>
      <c r="F17">
        <v>8040</v>
      </c>
      <c r="G17" t="s">
        <v>98</v>
      </c>
      <c r="H17">
        <v>109</v>
      </c>
      <c r="I17" t="s">
        <v>92</v>
      </c>
      <c r="K17">
        <v>260</v>
      </c>
      <c r="L17">
        <v>8550</v>
      </c>
    </row>
    <row r="18" spans="1:12" x14ac:dyDescent="0.45">
      <c r="A18" t="s">
        <v>67</v>
      </c>
      <c r="B18" t="s">
        <v>96</v>
      </c>
      <c r="C18" t="s">
        <v>29</v>
      </c>
      <c r="D18">
        <v>85442</v>
      </c>
      <c r="E18" s="6">
        <v>43701</v>
      </c>
      <c r="F18">
        <v>8050</v>
      </c>
      <c r="G18" t="s">
        <v>93</v>
      </c>
      <c r="H18">
        <v>107</v>
      </c>
      <c r="I18" t="s">
        <v>79</v>
      </c>
      <c r="K18">
        <v>270</v>
      </c>
      <c r="L18">
        <v>1590</v>
      </c>
    </row>
    <row r="19" spans="1:12" x14ac:dyDescent="0.45">
      <c r="A19" t="s">
        <v>67</v>
      </c>
      <c r="B19" t="s">
        <v>96</v>
      </c>
      <c r="C19" t="s">
        <v>29</v>
      </c>
      <c r="D19">
        <v>85442</v>
      </c>
      <c r="E19" s="6">
        <v>43635</v>
      </c>
      <c r="F19">
        <v>8050</v>
      </c>
      <c r="G19" t="s">
        <v>93</v>
      </c>
      <c r="H19">
        <v>103</v>
      </c>
      <c r="I19" t="s">
        <v>75</v>
      </c>
      <c r="K19">
        <v>630</v>
      </c>
      <c r="L19">
        <v>8880</v>
      </c>
    </row>
    <row r="20" spans="1:12" x14ac:dyDescent="0.45">
      <c r="A20" t="s">
        <v>67</v>
      </c>
      <c r="B20" t="s">
        <v>96</v>
      </c>
      <c r="C20" t="s">
        <v>29</v>
      </c>
      <c r="D20">
        <v>85442</v>
      </c>
      <c r="E20" s="6">
        <v>43629</v>
      </c>
      <c r="F20">
        <v>8050</v>
      </c>
      <c r="G20" t="s">
        <v>93</v>
      </c>
      <c r="H20">
        <v>104</v>
      </c>
      <c r="I20" t="s">
        <v>76</v>
      </c>
      <c r="K20">
        <v>440</v>
      </c>
      <c r="L20">
        <v>6200</v>
      </c>
    </row>
    <row r="21" spans="1:12" x14ac:dyDescent="0.45">
      <c r="A21" t="s">
        <v>67</v>
      </c>
      <c r="B21" t="s">
        <v>96</v>
      </c>
      <c r="C21" t="s">
        <v>29</v>
      </c>
      <c r="D21">
        <v>85442</v>
      </c>
      <c r="E21" s="6">
        <v>43689</v>
      </c>
      <c r="F21">
        <v>8050</v>
      </c>
      <c r="G21" t="s">
        <v>93</v>
      </c>
      <c r="H21">
        <v>120</v>
      </c>
      <c r="I21" t="s">
        <v>97</v>
      </c>
      <c r="K21">
        <v>500</v>
      </c>
      <c r="L21">
        <v>34070</v>
      </c>
    </row>
    <row r="22" spans="1:12" x14ac:dyDescent="0.45">
      <c r="A22" t="s">
        <v>67</v>
      </c>
      <c r="B22" t="s">
        <v>96</v>
      </c>
      <c r="C22" t="s">
        <v>29</v>
      </c>
      <c r="D22">
        <v>85442</v>
      </c>
      <c r="E22" s="6">
        <v>43741</v>
      </c>
      <c r="F22">
        <v>8050</v>
      </c>
      <c r="G22" t="s">
        <v>93</v>
      </c>
      <c r="H22">
        <v>119</v>
      </c>
      <c r="I22" t="s">
        <v>99</v>
      </c>
      <c r="J22">
        <v>1</v>
      </c>
      <c r="K22">
        <v>360</v>
      </c>
      <c r="L22">
        <v>26220</v>
      </c>
    </row>
    <row r="23" spans="1:12" x14ac:dyDescent="0.45">
      <c r="A23" t="s">
        <v>67</v>
      </c>
      <c r="B23" t="s">
        <v>96</v>
      </c>
      <c r="C23" t="s">
        <v>29</v>
      </c>
      <c r="D23">
        <v>85442</v>
      </c>
      <c r="E23" s="6">
        <v>43626</v>
      </c>
      <c r="F23">
        <v>8050</v>
      </c>
      <c r="G23" t="s">
        <v>93</v>
      </c>
      <c r="H23">
        <v>115</v>
      </c>
      <c r="I23" t="s">
        <v>100</v>
      </c>
      <c r="K23">
        <v>810</v>
      </c>
      <c r="L23">
        <v>5710</v>
      </c>
    </row>
    <row r="24" spans="1:12" x14ac:dyDescent="0.45">
      <c r="A24" t="s">
        <v>67</v>
      </c>
      <c r="B24" t="s">
        <v>96</v>
      </c>
      <c r="C24" t="s">
        <v>29</v>
      </c>
      <c r="D24">
        <v>85442</v>
      </c>
      <c r="E24" s="6">
        <v>43614</v>
      </c>
      <c r="F24">
        <v>8050</v>
      </c>
      <c r="G24" t="s">
        <v>93</v>
      </c>
      <c r="H24">
        <v>108</v>
      </c>
      <c r="I24" t="s">
        <v>84</v>
      </c>
      <c r="K24">
        <v>800</v>
      </c>
      <c r="L24">
        <v>26320</v>
      </c>
    </row>
    <row r="25" spans="1:12" x14ac:dyDescent="0.45">
      <c r="A25" t="s">
        <v>67</v>
      </c>
      <c r="B25" t="s">
        <v>96</v>
      </c>
      <c r="C25" t="s">
        <v>29</v>
      </c>
      <c r="D25">
        <v>88588</v>
      </c>
      <c r="E25" s="6">
        <v>43644</v>
      </c>
      <c r="F25">
        <v>8040</v>
      </c>
      <c r="G25" t="s">
        <v>98</v>
      </c>
      <c r="H25">
        <v>120</v>
      </c>
      <c r="I25" t="s">
        <v>97</v>
      </c>
      <c r="K25">
        <v>470</v>
      </c>
      <c r="L25">
        <v>32030</v>
      </c>
    </row>
    <row r="26" spans="1:12" x14ac:dyDescent="0.45">
      <c r="A26" t="s">
        <v>67</v>
      </c>
      <c r="B26" t="s">
        <v>96</v>
      </c>
      <c r="C26" t="s">
        <v>29</v>
      </c>
      <c r="D26">
        <v>88588</v>
      </c>
      <c r="E26" s="6">
        <v>43616</v>
      </c>
      <c r="F26">
        <v>8040</v>
      </c>
      <c r="G26" t="s">
        <v>98</v>
      </c>
      <c r="H26">
        <v>119</v>
      </c>
      <c r="I26" t="s">
        <v>99</v>
      </c>
      <c r="K26">
        <v>860</v>
      </c>
      <c r="L26">
        <v>62650</v>
      </c>
    </row>
    <row r="27" spans="1:12" x14ac:dyDescent="0.45">
      <c r="A27" t="s">
        <v>67</v>
      </c>
      <c r="B27" t="s">
        <v>96</v>
      </c>
      <c r="C27" t="s">
        <v>29</v>
      </c>
      <c r="D27">
        <v>88588</v>
      </c>
      <c r="E27" s="6">
        <v>43669</v>
      </c>
      <c r="F27">
        <v>8040</v>
      </c>
      <c r="G27" t="s">
        <v>98</v>
      </c>
      <c r="H27">
        <v>110</v>
      </c>
      <c r="I27" t="s">
        <v>94</v>
      </c>
      <c r="K27">
        <v>180</v>
      </c>
      <c r="L27">
        <v>12690</v>
      </c>
    </row>
    <row r="28" spans="1:12" x14ac:dyDescent="0.45">
      <c r="A28" t="s">
        <v>67</v>
      </c>
      <c r="B28" t="s">
        <v>96</v>
      </c>
      <c r="C28" t="s">
        <v>29</v>
      </c>
      <c r="D28">
        <v>88588</v>
      </c>
      <c r="E28" s="6">
        <v>43739</v>
      </c>
      <c r="F28">
        <v>8040</v>
      </c>
      <c r="G28" t="s">
        <v>98</v>
      </c>
      <c r="H28">
        <v>111</v>
      </c>
      <c r="I28" t="s">
        <v>95</v>
      </c>
      <c r="K28">
        <v>750</v>
      </c>
      <c r="L28">
        <v>17620</v>
      </c>
    </row>
    <row r="29" spans="1:12" x14ac:dyDescent="0.45">
      <c r="A29" t="s">
        <v>67</v>
      </c>
      <c r="B29" t="s">
        <v>96</v>
      </c>
      <c r="C29" t="s">
        <v>29</v>
      </c>
      <c r="D29">
        <v>88588</v>
      </c>
      <c r="E29" s="6">
        <v>43726</v>
      </c>
      <c r="F29">
        <v>8040</v>
      </c>
      <c r="G29" t="s">
        <v>98</v>
      </c>
      <c r="H29">
        <v>109</v>
      </c>
      <c r="I29" t="s">
        <v>92</v>
      </c>
      <c r="K29">
        <v>560</v>
      </c>
      <c r="L29">
        <v>18420</v>
      </c>
    </row>
    <row r="30" spans="1:12" x14ac:dyDescent="0.45">
      <c r="A30" t="s">
        <v>67</v>
      </c>
      <c r="B30" t="s">
        <v>96</v>
      </c>
      <c r="C30" t="s">
        <v>29</v>
      </c>
      <c r="D30">
        <v>88588</v>
      </c>
      <c r="E30" s="6">
        <v>43626</v>
      </c>
      <c r="F30">
        <v>8040</v>
      </c>
      <c r="G30" t="s">
        <v>98</v>
      </c>
      <c r="H30">
        <v>105</v>
      </c>
      <c r="I30" t="s">
        <v>78</v>
      </c>
      <c r="K30">
        <v>130</v>
      </c>
      <c r="L30">
        <v>1530</v>
      </c>
    </row>
    <row r="31" spans="1:12" x14ac:dyDescent="0.45">
      <c r="A31" t="s">
        <v>67</v>
      </c>
      <c r="B31" t="s">
        <v>96</v>
      </c>
      <c r="C31" t="s">
        <v>29</v>
      </c>
      <c r="D31">
        <v>88588</v>
      </c>
      <c r="E31" s="6">
        <v>43696</v>
      </c>
      <c r="F31">
        <v>8040</v>
      </c>
      <c r="G31" t="s">
        <v>98</v>
      </c>
      <c r="H31">
        <v>103</v>
      </c>
      <c r="I31" t="s">
        <v>75</v>
      </c>
      <c r="K31">
        <v>110</v>
      </c>
      <c r="L31">
        <v>1550</v>
      </c>
    </row>
    <row r="32" spans="1:12" x14ac:dyDescent="0.45">
      <c r="A32" t="s">
        <v>67</v>
      </c>
      <c r="B32" t="s">
        <v>96</v>
      </c>
      <c r="C32" t="s">
        <v>29</v>
      </c>
      <c r="D32">
        <v>88544</v>
      </c>
      <c r="E32" s="6">
        <v>43766</v>
      </c>
      <c r="F32">
        <v>8040</v>
      </c>
      <c r="G32" t="s">
        <v>98</v>
      </c>
      <c r="H32">
        <v>107</v>
      </c>
      <c r="I32" t="s">
        <v>79</v>
      </c>
      <c r="K32">
        <v>770</v>
      </c>
      <c r="L32">
        <v>4520</v>
      </c>
    </row>
    <row r="33" spans="1:12" x14ac:dyDescent="0.45">
      <c r="A33" t="s">
        <v>67</v>
      </c>
      <c r="B33" t="s">
        <v>96</v>
      </c>
      <c r="C33" t="s">
        <v>29</v>
      </c>
      <c r="D33">
        <v>88544</v>
      </c>
      <c r="E33" s="6">
        <v>43767</v>
      </c>
      <c r="F33">
        <v>8040</v>
      </c>
      <c r="G33" t="s">
        <v>98</v>
      </c>
      <c r="H33">
        <v>120</v>
      </c>
      <c r="I33" t="s">
        <v>97</v>
      </c>
      <c r="K33">
        <v>300</v>
      </c>
      <c r="L33">
        <v>20440</v>
      </c>
    </row>
    <row r="34" spans="1:12" x14ac:dyDescent="0.45">
      <c r="A34" t="s">
        <v>67</v>
      </c>
      <c r="B34" t="s">
        <v>96</v>
      </c>
      <c r="C34" t="s">
        <v>29</v>
      </c>
      <c r="D34">
        <v>88666</v>
      </c>
      <c r="E34" s="6">
        <v>43768</v>
      </c>
      <c r="F34">
        <v>8030</v>
      </c>
      <c r="G34" t="s">
        <v>101</v>
      </c>
      <c r="H34">
        <v>119</v>
      </c>
      <c r="I34" t="s">
        <v>99</v>
      </c>
      <c r="K34">
        <v>330</v>
      </c>
      <c r="L34">
        <v>24040</v>
      </c>
    </row>
    <row r="35" spans="1:12" x14ac:dyDescent="0.45">
      <c r="A35" t="s">
        <v>67</v>
      </c>
      <c r="B35" t="s">
        <v>96</v>
      </c>
      <c r="C35" t="s">
        <v>29</v>
      </c>
      <c r="D35">
        <v>88666</v>
      </c>
      <c r="E35" s="6">
        <v>43769</v>
      </c>
      <c r="F35">
        <v>8030</v>
      </c>
      <c r="G35" t="s">
        <v>101</v>
      </c>
      <c r="H35">
        <v>107</v>
      </c>
      <c r="I35" t="s">
        <v>79</v>
      </c>
      <c r="K35">
        <v>460</v>
      </c>
      <c r="L35">
        <v>2700</v>
      </c>
    </row>
    <row r="36" spans="1:12" x14ac:dyDescent="0.45">
      <c r="A36" t="s">
        <v>67</v>
      </c>
      <c r="B36" t="s">
        <v>96</v>
      </c>
      <c r="C36" t="s">
        <v>29</v>
      </c>
      <c r="D36">
        <v>88666</v>
      </c>
      <c r="E36" s="6">
        <v>43770</v>
      </c>
      <c r="F36">
        <v>8030</v>
      </c>
      <c r="G36" t="s">
        <v>101</v>
      </c>
      <c r="H36">
        <v>105</v>
      </c>
      <c r="I36" t="s">
        <v>78</v>
      </c>
      <c r="J36">
        <v>1</v>
      </c>
      <c r="K36">
        <v>470</v>
      </c>
      <c r="L36">
        <v>5520</v>
      </c>
    </row>
    <row r="37" spans="1:12" x14ac:dyDescent="0.45">
      <c r="A37" t="s">
        <v>67</v>
      </c>
      <c r="B37" t="s">
        <v>96</v>
      </c>
      <c r="C37" t="s">
        <v>29</v>
      </c>
      <c r="D37">
        <v>88666</v>
      </c>
      <c r="E37" s="6">
        <v>43771</v>
      </c>
      <c r="F37">
        <v>8030</v>
      </c>
      <c r="G37" t="s">
        <v>101</v>
      </c>
      <c r="H37">
        <v>115</v>
      </c>
      <c r="I37" t="s">
        <v>100</v>
      </c>
      <c r="K37">
        <v>390</v>
      </c>
      <c r="L37">
        <v>2750</v>
      </c>
    </row>
    <row r="38" spans="1:12" x14ac:dyDescent="0.45">
      <c r="A38" t="s">
        <v>67</v>
      </c>
      <c r="B38" t="s">
        <v>96</v>
      </c>
      <c r="C38" t="s">
        <v>29</v>
      </c>
      <c r="D38">
        <v>88666</v>
      </c>
      <c r="E38" s="6">
        <v>43772</v>
      </c>
      <c r="F38">
        <v>8030</v>
      </c>
      <c r="G38" t="s">
        <v>101</v>
      </c>
      <c r="H38">
        <v>116</v>
      </c>
      <c r="I38" t="s">
        <v>89</v>
      </c>
      <c r="K38">
        <v>260</v>
      </c>
      <c r="L38">
        <v>1830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Index</vt:lpstr>
      <vt:lpstr>PivotTable</vt:lpstr>
      <vt:lpstr>RawData Table</vt:lpstr>
      <vt:lpstr>DynamicPivot</vt:lpstr>
      <vt:lpstr>Slicer</vt:lpstr>
      <vt:lpstr>PivotChart</vt:lpstr>
      <vt:lpstr>FormulaVs.Pivot</vt:lpstr>
      <vt:lpstr>Challenge</vt:lpstr>
      <vt:lpstr>MoreRawData</vt:lpstr>
      <vt:lpstr>back</vt:lpstr>
    </vt:vector>
  </TitlesOfParts>
  <Company>www.xelplus.com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dc:description>Practice Workbook for Excel Basics Online Course.</dc:description>
  <cp:lastModifiedBy>Leila Gharani</cp:lastModifiedBy>
  <dcterms:created xsi:type="dcterms:W3CDTF">2018-01-05T16:30:23Z</dcterms:created>
  <dcterms:modified xsi:type="dcterms:W3CDTF">2019-09-30T15:39:39Z</dcterms:modified>
</cp:coreProperties>
</file>