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_PaballoPholo_2025\Data\Excel\"/>
    </mc:Choice>
  </mc:AlternateContent>
  <xr:revisionPtr revIDLastSave="0" documentId="13_ncr:1_{D8E36869-CFF9-43E2-BF20-85CBED4D0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  <sheet name="Pivot table" sheetId="2" r:id="rId2"/>
    <sheet name="PivotChart" sheetId="3" r:id="rId3"/>
  </sheets>
  <definedNames>
    <definedName name="_xlnm._FilterDatabase" localSheetId="0" hidden="1">Montgomery_Fleet_Equipment_Inve!$A$1:$C$50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5" i="1"/>
  <c r="C54" i="1"/>
  <c r="C52" i="1"/>
  <c r="C51" i="1"/>
</calcChain>
</file>

<file path=xl/sharedStrings.xml><?xml version="1.0" encoding="utf-8"?>
<sst xmlns="http://schemas.openxmlformats.org/spreadsheetml/2006/main" count="131" uniqueCount="36">
  <si>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</si>
  <si>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</si>
  <si>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</si>
  <si>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</si>
  <si>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</si>
  <si>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</si>
  <si>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</si>
  <si>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</si>
  <si>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</si>
  <si>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</si>
  <si>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</si>
  <si>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</si>
  <si>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</si>
  <si>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</si>
  <si>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</si>
  <si>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</si>
  <si>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</si>
  <si>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</si>
  <si>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</si>
  <si>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</si>
  <si>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</si>
  <si>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</si>
  <si>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</si>
  <si>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</si>
  <si>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</si>
  <si>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</si>
  <si>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</si>
  <si>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</si>
  <si>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</si>
  <si>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 of Equipment Count</t>
  </si>
  <si>
    <t>Grand Total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</si>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</sst>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[Completed_Montgomery_Fleet_Equipment_Inventory_FA_PART_2_START.xlsx]PivotChart!PivotTable2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'Department: Permitting Services', 'Equipment Class': </a:t>
            </a:r>
            <a:r>
              <a:rPr lang="en-US">
                <a:solidFill>
                  <a:srgbClr val="DD5A13"/>
                </a:solidFill>
              </a:rPr>
              <a:t>Sedan</a:t>
            </a:r>
            <a:r>
              <a:rPr lang="en-US"/>
              <a:t> has noticeably higher 'Equipment Count'.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PivotChart!$B$4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cat>
            <c:strRef>
              <c:f>PivotChart!$A$5:$A$10</c:f>
              <c:strCache>
                <c:ptCount val="5"/>
                <c:pt idx="0">
                  <c:v>Sedan</c:v>
                </c:pt>
                <c:pt idx="1">
                  <c:v>SUV</c:v>
                </c:pt>
                <c:pt idx="2">
                  <c:v>Pick Up Trucks</c:v>
                </c:pt>
                <c:pt idx="3">
                  <c:v>CUV</c:v>
                </c:pt>
                <c:pt idx="4">
                  <c:v>Van</c:v>
                </c:pt>
              </c:strCache>
            </c:strRef>
          </c:cat>
          <c:val>
            <c:numRef>
              <c:f>PivotChart!$B$5:$B$10</c:f>
              <c:numCache>
                <c:formatCode>General</c:formatCode>
                <c:ptCount val="5"/>
                <c:pt idx="0">
                  <c:v>48</c:v>
                </c:pt>
                <c:pt idx="1">
                  <c:v>27</c:v>
                </c:pt>
                <c:pt idx="2">
                  <c:v>24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4-4BF7-8ED4-67D14F72E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185140207"/>
        <c:axId val="1431307247"/>
      </c:barChart>
      <c:catAx>
        <c:axId val="11851402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Equipment 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07247"/>
        <c:crosses val="autoZero"/>
        <c:auto val="1"/>
        <c:lblAlgn val="ctr"/>
        <c:lblOffset val="100"/>
        <c:noMultiLvlLbl val="0"/>
      </c:catAx>
      <c:valAx>
        <c:axId val="143130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Equipment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14020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53064-5EF7-6636-80AF-89B7FC3F5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alloPholo" refreshedDate="45720.588448495371" createdVersion="8" refreshedVersion="8" minRefreshableVersion="3" recordCount="49" xr:uid="{C4C87EA9-2E2C-457A-BE8C-619DC33FEC88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D8B1E-FCC4-4C1A-B1AC-B284779DFD1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5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FA3238-CECE-4DEF-B201-49C61C131B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10" firstHeaderRow="1" firstDataRow="1" firstDataCol="1" rowPageCount="1" colPageCount="1"/>
  <pivotFields count="3">
    <pivotField axis="axisPage" compact="0" outline="0" multipleItemSelectionAllowed="1" showAll="0">
      <items count="13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axis="axisRow" compact="0" outline="0" showAll="0" sortType="descending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"/>
  </rowFields>
  <rowItems count="6">
    <i>
      <x v="10"/>
    </i>
    <i>
      <x v="11"/>
    </i>
    <i>
      <x v="4"/>
    </i>
    <i>
      <x/>
    </i>
    <i>
      <x v="13"/>
    </i>
    <i t="grand">
      <x/>
    </i>
  </rowItems>
  <colItems count="1">
    <i/>
  </colItems>
  <pageFields count="1">
    <pageField fld="0" hier="-1"/>
  </pageFields>
  <dataFields count="1">
    <dataField name="Sum of Equipment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21D3B-E96B-4285-B9E0-47DD81DFD042}" name="Table1" displayName="Table1" ref="A1:C50" totalsRowShown="0">
  <autoFilter ref="A1:C50" xr:uid="{C0821D3B-E96B-4285-B9E0-47DD81DFD042}"/>
  <tableColumns count="3">
    <tableColumn id="1" xr3:uid="{3CD37961-DBF4-447F-932B-779D775804FF}" name="Department"/>
    <tableColumn id="2" xr3:uid="{50960E37-4727-4727-85F6-B0FF24BC1DB8}" name="Equipment Class"/>
    <tableColumn id="3" xr3:uid="{1C5622FE-0DD5-4C3B-A77E-05BD2B567B32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51" sqref="B51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 t="s">
        <v>31</v>
      </c>
      <c r="C51">
        <f ca="1">SUM(C2:C53)</f>
        <v>1582</v>
      </c>
    </row>
    <row r="52" spans="1:3" x14ac:dyDescent="0.3">
      <c r="B52" t="s">
        <v>32</v>
      </c>
      <c r="C52">
        <f>AVERAGE(C2:C50)</f>
        <v>32.285714285714285</v>
      </c>
    </row>
    <row r="53" spans="1:3" x14ac:dyDescent="0.3">
      <c r="B53" t="s">
        <v>33</v>
      </c>
      <c r="C53">
        <f>MIN(C2:C50)</f>
        <v>1</v>
      </c>
    </row>
    <row r="54" spans="1:3" x14ac:dyDescent="0.3">
      <c r="B54" t="s">
        <v>34</v>
      </c>
      <c r="C54">
        <f>MAX(C1:C50)</f>
        <v>379</v>
      </c>
    </row>
    <row r="55" spans="1:3" x14ac:dyDescent="0.3">
      <c r="B55" t="s">
        <v>35</v>
      </c>
      <c r="C55">
        <f>COUNT(C1:C50)</f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6F72-55D2-4F71-A811-46636C5A5D6F}">
  <dimension ref="A2:B15"/>
  <sheetViews>
    <sheetView workbookViewId="0">
      <selection activeCell="A3" sqref="A3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2" spans="1:2" x14ac:dyDescent="0.3">
      <c r="A2" s="1" t="s">
        <v>0</v>
      </c>
      <c r="B2" t="s">
        <v>29</v>
      </c>
    </row>
    <row r="3" spans="1:2" x14ac:dyDescent="0.3">
      <c r="A3" t="s">
        <v>26</v>
      </c>
      <c r="B3">
        <v>1221</v>
      </c>
    </row>
    <row r="4" spans="1:2" x14ac:dyDescent="0.3">
      <c r="A4" t="s">
        <v>15</v>
      </c>
      <c r="B4">
        <v>109</v>
      </c>
    </row>
    <row r="5" spans="1:2" x14ac:dyDescent="0.3">
      <c r="A5" t="s">
        <v>19</v>
      </c>
      <c r="B5">
        <v>85</v>
      </c>
    </row>
    <row r="6" spans="1:2" x14ac:dyDescent="0.3">
      <c r="A6" t="s">
        <v>12</v>
      </c>
      <c r="B6">
        <v>56</v>
      </c>
    </row>
    <row r="7" spans="1:2" x14ac:dyDescent="0.3">
      <c r="A7" t="s">
        <v>5</v>
      </c>
      <c r="B7">
        <v>45</v>
      </c>
    </row>
    <row r="8" spans="1:2" x14ac:dyDescent="0.3">
      <c r="A8" t="s">
        <v>18</v>
      </c>
      <c r="B8">
        <v>35</v>
      </c>
    </row>
    <row r="9" spans="1:2" x14ac:dyDescent="0.3">
      <c r="A9" t="s">
        <v>25</v>
      </c>
      <c r="B9">
        <v>16</v>
      </c>
    </row>
    <row r="10" spans="1:2" x14ac:dyDescent="0.3">
      <c r="A10" t="s">
        <v>9</v>
      </c>
      <c r="B10">
        <v>6</v>
      </c>
    </row>
    <row r="11" spans="1:2" x14ac:dyDescent="0.3">
      <c r="A11" t="s">
        <v>24</v>
      </c>
      <c r="B11">
        <v>5</v>
      </c>
    </row>
    <row r="12" spans="1:2" x14ac:dyDescent="0.3">
      <c r="A12" t="s">
        <v>8</v>
      </c>
      <c r="B12">
        <v>2</v>
      </c>
    </row>
    <row r="13" spans="1:2" x14ac:dyDescent="0.3">
      <c r="A13" t="s">
        <v>14</v>
      </c>
      <c r="B13">
        <v>1</v>
      </c>
    </row>
    <row r="14" spans="1:2" x14ac:dyDescent="0.3">
      <c r="A14" t="s">
        <v>17</v>
      </c>
      <c r="B14">
        <v>1</v>
      </c>
    </row>
    <row r="15" spans="1:2" x14ac:dyDescent="0.3">
      <c r="A15" t="s">
        <v>30</v>
      </c>
      <c r="B1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AC60-8505-4DD8-B093-6FB9AEAE695F}">
  <dimension ref="A2:B10"/>
  <sheetViews>
    <sheetView workbookViewId="0">
      <selection activeCell="B20" sqref="B20"/>
    </sheetView>
  </sheetViews>
  <sheetFormatPr defaultRowHeight="14.4" x14ac:dyDescent="0.3"/>
  <cols>
    <col min="1" max="1" width="17.109375" bestFit="1" customWidth="1"/>
    <col min="2" max="2" width="22.5546875" bestFit="1" customWidth="1"/>
  </cols>
  <sheetData>
    <row r="2" spans="1:2" x14ac:dyDescent="0.3">
      <c r="A2" s="1" t="s">
        <v>0</v>
      </c>
      <c r="B2" t="s">
        <v>15</v>
      </c>
    </row>
    <row r="4" spans="1:2" x14ac:dyDescent="0.3">
      <c r="A4" s="1" t="s">
        <v>1</v>
      </c>
      <c r="B4" t="s">
        <v>29</v>
      </c>
    </row>
    <row r="5" spans="1:2" x14ac:dyDescent="0.3">
      <c r="A5" t="s">
        <v>4</v>
      </c>
      <c r="B5">
        <v>48</v>
      </c>
    </row>
    <row r="6" spans="1:2" x14ac:dyDescent="0.3">
      <c r="A6" t="s">
        <v>7</v>
      </c>
      <c r="B6">
        <v>27</v>
      </c>
    </row>
    <row r="7" spans="1:2" x14ac:dyDescent="0.3">
      <c r="A7" t="s">
        <v>6</v>
      </c>
      <c r="B7">
        <v>24</v>
      </c>
    </row>
    <row r="8" spans="1:2" x14ac:dyDescent="0.3">
      <c r="A8" t="s">
        <v>16</v>
      </c>
      <c r="B8">
        <v>9</v>
      </c>
    </row>
    <row r="9" spans="1:2" x14ac:dyDescent="0.3">
      <c r="A9" t="s">
        <v>10</v>
      </c>
      <c r="B9">
        <v>1</v>
      </c>
    </row>
    <row r="10" spans="1:2" x14ac:dyDescent="0.3">
      <c r="A10" t="s">
        <v>30</v>
      </c>
      <c r="B10">
        <v>109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Montgomery_Fleet_Equipment_Inve</vt:lpstr>
      <vt:lpstr>Pivot table</vt:lpstr>
      <vt:lpstr>PivotChart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PaballoPholo</dc:creator>
  <cp:lastModifiedBy>Paballo Pholo</cp:lastModifiedBy>
  <dcterms:created xsi:type="dcterms:W3CDTF">2020-09-01T17:18:12Z</dcterms:created>
  <dcterms:modified xsi:type="dcterms:W3CDTF">2025-03-04T13:01:57Z</dcterms:modified>
</cp:coreProperties>
</file>