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FAB0CC63-F826-4C77-960A-672DFB647E1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74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<sst xmlns="http://schemas.openxmlformats.org/spreadsheetml/2006/main" count="169" uniqueCount="38">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</sst>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0.60307824074" createdVersion="8" refreshedVersion="8" minRefreshableVersion="3" recordCount="49" xr:uid="{C2FFC6DA-DEAE-4957-8DA7-21523158822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17D9E-B003-4390-AAC7-5A798CA651EA}" name="PivotTable1" cacheId="74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14A44-BC76-4F62-8897-9EEC94D87061}" name="PivotTable2" cacheId="74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FF9AF-9787-483E-BDC3-042634930281}" name="PivotTable3" cacheId="74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28794-5CBF-4F54-BB27-A70776348491}" name="Table1" displayName="Table1" ref="A1:C50" totalsRowShown="0">
  <autoFilter ref="A1:C50" xr:uid="{20A28794-5CBF-4F54-BB27-A70776348491}"/>
  <tableColumns count="3">
    <tableColumn id="1" xr3:uid="{A39A2641-3174-451A-BF49-5B728EE43E5D}" name="Department"/>
    <tableColumn id="2" xr3:uid="{F4C85183-E0E5-48A4-A39F-2B2E8D2BBC3A}" name="Equipment Class"/>
    <tableColumn id="3" xr3:uid="{62FEB3E8-B76D-4B3C-8627-84812053A177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9F54-AA3A-4C22-88EE-4A6E8ECF8CA9}">
  <dimension ref="A3:B16"/>
  <sheetViews>
    <sheetView workbookViewId="0">
      <selection activeCell="B4" sqref="B4"/>
    </sheetView>
  </sheetViews>
  <sheetFormatPr defaultRowHeight="15"/>
  <cols>
    <col min="1" max="1" width="28.42578125" bestFit="1" customWidth="1"/>
    <col min="2" max="2" width="23.1406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BEF0-6624-472D-B6C8-22C239AB5946}">
  <dimension ref="A3:C25"/>
  <sheetViews>
    <sheetView workbookViewId="0">
      <selection activeCell="F6" sqref="F6"/>
    </sheetView>
  </sheetViews>
  <sheetFormatPr defaultRowHeight="15"/>
  <cols>
    <col min="1" max="1" width="28.42578125" bestFit="1" customWidth="1"/>
    <col min="2" max="2" width="25.42578125" bestFit="1" customWidth="1"/>
    <col min="3" max="3" width="23.1406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496D-D5E0-4298-A0EB-BB8BDF6BA819}">
  <dimension ref="A3:C21"/>
  <sheetViews>
    <sheetView tabSelected="1" workbookViewId="0">
      <selection activeCell="B6" sqref="B6"/>
    </sheetView>
  </sheetViews>
  <sheetFormatPr defaultRowHeight="15"/>
  <cols>
    <col min="1" max="1" width="28.42578125" bestFit="1" customWidth="1"/>
    <col min="2" max="2" width="18.42578125" bestFit="1" customWidth="1"/>
    <col min="3" max="3" width="23.1406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A10" sqref="A10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6">
      <c r="A1" t="s">
        <v>0</v>
      </c>
      <c r="B1" t="s">
        <v>15</v>
      </c>
      <c r="C1" t="s">
        <v>32</v>
      </c>
    </row>
    <row r="2" spans="1:6">
      <c r="A2" t="s">
        <v>6</v>
      </c>
      <c r="B2" t="s">
        <v>20</v>
      </c>
      <c r="C2">
        <v>21</v>
      </c>
      <c r="E2" t="s">
        <v>33</v>
      </c>
      <c r="F2">
        <f>SUM(C:C)</f>
        <v>1582</v>
      </c>
    </row>
    <row r="3" spans="1:6">
      <c r="A3" t="s">
        <v>6</v>
      </c>
      <c r="B3" t="s">
        <v>22</v>
      </c>
      <c r="C3">
        <v>1</v>
      </c>
      <c r="E3" t="s">
        <v>34</v>
      </c>
      <c r="F3">
        <f>AVERAGE(C:C)</f>
        <v>32.285714285714285</v>
      </c>
    </row>
    <row r="4" spans="1:6">
      <c r="A4" t="s">
        <v>6</v>
      </c>
      <c r="B4" t="s">
        <v>21</v>
      </c>
      <c r="C4">
        <v>23</v>
      </c>
      <c r="E4" t="s">
        <v>35</v>
      </c>
      <c r="F4">
        <f>MIN(C:C)</f>
        <v>1</v>
      </c>
    </row>
    <row r="5" spans="1:6">
      <c r="A5" t="s">
        <v>11</v>
      </c>
      <c r="B5" t="s">
        <v>21</v>
      </c>
      <c r="C5">
        <v>2</v>
      </c>
      <c r="E5" t="s">
        <v>36</v>
      </c>
      <c r="F5">
        <f>MAX(C:C)</f>
        <v>379</v>
      </c>
    </row>
    <row r="6" spans="1:6">
      <c r="A6" t="s">
        <v>9</v>
      </c>
      <c r="B6" t="s">
        <v>20</v>
      </c>
      <c r="C6">
        <v>3</v>
      </c>
      <c r="E6" t="s">
        <v>37</v>
      </c>
      <c r="F6">
        <f>COUNT(C:C)</f>
        <v>49</v>
      </c>
    </row>
    <row r="7" spans="1:6">
      <c r="A7" t="s">
        <v>9</v>
      </c>
      <c r="B7" t="s">
        <v>24</v>
      </c>
      <c r="C7">
        <v>2</v>
      </c>
    </row>
    <row r="8" spans="1:6">
      <c r="A8" t="s">
        <v>9</v>
      </c>
      <c r="B8" t="s">
        <v>18</v>
      </c>
      <c r="C8">
        <v>1</v>
      </c>
    </row>
    <row r="9" spans="1:6">
      <c r="A9" t="s">
        <v>5</v>
      </c>
      <c r="B9" t="s">
        <v>24</v>
      </c>
      <c r="C9">
        <v>2</v>
      </c>
    </row>
    <row r="10" spans="1:6">
      <c r="A10" t="s">
        <v>5</v>
      </c>
      <c r="B10" t="s">
        <v>17</v>
      </c>
      <c r="C10">
        <v>42</v>
      </c>
    </row>
    <row r="11" spans="1:6">
      <c r="A11" t="s">
        <v>5</v>
      </c>
      <c r="B11" t="s">
        <v>22</v>
      </c>
      <c r="C11">
        <v>1</v>
      </c>
    </row>
    <row r="12" spans="1:6">
      <c r="A12" t="s">
        <v>5</v>
      </c>
      <c r="B12" t="s">
        <v>21</v>
      </c>
      <c r="C12">
        <v>11</v>
      </c>
    </row>
    <row r="13" spans="1:6">
      <c r="A13" t="s">
        <v>12</v>
      </c>
      <c r="B13" t="s">
        <v>22</v>
      </c>
      <c r="C13">
        <v>1</v>
      </c>
    </row>
    <row r="14" spans="1:6">
      <c r="A14" t="s">
        <v>3</v>
      </c>
      <c r="B14" t="s">
        <v>16</v>
      </c>
      <c r="C14">
        <v>9</v>
      </c>
    </row>
    <row r="15" spans="1:6">
      <c r="A15" t="s">
        <v>3</v>
      </c>
      <c r="B15" t="s">
        <v>22</v>
      </c>
      <c r="C15">
        <v>27</v>
      </c>
    </row>
    <row r="16" spans="1:6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2025-03-04T12:34:41Z</dcterms:modified>
  <cp:category/>
  <cp:contentStatus/>
</cp:coreProperties>
</file>