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SiyakhanyaMjikeliso_2025\Excel\"/>
    </mc:Choice>
  </mc:AlternateContent>
  <xr:revisionPtr revIDLastSave="0" documentId="8_{6E9FDA79-1EAB-465C-9034-8552CD7886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4" r:id="rId1"/>
    <sheet name="IMDb Movie Database" sheetId="1" r:id="rId2"/>
  </sheets>
  <definedNames>
    <definedName name="_xlnm._FilterDatabase" localSheetId="1" hidden="1">'IMDb Movie Database'!$A$1:$R$1</definedName>
    <definedName name="NativeTimeline_Release_Date">#N/A</definedName>
  </definedNames>
  <calcPr calcId="171027"/>
  <pivotCaches>
    <pivotCache cacheId="7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<sst xmlns="http://schemas.openxmlformats.org/spreadsheetml/2006/main" count="29770" uniqueCount="7037">
  <si>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</si>
  <si>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</si>
  <si>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</si>
  <si>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</si>
  <si>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</si>
  <si>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</si>
  <si>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</si>
  <si>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</si>
  <si>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</si>
  <si>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</si>
  <si>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</si>
  <si>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</si>
  <si>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</si>
  <si>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</si>
  <si>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</si>
  <si>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</si>
  <si>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</si>
  <si>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</si>
  <si>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</si>
  <si>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</si>
  <si>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</si>
  <si>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</si>
  <si>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</si>
  <si>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</si>
  <si>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</si>
  <si>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</si>
  <si>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</si>
  <si>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</si>
  <si>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</si>
  <si>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</si>
  <si>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</si>
  <si>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</si>
  <si>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</si>
  <si>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</si>
  <si>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</si>
  <si>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</si>
  <si>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</si>
  <si>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</si>
  <si>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</si>
  <si>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</si>
  <si>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</si>
  <si>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</si>
  <si>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</si>
  <si>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</si>
  <si>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</si>
  <si>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</si>
  <si>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</si>
  <si>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</si>
  <si>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</si>
  <si>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</si>
  <si>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</si>
  <si>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</si>
  <si>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</si>
  <si>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</si>
  <si>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</si>
  <si>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</si>
  <si>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</si>
  <si>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</si>
  <si>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</si>
  <si>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</si>
  <si>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</si>
  <si>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</si>
  <si>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</si>
  <si>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</si>
  <si>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</si>
  <si>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</si>
  <si>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</si>
  <si>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</si>
  <si>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</si>
  <si>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</si>
  <si>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</si>
  <si>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</si>
  <si>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</si>
  <si>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</si>
  <si>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</si>
  <si>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</si>
  <si>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</si>
  <si>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</si>
  <si>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</si>
  <si>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</si>
  <si>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</si>
  <si>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</si>
  <si>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</si>
  <si>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</si>
  <si>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</si>
  <si>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</si>
  <si>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</si>
  <si>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</si>
  <si>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</si>
  <si>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</si>
  <si>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</si>
  <si>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</si>
  <si>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</si>
  <si>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</si>
  <si>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</si>
  <si>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</si>
  <si>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</si>
  <si>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</si>
  <si>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</si>
  <si>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</si>
  <si>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</si>
  <si>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</si>
  <si>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</si>
  <si>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</si>
  <si>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</si>
  <si>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</si>
  <si>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</si>
  <si>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</si>
  <si>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</si>
  <si>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</si>
  <si>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</si>
  <si>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</si>
  <si>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</si>
  <si>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</si>
  <si>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</si>
  <si>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</si>
  <si>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</si>
  <si>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</si>
  <si>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</si>
  <si>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</si>
  <si>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</si>
  <si>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</si>
  <si>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</si>
  <si>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</si>
  <si>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</si>
  <si>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</si>
  <si>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</si>
  <si>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</si>
  <si>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</si>
  <si>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</si>
  <si>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</si>
  <si>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</si>
  <si>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</si>
  <si>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</si>
  <si>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</si>
  <si>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</si>
  <si>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</si>
  <si>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</si>
  <si>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</si>
  <si>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</si>
  <si>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</si>
  <si>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</si>
  <si>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</si>
  <si>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</si>
  <si>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</si>
  <si>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</si>
  <si>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</si>
  <si>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</si>
  <si>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</si>
  <si>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</si>
  <si>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</si>
  <si>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</si>
  <si>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</si>
  <si>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</si>
  <si>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</si>
  <si>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</si>
  <si>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</si>
  <si>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</si>
  <si>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</si>
  <si>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</si>
  <si>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</si>
  <si>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</si>
  <si>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</si>
  <si>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</si>
  <si>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</si>
  <si>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</si>
  <si>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</si>
  <si>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</si>
  <si>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</si>
  <si>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</si>
  <si>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</si>
  <si>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</si>
  <si>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</si>
  <si>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</si>
  <si>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</si>
  <si>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</si>
  <si>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</si>
  <si>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</si>
  <si>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</si>
  <si>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</si>
  <si>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</si>
  <si>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</si>
  <si>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</si>
  <si>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</si>
  <si>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</si>
  <si>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</si>
  <si>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</si>
  <si>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</si>
  <si>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</si>
  <si>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</si>
  <si>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</si>
  <si>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</si>
  <si>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</si>
  <si>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</si>
  <si>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</si>
  <si>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</si>
  <si>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</si>
  <si>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</si>
  <si>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</si>
  <si>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</si>
  <si>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</si>
  <si>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</si>
  <si>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</si>
  <si>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</si>
  <si>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</si>
  <si>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</si>
  <si>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</si>
  <si>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</si>
  <si>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</si>
  <si>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</si>
  <si>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</si>
  <si>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</si>
  <si>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</si>
  <si>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</si>
  <si>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</si>
  <si>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</si>
  <si>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</si>
  <si>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</si>
  <si>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</si>
  <si>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</si>
  <si>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</si>
  <si>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</si>
  <si>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</si>
  <si>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</si>
  <si>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</si>
  <si>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</si>
  <si>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</si>
  <si>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</si>
  <si>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</si>
  <si>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</si>
  <si>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</si>
  <si>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</si>
  <si>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</si>
  <si>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</si>
  <si>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</si>
  <si>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</si>
  <si>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</si>
  <si>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</si>
  <si>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</si>
  <si>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</si>
  <si>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</si>
  <si>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</si>
  <si>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</si>
  <si>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</si>
  <si>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</si>
  <si>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</si>
  <si>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</si>
  <si>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</si>
  <si>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</si>
  <si>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</si>
  <si>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</si>
  <si>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</si>
  <si>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</si>
  <si>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</si>
  <si>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</si>
  <si>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</si>
  <si>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</si>
  <si>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</si>
  <si>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</si>
  <si>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</si>
  <si>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</si>
  <si>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</si>
  <si>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</si>
  <si>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</si>
  <si>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</si>
  <si>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</si>
  <si>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</si>
  <si>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</si>
  <si>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</si>
  <si>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</si>
  <si>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</si>
  <si>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</si>
  <si>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</si>
  <si>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</si>
  <si>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</si>
  <si>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</si>
  <si>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</si>
  <si>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</si>
  <si>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</si>
  <si>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</si>
  <si>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</si>
  <si>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</si>
  <si>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</si>
  <si>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</si>
  <si>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</si>
  <si>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</si>
  <si>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</si>
  <si>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</si>
  <si>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</si>
  <si>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</si>
  <si>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</si>
  <si>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</si>
  <si>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</si>
  <si>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</si>
  <si>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</si>
  <si>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</si>
  <si>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</si>
  <si>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</si>
  <si>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</si>
  <si>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</si>
  <si>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</si>
  <si>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</si>
  <si>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</si>
  <si>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</si>
  <si>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</si>
  <si>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</si>
  <si>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</si>
  <si>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</si>
  <si>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</si>
  <si>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</si>
  <si>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</si>
  <si>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</si>
  <si>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</si>
  <si>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</si>
  <si>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</si>
  <si>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</si>
  <si>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</si>
  <si>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</si>
  <si>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</si>
  <si>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</si>
  <si>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</si>
  <si>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</si>
  <si>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</si>
  <si>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</si>
  <si>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</si>
  <si>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</si>
  <si>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</si>
  <si>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</si>
  <si>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</si>
  <si>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</si>
  <si>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</si>
  <si>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</si>
  <si>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</si>
  <si>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</si>
  <si>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</si>
  <si>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</si>
  <si>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</si>
  <si>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</si>
  <si>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</si>
  <si>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</si>
  <si>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</si>
  <si>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</si>
  <si>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</si>
  <si>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</si>
  <si>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</si>
  <si>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</si>
  <si>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</si>
  <si>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</si>
  <si>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</si>
  <si>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</si>
  <si>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</si>
  <si>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</si>
  <si>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</si>
  <si>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</si>
  <si>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</si>
  <si>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</si>
  <si>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</si>
  <si>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</si>
  <si>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</si>
  <si>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</si>
  <si>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</si>
  <si>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</si>
  <si>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</si>
  <si>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</si>
  <si>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</si>
  <si>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</si>
  <si>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</si>
  <si>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</si>
  <si>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</si>
  <si>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</si>
  <si>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</si>
  <si>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</si>
  <si>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</si>
  <si>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</si>
  <si>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</si>
  <si>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</si>
  <si>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</si>
  <si>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</si>
  <si>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</si>
  <si>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</si>
  <si>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</si>
  <si>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</si>
  <si>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</si>
  <si>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</si>
  <si>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</si>
  <si>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</si>
  <si>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</si>
  <si>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</si>
  <si>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</si>
  <si>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</si>
  <si>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</si>
  <si>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</si>
  <si>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</si>
  <si>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</si>
  <si>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</si>
  <si>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</si>
  <si>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</si>
  <si>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</si>
  <si>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</si>
  <si>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</si>
  <si>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</si>
  <si>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</si>
  <si>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</si>
  <si>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</si>
  <si>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</si>
  <si>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</si>
  <si>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</si>
  <si>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</si>
  <si>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</si>
  <si>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</si>
  <si>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</si>
  <si>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</si>
  <si>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</si>
  <si>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</si>
  <si>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</si>
  <si>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</si>
  <si>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</si>
  <si>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</si>
  <si>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</si>
  <si>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</si>
  <si>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</si>
  <si>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</si>
  <si>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</si>
  <si>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</si>
  <si>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</si>
  <si>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</si>
  <si>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</si>
  <si>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</si>
  <si>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</si>
  <si>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</si>
  <si>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</si>
  <si>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</si>
  <si>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</si>
  <si>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</si>
  <si>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</si>
  <si>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</si>
  <si>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</si>
  <si>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</si>
  <si>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</si>
  <si>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</si>
  <si>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</si>
  <si>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</si>
  <si>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</si>
  <si>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</si>
  <si>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</si>
  <si>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</si>
  <si>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</si>
  <si>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</si>
  <si>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</si>
  <si>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</si>
  <si>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</si>
  <si>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</si>
  <si>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</si>
  <si>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</si>
  <si>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</si>
  <si>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</si>
  <si>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</si>
  <si>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</si>
  <si>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</si>
  <si>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</si>
  <si>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</si>
  <si>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</si>
  <si>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</si>
  <si>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</si>
  <si>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</si>
  <si>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</si>
  <si>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</si>
  <si>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</si>
  <si>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</si>
  <si>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</si>
  <si>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</si>
  <si>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</si>
  <si>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</si>
  <si>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</si>
  <si>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</si>
  <si>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</si>
  <si>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</si>
  <si>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</si>
  <si>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</si>
  <si>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</si>
  <si>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</si>
  <si>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</si>
  <si>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</si>
  <si>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</si>
  <si>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</si>
  <si>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</si>
  <si>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</si>
  <si>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</si>
  <si>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</si>
  <si>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</si>
  <si>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</si>
  <si>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</si>
  <si>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</si>
  <si>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</si>
  <si>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</si>
  <si>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</si>
  <si>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</si>
  <si>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</si>
  <si>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</si>
  <si>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</si>
  <si>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</si>
  <si>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</si>
  <si>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</si>
  <si>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</si>
  <si>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</si>
  <si>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</si>
  <si>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</si>
  <si>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</si>
  <si>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</si>
  <si>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</si>
  <si>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</si>
  <si>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</si>
  <si>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</si>
  <si>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</si>
  <si>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</si>
  <si>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</si>
  <si>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</si>
  <si>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</si>
  <si>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</si>
  <si>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</si>
  <si>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</si>
  <si>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</si>
  <si>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</si>
  <si>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</si>
  <si>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</si>
  <si>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</si>
  <si>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</si>
  <si>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</si>
  <si>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</si>
  <si>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</si>
  <si>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</si>
  <si>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</si>
  <si>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</si>
  <si>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</si>
  <si>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</si>
  <si>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</si>
  <si>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</si>
  <si>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</si>
  <si>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</si>
  <si>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</si>
  <si>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</si>
  <si>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</si>
  <si>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</si>
  <si>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</si>
  <si>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</si>
  <si>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</si>
  <si>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</si>
  <si>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</si>
  <si>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</si>
  <si>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</si>
  <si>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</si>
  <si>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</si>
  <si>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</si>
  <si>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</si>
  <si>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</si>
  <si>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</si>
  <si>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</si>
  <si>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</si>
  <si>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</si>
  <si>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</si>
  <si>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</si>
  <si>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</si>
  <si>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</si>
  <si>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</si>
  <si>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</si>
  <si>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</si>
  <si>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</si>
  <si>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</si>
  <si>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</si>
  <si>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</si>
  <si>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</si>
  <si>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</si>
  <si>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</si>
  <si>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</si>
  <si>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</si>
  <si>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</si>
  <si>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</si>
  <si>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</si>
  <si>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</si>
  <si>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</si>
  <si>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</si>
  <si>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</si>
  <si>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</si>
  <si>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</si>
  <si>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</si>
  <si>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</si>
  <si>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</si>
  <si>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</si>
  <si>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</si>
  <si>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</si>
  <si>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</si>
  <si>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</si>
  <si>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</si>
  <si>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</si>
  <si>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</si>
  <si>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</si>
  <si>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</si>
  <si>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</si>
  <si>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</si>
  <si>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</si>
  <si>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</si>
  <si>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</si>
  <si>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</si>
  <si>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</si>
  <si>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</si>
  <si>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</si>
  <si>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</si>
  <si>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</si>
  <si>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</si>
  <si>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</si>
  <si>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</si>
  <si>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</si>
  <si>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</si>
  <si>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</si>
  <si>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</si>
  <si>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</si>
  <si>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</si>
  <si>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</si>
  <si>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</si>
  <si>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</si>
  <si>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</si>
  <si>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</si>
  <si>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</si>
  <si>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</si>
  <si>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</si>
  <si>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</si>
  <si>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</si>
  <si>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</si>
  <si>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</si>
  <si>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</si>
  <si>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</si>
  <si>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</si>
  <si>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</si>
  <si>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</si>
  <si>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</si>
  <si>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</si>
  <si>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</si>
  <si>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</si>
  <si>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</si>
  <si>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</si>
  <si>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</si>
  <si>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</si>
  <si>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</si>
  <si>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</si>
  <si>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</si>
  <si>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</si>
  <si>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</si>
  <si>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</si>
  <si>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</si>
  <si>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</si>
  <si>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</si>
  <si>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</si>
  <si>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</si>
  <si>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</si>
  <si>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</si>
  <si>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</si>
  <si>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</si>
  <si>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</si>
  <si>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</si>
  <si>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</si>
  <si>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</si>
  <si>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</si>
  <si>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</si>
  <si>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</si>
  <si>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</si>
  <si>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</si>
  <si>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</si>
  <si>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</si>
  <si>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</si>
  <si>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</si>
  <si>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</si>
  <si>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</si>
  <si>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</si>
  <si>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</si>
  <si>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</si>
  <si>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</si>
  <si>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</si>
  <si>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</si>
  <si>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</si>
  <si>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</si>
  <si>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</si>
  <si>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</si>
  <si>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</si>
  <si>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</si>
  <si>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</si>
  <si>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</si>
  <si>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</si>
  <si>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</si>
  <si>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</si>
  <si>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</si>
  <si>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</si>
  <si>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</si>
  <si>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</si>
  <si>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</si>
  <si>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</si>
  <si>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</si>
  <si>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</si>
  <si>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</si>
  <si>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</si>
  <si>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</si>
  <si>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</si>
  <si>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</si>
  <si>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</si>
  <si>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</si>
  <si>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</si>
  <si>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</si>
  <si>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</si>
  <si>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</si>
  <si>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</si>
  <si>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</si>
  <si>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</si>
  <si>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</si>
  <si>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</si>
  <si>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</si>
  <si>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</si>
  <si>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</si>
  <si>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</si>
  <si>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</si>
  <si>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</si>
  <si>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</si>
  <si>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</si>
  <si>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</si>
  <si>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</si>
  <si>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</si>
  <si>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</si>
  <si>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</si>
  <si>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</si>
  <si>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</si>
  <si>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</si>
  <si>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</si>
  <si>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</si>
  <si>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</si>
  <si>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</si>
  <si>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</si>
  <si>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</si>
  <si>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</si>
  <si>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</si>
  <si>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</si>
  <si>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</si>
  <si>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</si>
  <si>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</si>
  <si>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</si>
  <si>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</si>
  <si>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</si>
  <si>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</si>
  <si>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</si>
  <si>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</si>
  <si>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</si>
  <si>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</si>
  <si>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</si>
  <si>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</si>
  <si>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</si>
  <si>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</si>
  <si>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</si>
  <si>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</si>
  <si>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</si>
  <si>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</si>
  <si>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</si>
  <si>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</si>
  <si>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</si>
  <si>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</si>
  <si>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</si>
  <si>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</si>
  <si>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</si>
  <si>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</si>
  <si>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</si>
  <si>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</si>
  <si>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</si>
  <si>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</si>
  <si>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</si>
  <si>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</si>
  <si>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</si>
  <si>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</si>
  <si>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</si>
  <si>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</si>
  <si>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</si>
  <si>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</si>
  <si>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</si>
  <si>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</si>
  <si>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</si>
  <si>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</si>
  <si>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</si>
  <si>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</si>
  <si>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</si>
  <si>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</si>
  <si>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</si>
  <si>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</si>
  <si>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</si>
  <si>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</si>
  <si>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</si>
  <si>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</si>
  <si>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</si>
  <si>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</si>
  <si>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</si>
  <si>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</si>
  <si>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</si>
  <si>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</si>
  <si>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</si>
  <si>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</si>
  <si>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</si>
  <si>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</si>
  <si>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</si>
  <si>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</si>
  <si>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</si>
  <si>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</si>
  <si>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</si>
  <si>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</si>
  <si>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</si>
  <si>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</si>
  <si>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</si>
  <si>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</si>
  <si>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</si>
  <si>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</si>
  <si>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</si>
  <si>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</si>
  <si>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</si>
  <si>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</si>
  <si>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</si>
  <si>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</si>
  <si>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</si>
  <si>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</si>
  <si>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</si>
  <si>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</si>
  <si>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</si>
  <si>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</si>
  <si>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</si>
  <si>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</si>
  <si>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</si>
  <si>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</si>
  <si>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</si>
  <si>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</si>
  <si>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</si>
  <si>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</si>
  <si>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</si>
  <si>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</si>
  <si>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</si>
  <si>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</si>
  <si>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</si>
  <si>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</si>
  <si>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</si>
  <si>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</si>
  <si>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</si>
  <si>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</si>
  <si>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</si>
  <si>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</si>
  <si>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</si>
  <si>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</si>
  <si>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</si>
  <si>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</si>
  <si>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</si>
  <si>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</si>
  <si>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</si>
  <si>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</si>
  <si>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</si>
  <si>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</si>
  <si>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</si>
  <si>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</si>
  <si>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</si>
  <si>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</si>
  <si>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</si>
  <si>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</si>
  <si>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</si>
  <si>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</si>
  <si>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</si>
  <si>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</si>
  <si>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</si>
  <si>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</si>
  <si>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</si>
  <si>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</si>
  <si>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</si>
  <si>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</si>
  <si>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</si>
  <si>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</si>
  <si>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</si>
  <si>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</si>
  <si>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</si>
  <si>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</si>
  <si>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</si>
  <si>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</si>
  <si>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</si>
  <si>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</si>
  <si>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</si>
  <si>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</si>
  <si>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</si>
  <si>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</si>
  <si>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</si>
  <si>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</si>
  <si>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</si>
  <si>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</si>
  <si>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</si>
  <si>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</si>
  <si>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</si>
  <si>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</si>
  <si>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</si>
  <si>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</si>
  <si>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</si>
  <si>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</si>
  <si>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</si>
  <si>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</si>
  <si>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</si>
  <si>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</si>
  <si>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</si>
  <si>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</si>
  <si>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</si>
  <si>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</si>
  <si>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</si>
  <si>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</si>
  <si>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</si>
  <si>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</si>
  <si>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</si>
  <si>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</si>
  <si>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</si>
  <si>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</si>
  <si>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</si>
  <si>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</si>
  <si>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</si>
  <si>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</si>
  <si>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</si>
  <si>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</si>
  <si>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</si>
  <si>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</si>
  <si>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</si>
  <si>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</si>
  <si>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</si>
  <si>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</si>
  <si>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</si>
  <si>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</si>
  <si>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</si>
  <si>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</si>
  <si>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</si>
  <si>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</si>
  <si>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</si>
  <si>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</si>
  <si>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</si>
  <si>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</si>
  <si>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</si>
  <si>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</si>
  <si>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</si>
  <si>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</si>
  <si>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</si>
  <si>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</si>
  <si>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</si>
  <si>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</si>
  <si>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</si>
  <si>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</si>
  <si>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</si>
  <si>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</si>
  <si>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</si>
  <si>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</si>
  <si>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</si>
  <si>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</si>
  <si>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</si>
  <si>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</si>
  <si>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</si>
  <si>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</si>
  <si>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</si>
  <si>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</si>
  <si>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</si>
  <si>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</si>
  <si>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</si>
  <si>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</si>
  <si>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</si>
  <si>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</si>
  <si>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</si>
  <si>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</si>
  <si>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</si>
  <si>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</si>
  <si>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</si>
  <si>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</si>
  <si>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</si>
  <si>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</si>
  <si>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</si>
  <si>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</si>
  <si>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</si>
  <si>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</si>
  <si>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</si>
  <si>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</si>
  <si>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</si>
  <si>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</si>
  <si>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</si>
  <si>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</si>
  <si>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</si>
  <si>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</si>
  <si>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</si>
  <si>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</si>
  <si>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</si>
  <si>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</si>
  <si>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</si>
  <si>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</si>
  <si>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</si>
  <si>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</si>
  <si>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</si>
  <si>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</si>
  <si>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</si>
  <si>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</si>
  <si>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</si>
  <si>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</si>
  <si>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</si>
  <si>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</si>
  <si>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</si>
  <si>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</si>
  <si>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</si>
  <si>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</si>
  <si>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</si>
  <si>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</si>
  <si>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</si>
  <si>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</si>
  <si>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</si>
  <si>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</si>
  <si>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</si>
  <si>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</si>
  <si>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</si>
  <si>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</si>
  <si>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</si>
  <si>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</si>
  <si>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</si>
  <si>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</si>
  <si>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</si>
  <si>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</si>
  <si>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</si>
  <si>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</si>
  <si>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</si>
  <si>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</si>
  <si>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</si>
  <si>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</si>
  <si>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</si>
  <si>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</si>
  <si>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</si>
  <si>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</si>
  <si>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</si>
  <si>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</si>
  <si>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</si>
  <si>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</si>
  <si>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</si>
  <si>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</si>
  <si>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</si>
  <si>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</si>
  <si>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</si>
  <si>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</si>
  <si>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</si>
  <si>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</si>
  <si>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</si>
  <si>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</si>
  <si>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</si>
  <si>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</si>
  <si>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</si>
  <si>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</si>
  <si>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</si>
  <si>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</si>
  <si>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</si>
  <si>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</si>
  <si>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</si>
  <si>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</si>
  <si>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</si>
  <si>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</si>
  <si>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</si>
  <si>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</si>
  <si>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</si>
  <si>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</si>
  <si>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</si>
  <si>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</si>
  <si>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</si>
  <si>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</si>
  <si>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</si>
  <si>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</si>
  <si>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</si>
  <si>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</si>
  <si>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</si>
  <si>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</si>
  <si>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</si>
  <si>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</si>
  <si>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</si>
  <si>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</si>
  <si>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</si>
  <si>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</si>
  <si>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</si>
  <si>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</si>
  <si>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</si>
  <si>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</si>
  <si>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</si>
  <si>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</si>
  <si>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</si>
  <si>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</si>
  <si>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</si>
  <si>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</si>
  <si>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</si>
  <si>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</si>
  <si>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</si>
  <si>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</si>
  <si>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</si>
  <si>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</si>
  <si>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</si>
  <si>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</si>
  <si>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</si>
  <si>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</si>
  <si>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</si>
  <si>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</si>
  <si>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</si>
  <si>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</si>
  <si>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</si>
  <si>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</si>
  <si>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</si>
  <si>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</si>
  <si>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</si>
  <si>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</si>
  <si>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</si>
  <si>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</si>
  <si>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</si>
  <si>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</si>
  <si>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</si>
  <si>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</si>
  <si>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</si>
  <si>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</si>
  <si>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</si>
  <si>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</si>
  <si>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</si>
  <si>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</si>
  <si>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</si>
  <si>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</si>
  <si>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</si>
  <si>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</si>
  <si>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</si>
  <si>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</si>
  <si>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</si>
  <si>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</si>
  <si>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</si>
  <si>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</si>
  <si>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</si>
  <si>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</si>
  <si>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</si>
  <si>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</si>
  <si>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</si>
  <si>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</si>
  <si>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</si>
  <si>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</si>
  <si>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</si>
  <si>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</si>
  <si>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</si>
  <si>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</si>
  <si>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</si>
  <si>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</si>
  <si>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</si>
  <si>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</si>
  <si>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</si>
  <si>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</si>
  <si>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</si>
  <si>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</si>
  <si>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</si>
  <si>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</si>
  <si>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</si>
  <si>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</si>
  <si>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</si>
  <si>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</si>
  <si>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</si>
  <si>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</si>
  <si>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</si>
  <si>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</si>
  <si>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</si>
  <si>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</si>
  <si>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</si>
  <si>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</si>
  <si>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</si>
  <si>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</si>
  <si>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</si>
  <si>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</si>
  <si>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</si>
  <si>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</si>
  <si>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</si>
  <si>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</si>
  <si>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</si>
  <si>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</si>
  <si>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</si>
  <si>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</si>
  <si>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</si>
  <si>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</si>
  <si>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</si>
  <si>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</si>
  <si>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</si>
  <si>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</si>
  <si>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</si>
  <si>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</si>
  <si>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</si>
  <si>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</si>
  <si>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</si>
  <si>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</si>
  <si>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</si>
  <si>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</si>
  <si>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</si>
  <si>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</si>
  <si>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</si>
  <si>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</si>
  <si>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</si>
  <si>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</si>
  <si>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</si>
  <si>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</si>
  <si>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</si>
  <si>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</si>
  <si>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</si>
  <si>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</si>
  <si>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</si>
  <si>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</si>
  <si>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</si>
  <si>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</si>
  <si>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</si>
  <si>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</si>
  <si>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</si>
  <si>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</si>
  <si>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</si>
  <si>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</si>
  <si>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</si>
  <si>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</si>
  <si>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</si>
  <si>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</si>
  <si>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</si>
  <si>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</si>
  <si>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</si>
  <si>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</si>
  <si>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</si>
  <si>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</si>
  <si>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</si>
  <si>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</si>
  <si>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</si>
  <si>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</si>
  <si>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</si>
  <si>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</si>
  <si>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</si>
  <si>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</si>
  <si>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</si>
  <si>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</si>
  <si>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</si>
  <si>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</si>
  <si>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</si>
  <si>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</si>
  <si>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</si>
  <si>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</si>
  <si>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</si>
  <si>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</si>
  <si>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</si>
  <si>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</si>
  <si>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</si>
  <si>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</si>
  <si>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</si>
  <si>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</si>
  <si>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</si>
  <si>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</si>
  <si>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</si>
  <si>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</si>
  <si>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</si>
  <si>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</si>
  <si>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</si>
  <si>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</si>
  <si>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</si>
  <si>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</si>
  <si>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</si>
  <si>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</si>
  <si>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</si>
  <si>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</si>
  <si>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</si>
  <si>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</si>
  <si>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</si>
  <si>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</si>
  <si>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</si>
  <si>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</si>
  <si>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</si>
  <si>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</si>
  <si>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</si>
  <si>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</si>
  <si>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</si>
  <si>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</si>
  <si>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</si>
  <si>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</si>
  <si>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</si>
  <si>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</si>
  <si>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</si>
  <si>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</si>
  <si>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</si>
  <si>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</si>
  <si>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</si>
  <si>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</si>
  <si>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</si>
  <si>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</si>
  <si>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</si>
  <si>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</si>
  <si>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</si>
  <si>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</si>
  <si>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</si>
  <si>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</si>
  <si>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</si>
  <si>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</si>
  <si>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</si>
  <si>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</si>
  <si>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</si>
  <si>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</si>
  <si>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</si>
  <si>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</si>
  <si>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</si>
  <si>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</si>
  <si>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</si>
  <si>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</si>
  <si>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</si>
  <si>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</si>
  <si>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</si>
  <si>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</si>
  <si>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</si>
  <si>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</si>
  <si>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</si>
  <si>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</si>
  <si>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</si>
  <si>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</si>
  <si>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</si>
  <si>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</si>
  <si>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</si>
  <si>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</si>
  <si>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</si>
  <si>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</si>
  <si>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</si>
  <si>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</si>
  <si>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</si>
  <si>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</si>
  <si>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</si>
  <si>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</si>
  <si>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</si>
  <si>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</si>
  <si>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</si>
  <si>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</si>
  <si>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</si>
  <si>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</si>
  <si>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</si>
  <si>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</si>
  <si>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</si>
  <si>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</si>
  <si>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</si>
  <si>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</si>
  <si>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</si>
  <si>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</si>
  <si>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</si>
  <si>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</si>
  <si>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</si>
  <si>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</si>
  <si>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</si>
  <si>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</si>
  <si>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</si>
  <si>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</si>
  <si>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</si>
  <si>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</si>
  <si>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</si>
  <si>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</si>
  <si>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</si>
  <si>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</si>
  <si>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</si>
  <si>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</si>
  <si>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</si>
  <si>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</si>
  <si>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</si>
  <si>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</si>
  <si>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</si>
  <si>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</si>
  <si>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</si>
  <si>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</si>
  <si>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</si>
  <si>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</si>
  <si>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</si>
  <si>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</si>
  <si>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</si>
  <si>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</si>
  <si>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</si>
  <si>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</si>
  <si>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</si>
  <si>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</si>
  <si>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</si>
  <si>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</si>
  <si>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</si>
  <si>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</si>
  <si>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</si>
  <si>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</si>
  <si>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</si>
  <si>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</si>
  <si>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</si>
  <si>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</si>
  <si>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</si>
  <si>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</si>
  <si>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</si>
  <si>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</si>
  <si>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</si>
  <si>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</si>
  <si>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</si>
  <si>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</si>
  <si>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</si>
  <si>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</si>
  <si>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</si>
  <si>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</si>
  <si>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</si>
  <si>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</si>
  <si>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</si>
  <si>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</si>
  <si>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</si>
  <si>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</si>
  <si>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</si>
  <si>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</si>
  <si>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</si>
  <si>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</si>
  <si>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</si>
  <si>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</si>
  <si>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</si>
  <si>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</si>
  <si>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</si>
  <si>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</si>
  <si>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</si>
  <si>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</si>
  <si>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</si>
  <si>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</si>
  <si>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</si>
  <si>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</si>
  <si>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</si>
  <si>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</si>
  <si>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</si>
  <si>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</si>
  <si>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</si>
  <si>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</si>
  <si>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</si>
  <si>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</si>
  <si>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</si>
  <si>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</si>
  <si>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</si>
  <si>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</si>
  <si>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</si>
  <si>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</si>
  <si>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</si>
  <si>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</si>
  <si>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</si>
  <si>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</si>
  <si>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</si>
  <si>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</si>
  <si>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</si>
  <si>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</si>
  <si>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</si>
  <si>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</si>
  <si>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</si>
  <si>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</si>
  <si>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</si>
  <si>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</si>
  <si>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</si>
  <si>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</si>
  <si>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</si>
  <si>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</si>
  <si>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</si>
  <si>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</si>
  <si>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</si>
  <si>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</si>
  <si>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</si>
  <si>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</si>
  <si>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</si>
  <si>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</si>
  <si>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</si>
  <si>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</si>
  <si>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</si>
  <si>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</si>
  <si>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</si>
  <si>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</si>
  <si>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</si>
  <si>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</si>
  <si>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</si>
  <si>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</si>
  <si>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</si>
  <si>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</si>
  <si>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</si>
  <si>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</si>
  <si>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</si>
  <si>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</si>
  <si>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</si>
  <si>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</si>
  <si>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</si>
  <si>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</si>
  <si>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</si>
  <si>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</si>
  <si>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</si>
  <si>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</si>
  <si>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</si>
  <si>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</si>
  <si>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</si>
  <si>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</si>
  <si>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</si>
  <si>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</si>
  <si>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</si>
  <si>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</si>
  <si>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</si>
  <si>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</si>
  <si>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</si>
  <si>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</si>
  <si>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</si>
  <si>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</si>
  <si>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</si>
  <si>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</si>
  <si>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</si>
  <si>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</si>
  <si>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</si>
  <si>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</si>
  <si>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</si>
  <si>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</si>
  <si>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</si>
  <si>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</si>
  <si>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</si>
  <si>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</si>
  <si>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</si>
  <si>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</si>
  <si>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</si>
  <si>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</si>
  <si>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</si>
  <si>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</si>
  <si>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</si>
  <si>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</si>
  <si>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</si>
  <si>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</si>
  <si>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</si>
  <si>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</si>
  <si>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</si>
  <si>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</si>
  <si>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</si>
  <si>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</si>
  <si>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</si>
  <si>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</si>
  <si>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</si>
  <si>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</si>
  <si>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</si>
  <si>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</si>
  <si>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</si>
  <si>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</si>
  <si>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</si>
  <si>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</si>
  <si>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</si>
  <si>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</si>
  <si>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</si>
  <si>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</si>
  <si>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</si>
  <si>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</si>
  <si>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</si>
  <si>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</si>
  <si>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</si>
  <si>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</si>
  <si>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</si>
  <si>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</si>
  <si>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</si>
  <si>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</si>
  <si>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</si>
  <si>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</si>
  <si>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</si>
  <si>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</si>
  <si>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</si>
  <si>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</si>
  <si>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</si>
  <si>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</si>
  <si>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</si>
  <si>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</si>
  <si>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</si>
  <si>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</si>
  <si>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</si>
  <si>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</si>
  <si>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</si>
  <si>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</si>
  <si>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</si>
  <si>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</si>
  <si>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</si>
  <si>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</si>
  <si>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</si>
  <si>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</si>
  <si>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</si>
  <si>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</si>
  <si>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</si>
  <si>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</si>
  <si>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</si>
  <si>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</si>
  <si>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</si>
  <si>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</si>
  <si>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</si>
  <si>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</si>
  <si>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</si>
  <si>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</si>
  <si>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</si>
  <si>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</si>
  <si>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</si>
  <si>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</si>
  <si>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</si>
  <si>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</si>
  <si>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</si>
  <si>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</si>
  <si>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</si>
  <si>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</si>
  <si>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</si>
  <si>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</si>
  <si>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</si>
  <si>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</si>
  <si>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</si>
  <si>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</si>
  <si>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</si>
  <si>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</si>
  <si>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</si>
  <si>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</si>
  <si>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</si>
  <si>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</si>
  <si>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</si>
  <si>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</si>
  <si>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</si>
  <si>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</si>
  <si>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</si>
  <si>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</si>
  <si>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</si>
  <si>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</si>
  <si>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</si>
  <si>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</si>
  <si>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</si>
  <si>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</si>
  <si>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</si>
  <si>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</si>
  <si>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</si>
  <si>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</si>
  <si>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</si>
  <si>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</si>
  <si>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</si>
  <si>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</si>
  <si>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</si>
  <si>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</si>
  <si>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</si>
  <si>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</si>
  <si>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</si>
  <si>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</si>
  <si>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</si>
  <si>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</si>
  <si>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</si>
  <si>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</si>
  <si>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</si>
  <si>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</si>
  <si>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</si>
  <si>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</si>
  <si>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</si>
  <si>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</si>
  <si>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</si>
  <si>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</si>
  <si>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</si>
  <si>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</si>
  <si>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</si>
  <si>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</si>
  <si>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</si>
  <si>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</si>
  <si>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</si>
  <si>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</si>
  <si>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</si>
  <si>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</si>
  <si>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</si>
  <si>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</si>
  <si>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</si>
  <si>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</si>
  <si>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</si>
  <si>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</si>
  <si>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</si>
  <si>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</si>
  <si>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</si>
  <si>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</si>
  <si>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</si>
  <si>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</si>
  <si>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</si>
  <si>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</si>
  <si>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</si>
  <si>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</si>
  <si>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</si>
  <si>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</si>
  <si>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</si>
  <si>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</si>
  <si>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</si>
  <si>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</si>
  <si>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</si>
  <si>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</si>
  <si>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</si>
  <si>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</si>
  <si>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</si>
  <si>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</si>
  <si>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</si>
  <si>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</si>
  <si>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</si>
  <si>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</si>
  <si>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</si>
  <si>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</si>
  <si>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</si>
  <si>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</si>
  <si>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</si>
  <si>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</si>
  <si>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</si>
  <si>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</si>
  <si>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</si>
  <si>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</si>
  <si>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</si>
  <si>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</si>
  <si>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</si>
  <si>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</si>
  <si>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</si>
  <si>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</si>
  <si>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</si>
  <si>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</si>
  <si>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</si>
  <si>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</si>
  <si>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</si>
  <si>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</si>
  <si>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</si>
  <si>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</si>
  <si>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</si>
  <si>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</si>
  <si>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</si>
  <si>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</si>
  <si>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</si>
  <si>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</si>
  <si>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</si>
  <si>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</si>
  <si>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</si>
  <si>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</si>
  <si>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</si>
  <si>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</si>
  <si>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</si>
  <si>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</si>
  <si>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</si>
  <si>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</si>
  <si>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</si>
  <si>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</si>
  <si>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</si>
  <si>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</si>
  <si>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</si>
  <si>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</si>
  <si>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</si>
  <si>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</si>
  <si>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</si>
  <si>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</si>
  <si>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</si>
  <si>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</si>
  <si>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</si>
  <si>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</si>
  <si>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</si>
  <si>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</si>
  <si>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</si>
  <si>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</si>
  <si>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</si>
  <si>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</si>
  <si>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</si>
  <si>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</si>
  <si>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</si>
  <si>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</si>
  <si>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</si>
  <si>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</si>
  <si>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</si>
  <si>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</si>
  <si>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</si>
  <si>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</si>
  <si>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</si>
  <si>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</si>
  <si>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</si>
  <si>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</si>
  <si>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</si>
  <si>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</si>
  <si>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</si>
  <si>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</si>
  <si>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</si>
  <si>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</si>
  <si>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</si>
  <si>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</si>
  <si>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</si>
  <si>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</si>
  <si>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</si>
  <si>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</si>
  <si>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</si>
  <si>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</si>
  <si>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</si>
  <si>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</si>
  <si>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</si>
  <si>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</si>
  <si>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</si>
  <si>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</si>
  <si>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</si>
  <si>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</si>
  <si>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</si>
  <si>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</si>
  <si>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</si>
  <si>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</si>
  <si>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</si>
  <si>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</si>
  <si>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</si>
  <si>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</si>
  <si>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</si>
  <si>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</si>
  <si>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</si>
  <si>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</si>
  <si>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</si>
  <si>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</si>
  <si>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</si>
  <si>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</si>
  <si>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</si>
  <si>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</si>
  <si>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</si>
  <si>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</si>
  <si>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</si>
  <si>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</si>
  <si>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</si>
  <si>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</si>
  <si>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</si>
  <si>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</si>
  <si>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</si>
  <si>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</si>
  <si>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</si>
  <si>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</si>
  <si>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</si>
  <si>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</si>
  <si>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</si>
  <si>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</si>
  <si>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</si>
  <si>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</si>
  <si>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</si>
  <si>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</si>
  <si>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</si>
  <si>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</si>
  <si>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</si>
  <si>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</si>
  <si>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</si>
  <si>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</si>
  <si>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</si>
  <si>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</si>
  <si>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</si>
  <si>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</si>
  <si>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</si>
  <si>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</si>
  <si>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</si>
  <si>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</si>
  <si>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</si>
  <si>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</si>
  <si>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</si>
  <si>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</si>
  <si>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</si>
  <si>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</si>
  <si>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</si>
  <si>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</si>
  <si>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</si>
  <si>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</si>
  <si>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</si>
  <si>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</si>
  <si>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</si>
  <si>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</si>
  <si>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</si>
  <si>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</si>
  <si>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</si>
  <si>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</si>
  <si>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</si>
  <si>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</si>
  <si>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</si>
  <si>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</si>
  <si>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</si>
  <si>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</si>
  <si>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</si>
  <si>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</si>
  <si>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</si>
  <si>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</si>
  <si>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</si>
  <si>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</si>
  <si>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</si>
  <si>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</si>
  <si>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</si>
  <si>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</si>
  <si>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</si>
  <si>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</si>
  <si>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</si>
  <si>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</si>
  <si>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</si>
  <si>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</si>
  <si>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</si>
  <si>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</si>
  <si>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</si>
  <si>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</si>
  <si>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</si>
  <si>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</si>
  <si>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</si>
  <si>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</si>
  <si>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</si>
  <si>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</si>
  <si>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</si>
  <si>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</si>
  <si>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</si>
  <si>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</si>
  <si>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</si>
  <si>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</si>
  <si>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</si>
  <si>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</si>
  <si>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</si>
  <si>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</si>
  <si>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</si>
  <si>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</si>
  <si>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</si>
  <si>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</si>
  <si>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</si>
  <si>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</si>
  <si>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</si>
  <si>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</si>
  <si>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</si>
  <si>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</si>
  <si>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</si>
  <si>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</si>
  <si>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</si>
  <si>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</si>
  <si>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</si>
  <si>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</si>
  <si>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</si>
  <si>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</si>
  <si>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</si>
  <si>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</si>
  <si>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</si>
  <si>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</si>
  <si>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</si>
  <si>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</si>
  <si>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</si>
  <si>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</si>
  <si>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</si>
  <si>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</si>
  <si>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</si>
  <si>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</si>
  <si>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</si>
  <si>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</si>
  <si>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</si>
  <si>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</si>
  <si>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</si>
  <si>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</si>
  <si>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</si>
  <si>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</si>
  <si>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</si>
  <si>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</si>
  <si>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</si>
  <si>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</si>
  <si>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</si>
  <si>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</si>
  <si>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</si>
  <si>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</si>
  <si>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</si>
  <si>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</si>
  <si>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</si>
  <si>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</si>
  <si>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</si>
  <si>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</si>
  <si>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</si>
  <si>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</si>
  <si>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</si>
  <si>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</si>
  <si>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</si>
  <si>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</si>
  <si>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</si>
  <si>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</si>
  <si>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</si>
  <si>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</si>
  <si>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</si>
  <si>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</si>
  <si>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</si>
  <si>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</si>
  <si>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</si>
  <si>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</si>
  <si>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</si>
  <si>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</si>
  <si>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</si>
  <si>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</si>
  <si>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</si>
  <si>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</si>
  <si>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</si>
  <si>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</si>
  <si>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</si>
  <si>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</si>
  <si>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</si>
  <si>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</si>
  <si>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</si>
  <si>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</si>
  <si>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</si>
  <si>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</si>
  <si>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</si>
  <si>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</si>
  <si>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</si>
  <si>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</si>
  <si>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</si>
  <si>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</si>
  <si>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</si>
  <si>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</si>
  <si>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</si>
  <si>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</si>
  <si>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</si>
  <si>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</si>
  <si>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</si>
  <si>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</si>
  <si>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</si>
  <si>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</si>
  <si>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</si>
  <si>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</si>
  <si>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</si>
  <si>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</si>
  <si>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</si>
  <si>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</si>
  <si>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</si>
  <si>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</si>
  <si>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</si>
  <si>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</si>
  <si>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</si>
  <si>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</si>
  <si>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</si>
  <si>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</si>
  <si>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</si>
  <si>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</si>
  <si>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</si>
  <si>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</si>
  <si>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</si>
  <si>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</si>
  <si>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</si>
  <si>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</si>
  <si>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</si>
  <si>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</si>
  <si>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</si>
  <si>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</si>
  <si>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</si>
  <si>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</si>
  <si>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</si>
  <si>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</si>
  <si>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</si>
  <si>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</si>
  <si>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</si>
  <si>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</si>
  <si>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</si>
  <si>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</si>
  <si>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</si>
  <si>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</si>
  <si>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</si>
  <si>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</si>
  <si>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</si>
  <si>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</si>
  <si>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</si>
  <si>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</si>
  <si>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</si>
  <si>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</si>
  <si>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</si>
  <si>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</si>
  <si>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</si>
  <si>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</si>
  <si>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</si>
  <si>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</si>
  <si>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</si>
  <si>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</si>
  <si>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</si>
  <si>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</si>
  <si>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</si>
  <si>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</si>
  <si>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</si>
  <si>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</si>
  <si>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</si>
  <si>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</si>
  <si>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</si>
  <si>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</si>
  <si>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</si>
  <si>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</si>
  <si>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</si>
  <si>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</si>
  <si>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</si>
  <si>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</si>
  <si>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</si>
  <si>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</si>
  <si>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</si>
  <si>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</si>
  <si>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</si>
  <si>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</si>
  <si>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</si>
  <si>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</si>
  <si>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</si>
  <si>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</si>
  <si>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</si>
  <si>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</si>
  <si>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</si>
  <si>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</si>
  <si>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</si>
  <si>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</si>
  <si>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</si>
  <si>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</si>
  <si>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</si>
  <si>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</si>
  <si>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</si>
  <si>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</si>
  <si>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</si>
  <si>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</si>
  <si>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</si>
  <si>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</si>
  <si>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</si>
  <si>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</si>
  <si>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</si>
  <si>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</si>
  <si>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</si>
  <si>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</si>
  <si>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</si>
  <si>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</si>
  <si>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</si>
  <si>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</si>
  <si>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</si>
  <si>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</si>
  <si>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</si>
  <si>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</si>
  <si>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</si>
  <si>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</si>
  <si>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</si>
  <si>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</si>
  <si>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</si>
  <si>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</si>
  <si>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</si>
  <si>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</si>
  <si>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</si>
  <si>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</si>
  <si>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</si>
  <si>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</si>
  <si>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</si>
  <si>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</si>
  <si>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</si>
  <si>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</si>
  <si>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</si>
  <si>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</si>
  <si>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</si>
  <si>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</si>
  <si>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</si>
  <si>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</si>
  <si>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</si>
  <si>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</si>
  <si>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</si>
  <si>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</si>
  <si>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</si>
  <si>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</si>
  <si>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</si>
  <si>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</si>
  <si>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</si>
  <si>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</si>
  <si>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</si>
  <si>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</si>
  <si>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</si>
  <si>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</si>
  <si>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</si>
  <si>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</si>
  <si>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</si>
  <si>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</si>
  <si>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</si>
  <si>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</si>
  <si>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</si>
  <si>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</si>
  <si>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</si>
  <si>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</si>
  <si>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</si>
  <si>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</si>
  <si>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</si>
  <si>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</si>
  <si>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</si>
  <si>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</si>
  <si>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</si>
  <si>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</si>
  <si>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</si>
  <si>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</si>
  <si>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</si>
  <si>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</si>
  <si>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</si>
  <si>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</si>
  <si>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</si>
  <si>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</si>
  <si>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</si>
  <si>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</si>
  <si>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</si>
  <si>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</si>
  <si>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</si>
  <si>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</si>
  <si>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</si>
  <si>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</si>
  <si>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</si>
  <si>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</si>
  <si>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</si>
  <si>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</si>
  <si>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</si>
  <si>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</si>
  <si>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</si>
  <si>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</si>
  <si>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</si>
  <si>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</si>
  <si>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</si>
  <si>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</si>
  <si>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</si>
  <si>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</si>
  <si>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</si>
  <si>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</si>
  <si>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</si>
  <si>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</si>
  <si>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</si>
  <si>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</si>
  <si>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</si>
  <si>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</si>
  <si>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</si>
  <si>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</si>
  <si>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</si>
  <si>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</si>
  <si>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</si>
  <si>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</si>
  <si>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</si>
  <si>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</si>
  <si>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</si>
  <si>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</si>
  <si>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</si>
  <si>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</si>
  <si>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</si>
  <si>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</si>
  <si>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</si>
  <si>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</si>
  <si>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</si>
  <si>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</si>
  <si>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</si>
  <si>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</si>
  <si>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</si>
  <si>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</si>
  <si>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</si>
  <si>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</si>
  <si>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</si>
  <si>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</si>
  <si>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</si>
  <si>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</si>
  <si>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</si>
  <si>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</si>
  <si>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</si>
  <si>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</si>
  <si>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</si>
  <si>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</si>
  <si>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</si>
  <si>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</si>
  <si>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</si>
  <si>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</si>
  <si>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</si>
  <si>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</si>
  <si>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</si>
  <si>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</si>
  <si>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</si>
  <si>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</si>
  <si>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</si>
  <si>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</si>
  <si>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</si>
  <si>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</si>
  <si>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</si>
  <si>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</si>
  <si>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</si>
  <si>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</si>
  <si>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</si>
  <si>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</si>
  <si>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</si>
  <si>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</si>
  <si>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</si>
  <si>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</si>
  <si>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</si>
  <si>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</si>
  <si>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</si>
  <si>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</si>
  <si>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</si>
  <si>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</si>
  <si>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</si>
  <si>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</si>
  <si>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</si>
  <si>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</si>
  <si>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</si>
  <si>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</si>
  <si>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</si>
  <si>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</si>
  <si>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</si>
  <si>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</si>
  <si>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</si>
  <si>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</si>
  <si>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</si>
  <si>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</si>
  <si>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</si>
  <si>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</si>
  <si>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</si>
  <si>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</si>
  <si>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</si>
  <si>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</si>
  <si>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</si>
  <si>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</si>
  <si>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</si>
  <si>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</si>
  <si>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</si>
  <si>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</si>
  <si>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</si>
  <si>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</si>
  <si>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</si>
  <si>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</si>
  <si>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</si>
  <si>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</si>
  <si>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</si>
  <si>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</si>
  <si>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</si>
  <si>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</si>
  <si>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</si>
  <si>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</si>
  <si>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</si>
  <si>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</si>
  <si>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</si>
  <si>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</si>
  <si>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</si>
  <si>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</si>
  <si>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</si>
  <si>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</si>
  <si>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</si>
  <si>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</si>
  <si>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</si>
  <si>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</si>
  <si>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</si>
  <si>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</si>
  <si>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</si>
  <si>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</si>
  <si>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</si>
  <si>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</si>
  <si>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</si>
  <si>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</si>
  <si>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</si>
  <si>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</si>
  <si>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</si>
  <si>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</si>
  <si>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</si>
  <si>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</si>
  <si>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</si>
  <si>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</si>
  <si>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</si>
  <si>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</si>
  <si>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</si>
  <si>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</si>
  <si>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</si>
  <si>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</si>
  <si>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</si>
  <si>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</si>
  <si>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</si>
  <si>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</si>
  <si>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</si>
  <si>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</si>
  <si>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</si>
  <si>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</si>
  <si>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</si>
  <si>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</si>
  <si>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</si>
  <si>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</si>
  <si>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</si>
  <si>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</si>
  <si>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</si>
  <si>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</si>
  <si>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</si>
  <si>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</si>
  <si>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</si>
  <si>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</si>
  <si>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</si>
  <si>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</si>
  <si>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</si>
  <si>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</si>
  <si>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</si>
  <si>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</si>
  <si>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</si>
  <si>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</si>
  <si>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</si>
  <si>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</si>
  <si>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</si>
  <si>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</si>
  <si>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</si>
  <si>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</si>
  <si>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</si>
  <si>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</si>
  <si>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</si>
  <si>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</si>
  <si>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</si>
  <si>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</si>
  <si>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</si>
  <si>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</si>
  <si>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</si>
  <si>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</si>
  <si>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</si>
  <si>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</si>
  <si>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</si>
  <si>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</si>
  <si>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</si>
  <si>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</si>
  <si>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</si>
  <si>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</si>
  <si>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</si>
  <si>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</si>
  <si>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</si>
  <si>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</si>
  <si>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</si>
  <si>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</si>
  <si>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</si>
  <si>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</si>
  <si>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</si>
  <si>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</si>
  <si>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</si>
  <si>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</si>
  <si>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</si>
  <si>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</si>
  <si>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</si>
  <si>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</si>
  <si>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</si>
  <si>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</si>
  <si>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</si>
  <si>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</si>
  <si>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</si>
  <si>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</si>
  <si>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</si>
  <si>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</si>
  <si>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</si>
  <si>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</si>
  <si>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</si>
  <si>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</si>
  <si>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</si>
  <si>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</si>
  <si>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</si>
  <si>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</si>
  <si>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</si>
  <si>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</si>
  <si>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</si>
  <si>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</si>
  <si>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</si>
  <si>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</si>
  <si>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</si>
  <si>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</si>
  <si>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</si>
  <si>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</si>
  <si>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</si>
  <si>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</si>
  <si>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</si>
  <si>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</si>
  <si>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</si>
  <si>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</si>
  <si>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</si>
  <si>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</si>
  <si>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</si>
  <si>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</si>
  <si>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</si>
  <si>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</si>
  <si>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</si>
  <si>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</si>
  <si>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</si>
  <si>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</si>
  <si>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</si>
  <si>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</si>
  <si>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</si>
  <si>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</si>
  <si>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</si>
  <si>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</si>
  <si>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</si>
  <si>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</si>
  <si>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</si>
  <si>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</si>
  <si>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</si>
  <si>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</si>
  <si>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</si>
  <si>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</si>
  <si>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</si>
  <si>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</si>
  <si>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</si>
  <si>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</si>
  <si>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</si>
  <si>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</si>
  <si>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</si>
  <si>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</si>
  <si>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</si>
  <si>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</si>
  <si>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</si>
  <si>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</si>
  <si>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</si>
  <si>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</si>
  <si>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</si>
  <si>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</si>
  <si>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</si>
  <si>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</si>
  <si>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</si>
  <si>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</si>
  <si>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</si>
  <si>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</si>
  <si>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</si>
  <si>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</si>
  <si>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</si>
  <si>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</si>
  <si>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</si>
  <si>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</si>
  <si>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</si>
  <si>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</si>
  <si>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</si>
  <si>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</si>
  <si>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</si>
  <si>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</si>
  <si>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</si>
  <si>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</si>
  <si>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</si>
  <si>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</si>
  <si>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</si>
  <si>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</si>
  <si>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</si>
  <si>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</si>
  <si>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</si>
  <si>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</si>
  <si>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</si>
  <si>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</si>
  <si>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</si>
  <si>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</si>
  <si>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</si>
  <si>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</si>
  <si>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</si>
  <si>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</si>
  <si>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</si>
  <si>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</si>
  <si>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</si>
  <si>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</si>
  <si>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</si>
  <si>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</si>
  <si>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</si>
  <si>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</si>
  <si>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</si>
  <si>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</si>
  <si>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</si>
  <si>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</si>
  <si>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</si>
  <si>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</si>
  <si>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</si>
  <si>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</si>
  <si>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</si>
  <si>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</si>
  <si>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</si>
  <si>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</si>
  <si>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</si>
  <si>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</si>
  <si>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</si>
  <si>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</si>
  <si>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</si>
  <si>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</si>
  <si>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</si>
  <si>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</si>
  <si>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</si>
  <si>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</si>
  <si>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</si>
  <si>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</si>
  <si>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</si>
  <si>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</si>
  <si>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</si>
  <si>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</si>
  <si>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</si>
  <si>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</si>
  <si>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</si>
  <si>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</si>
  <si>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</si>
  <si>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</si>
  <si>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</si>
  <si>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</si>
  <si>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</si>
  <si>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</si>
  <si>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</si>
  <si>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</si>
  <si>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</si>
  <si>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</si>
  <si>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</si>
  <si>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</si>
  <si>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</si>
  <si>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</si>
  <si>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</si>
  <si>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</si>
  <si>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</si>
  <si>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</si>
  <si>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</si>
  <si>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</si>
  <si>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</si>
  <si>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</si>
  <si>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</si>
  <si>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</si>
  <si>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</si>
  <si>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</si>
  <si>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</si>
  <si>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</si>
  <si>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</si>
  <si>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</si>
  <si>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</si>
  <si>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</si>
  <si>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</si>
  <si>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</si>
  <si>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</si>
  <si>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</si>
  <si>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</si>
  <si>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</si>
  <si>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</si>
  <si>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</si>
  <si>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</si>
  <si>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</si>
  <si>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</si>
  <si>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</si>
  <si>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</si>
  <si>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</si>
  <si>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</si>
  <si>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</si>
  <si>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</si>
  <si>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</si>
  <si>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</si>
  <si>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</si>
  <si>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</si>
  <si>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</si>
  <si>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</si>
  <si>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</si>
  <si>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</si>
  <si>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</si>
  <si>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</si>
  <si>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</si>
  <si>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</si>
  <si>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</si>
  <si>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</si>
  <si>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</si>
  <si>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</si>
  <si>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</si>
  <si>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</si>
  <si>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</si>
  <si>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</si>
  <si>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</si>
  <si>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</si>
  <si>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</si>
  <si>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</si>
  <si>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</si>
  <si>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</si>
  <si>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</si>
  <si>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</si>
  <si>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</si>
  <si>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</si>
  <si>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</si>
  <si>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</si>
  <si>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</si>
  <si>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</si>
  <si>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</si>
  <si>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</si>
  <si>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</si>
  <si>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</si>
  <si>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</si>
  <si>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</si>
  <si>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</si>
  <si>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</si>
  <si>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</si>
  <si>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</si>
  <si>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</si>
  <si>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</si>
  <si>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</si>
  <si>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</si>
  <si>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</si>
  <si>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</si>
  <si>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</si>
  <si>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</si>
  <si>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</si>
  <si>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</si>
  <si>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</si>
  <si>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</si>
  <si>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</si>
  <si>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</si>
  <si>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</si>
  <si>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</si>
  <si>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</si>
  <si>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</si>
  <si>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</si>
  <si>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</si>
  <si>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</si>
  <si>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</si>
  <si>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</si>
  <si>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</si>
  <si>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</si>
  <si>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</si>
  <si>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</si>
  <si>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</si>
  <si>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</si>
  <si>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</si>
  <si>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</si>
  <si>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</si>
  <si>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</si>
  <si>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</si>
  <si>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</si>
  <si>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</si>
  <si>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</si>
  <si>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</si>
  <si>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</si>
  <si>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</si>
  <si>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</si>
  <si>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</si>
  <si>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</si>
  <si>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</si>
  <si>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</si>
  <si>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</si>
  <si>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</si>
  <si>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</si>
  <si>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</si>
  <si>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</si>
  <si>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</si>
  <si>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</si>
  <si>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</si>
  <si>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</si>
  <si>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</si>
  <si>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</si>
  <si>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</si>
  <si>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</si>
  <si>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</si>
  <si>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</si>
  <si>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</si>
  <si>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</si>
  <si>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</si>
  <si>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</si>
  <si>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</si>
  <si>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</si>
  <si>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</si>
  <si>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</si>
  <si>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</si>
  <si>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</si>
  <si>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</si>
  <si>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</si>
  <si>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</si>
  <si>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</si>
  <si>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</si>
  <si>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</si>
  <si>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</si>
  <si>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</si>
  <si>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</si>
  <si>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</si>
  <si>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</si>
  <si>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</si>
  <si>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</si>
  <si>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</si>
  <si>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</si>
  <si>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</si>
  <si>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</si>
  <si>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</si>
  <si>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</si>
  <si>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</si>
  <si>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</si>
  <si>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</si>
  <si>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</si>
  <si>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</si>
  <si>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</si>
  <si>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</si>
  <si>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</si>
  <si>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</si>
  <si>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</si>
  <si>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</si>
  <si>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</si>
  <si>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</si>
  <si>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</si>
  <si>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</si>
  <si>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</si>
  <si>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</si>
  <si>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</si>
  <si>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</si>
  <si>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</si>
  <si>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</si>
  <si>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</si>
  <si>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</si>
  <si>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</si>
  <si>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</si>
  <si>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</si>
  <si>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</si>
  <si>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</si>
  <si>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</si>
  <si>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</si>
  <si>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</si>
  <si>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</si>
  <si>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</si>
  <si>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</si>
  <si>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</si>
  <si>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</si>
  <si>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</si>
  <si>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</si>
  <si>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</si>
  <si>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</si>
  <si>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</si>
  <si>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</si>
  <si>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</si>
  <si>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</si>
  <si>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</si>
  <si>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</si>
  <si>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</si>
  <si>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</si>
  <si>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</si>
  <si>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</si>
  <si>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</si>
  <si>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</si>
  <si>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</si>
  <si>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</si>
  <si>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</si>
  <si>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</si>
  <si>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</si>
  <si>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</si>
  <si>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</si>
  <si>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</si>
  <si>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</si>
  <si>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</si>
  <si>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</si>
  <si>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</si>
  <si>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</si>
  <si>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</si>
  <si>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</si>
  <si>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</si>
  <si>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</si>
  <si>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</si>
  <si>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</si>
  <si>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</si>
  <si>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</si>
  <si>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</si>
  <si>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</si>
  <si>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</si>
  <si>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</si>
  <si>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</si>
  <si>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</si>
  <si>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</si>
  <si>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</si>
  <si>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</si>
  <si>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</si>
  <si>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</si>
  <si>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</si>
  <si>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</si>
  <si>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</si>
  <si>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</si>
  <si>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</si>
  <si>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</si>
  <si>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</si>
  <si>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</si>
  <si>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</si>
  <si>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</si>
  <si>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</si>
  <si>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</si>
  <si>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</si>
  <si>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</si>
  <si>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</si>
  <si>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</si>
  <si>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</si>
  <si>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</si>
  <si>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</si>
  <si>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</si>
  <si>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</si>
  <si>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</si>
  <si>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</si>
  <si>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</si>
  <si>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</si>
  <si>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</si>
  <si>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</si>
  <si>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</si>
  <si>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</si>
  <si>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</si>
  <si>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</si>
  <si>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</si>
  <si>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</si>
  <si>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</si>
  <si>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</si>
  <si>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</si>
  <si>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</si>
  <si>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</si>
  <si>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</si>
  <si>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</si>
  <si>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</si>
  <si>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</si>
  <si>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</si>
  <si>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</si>
  <si>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</si>
  <si>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</si>
  <si>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</si>
  <si>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</si>
  <si>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</si>
  <si>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</si>
  <si>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</si>
  <si>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</si>
  <si>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</si>
  <si>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</si>
  <si>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</si>
  <si>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</si>
  <si>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</si>
  <si>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</si>
  <si>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</si>
  <si>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</si>
  <si>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</si>
  <si>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</si>
  <si>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</si>
  <si>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</si>
  <si>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</si>
  <si>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</si>
  <si>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</si>
  <si>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</si>
  <si>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</si>
  <si>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</si>
  <si>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</si>
  <si>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</si>
  <si>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</si>
  <si>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</si>
  <si>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</si>
  <si>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</si>
  <si>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</si>
  <si>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</si>
  <si>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</si>
  <si>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</si>
  <si>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</si>
  <si>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</si>
  <si>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</si>
  <si>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</si>
  <si>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</si>
  <si>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</si>
  <si>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</si>
  <si>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</si>
  <si>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</si>
  <si>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</si>
  <si>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</si>
  <si>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</si>
  <si>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</si>
  <si>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</si>
  <si>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</si>
  <si>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</si>
  <si>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</si>
  <si>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</si>
  <si>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</si>
  <si>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</si>
  <si>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</si>
  <si>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</si>
  <si>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</si>
  <si>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</si>
  <si>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</si>
  <si>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</si>
  <si>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</si>
  <si>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</si>
  <si>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</si>
  <si>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</si>
  <si>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</si>
  <si>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</si>
  <si>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</si>
  <si>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</si>
  <si>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</si>
  <si>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</si>
  <si>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</si>
  <si>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</si>
  <si>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</si>
  <si>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</si>
  <si>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</si>
  <si>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</si>
  <si>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</si>
  <si>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</si>
  <si>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</si>
  <si>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</si>
  <si>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</si>
  <si>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</si>
  <si>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</si>
  <si>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</si>
  <si>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</si>
  <si>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</si>
  <si>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</si>
  <si>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</si>
  <si>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</si>
  <si>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</si>
  <si>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</si>
  <si>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</si>
  <si>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</si>
  <si>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</si>
  <si>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</si>
  <si>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</si>
  <si>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</si>
  <si>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</si>
  <si>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</si>
  <si>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</si>
  <si>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</si>
  <si>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</si>
  <si>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</si>
  <si>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</si>
  <si>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</si>
  <si>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</si>
  <si>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</si>
  <si>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</si>
  <si>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</si>
  <si>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</si>
  <si>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</si>
  <si>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</si>
  <si>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</si>
  <si>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</si>
  <si>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</si>
  <si>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</si>
  <si>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</si>
  <si>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</si>
  <si>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</si>
  <si>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</si>
  <si>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</si>
  <si>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</si>
  <si>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</si>
  <si>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</si>
  <si>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</si>
  <si>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</si>
  <si>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</si>
  <si>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</si>
  <si>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</si>
  <si>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</si>
  <si>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</si>
  <si>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</si>
  <si>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</si>
  <si>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</si>
  <si>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</si>
  <si>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</si>
  <si>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</si>
  <si>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</si>
  <si>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</si>
  <si>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</si>
  <si>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</si>
  <si>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</si>
  <si>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</si>
  <si>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</si>
  <si>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</si>
  <si>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</si>
  <si>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</si>
  <si>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</si>
  <si>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</si>
  <si>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</si>
  <si>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</si>
  <si>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</si>
  <si>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</si>
  <si>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</si>
  <si>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</si>
  <si>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</si>
  <si>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</si>
  <si>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</si>
  <si>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</si>
  <si>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</si>
  <si>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</si>
  <si>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</si>
  <si>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</si>
  <si>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</si>
  <si>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</si>
  <si>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</si>
  <si>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</si>
  <si>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</si>
  <si>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</si>
  <si>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</si>
  <si>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</si>
  <si>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</si>
  <si>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</si>
  <si>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</si>
  <si>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</si>
  <si>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</si>
  <si>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</si>
  <si>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</si>
  <si>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</si>
  <si>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</si>
  <si>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</si>
  <si>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</si>
  <si>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</si>
  <si>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</si>
  <si>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</si>
  <si>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</si>
  <si>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</si>
  <si>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</si>
  <si>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</si>
  <si>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</si>
  <si>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</si>
  <si>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</si>
  <si>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</si>
  <si>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</si>
  <si>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</si>
  <si>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</si>
  <si>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</si>
  <si>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</si>
  <si>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</si>
  <si>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</si>
  <si>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</si>
  <si>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</si>
  <si>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</si>
  <si>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</si>
  <si>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</si>
  <si>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</si>
  <si>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</si>
  <si>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</si>
  <si>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</si>
  <si>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</si>
  <si>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</si>
  <si>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</si>
  <si>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</si>
  <si>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</si>
  <si>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</si>
  <si>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</si>
  <si>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</si>
  <si>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</si>
  <si>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</si>
  <si>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</si>
  <si>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</si>
  <si>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</si>
  <si>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</si>
  <si>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</si>
  <si>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</si>
  <si>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</si>
  <si>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</si>
  <si>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</si>
  <si>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</si>
  <si>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</si>
  <si>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</si>
  <si>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</si>
  <si>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</si>
  <si>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</si>
  <si>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</si>
  <si>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</si>
  <si>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</si>
  <si>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</si>
  <si>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</si>
  <si>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</si>
  <si>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</si>
  <si>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</si>
  <si>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</si>
  <si>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</si>
  <si>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</si>
  <si>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</si>
  <si>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</si>
  <si>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</si>
  <si>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</si>
  <si>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</si>
  <si>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</si>
  <si>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</si>
  <si>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</si>
  <si>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</si>
  <si>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</si>
  <si>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</si>
  <si>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</si>
  <si>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</si>
  <si>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</si>
  <si>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</si>
  <si>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</si>
  <si>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</si>
  <si>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</si>
  <si>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</si>
  <si>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</si>
  <si>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</si>
  <si>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</si>
  <si>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</si>
  <si>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</si>
  <si>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</si>
  <si>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</si>
  <si>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</si>
  <si>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</si>
  <si>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</si>
  <si>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</si>
  <si>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</si>
  <si>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</si>
  <si>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</si>
  <si>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</si>
  <si>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</si>
  <si>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</si>
  <si>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</si>
  <si>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</si>
  <si>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</si>
  <si>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</si>
  <si>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</si>
  <si>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</si>
  <si>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</si>
  <si>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</si>
  <si>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</si>
  <si>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</si>
  <si>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</si>
  <si>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</si>
  <si>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</si>
  <si>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</si>
  <si>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</si>
  <si>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</si>
  <si>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</si>
  <si>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</si>
  <si>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</si>
  <si>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</si>
  <si>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</si>
  <si>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</si>
  <si>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</si>
  <si>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</si>
  <si>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</si>
  <si>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</si>
  <si>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</si>
  <si>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</si>
  <si>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</si>
  <si>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</si>
  <si>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</si>
  <si>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</si>
  <si>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</si>
  <si>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</si>
  <si>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</si>
  <si>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</si>
  <si>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</si>
  <si>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</si>
  <si>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</si>
  <si>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</si>
  <si>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</si>
  <si>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</si>
  <si>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</si>
  <si>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</si>
  <si>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</si>
  <si>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</si>
  <si>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</si>
  <si>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</si>
  <si>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</si>
  <si>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</si>
  <si>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</si>
  <si>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</si>
  <si>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</si>
  <si>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</si>
  <si>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</si>
  <si>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</si>
  <si>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</si>
  <si>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</si>
  <si>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</si>
  <si>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</si>
  <si>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</si>
  <si>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</si>
  <si>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</si>
  <si>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</si>
  <si>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</si>
  <si>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</si>
  <si>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</si>
  <si>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</si>
  <si>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</si>
  <si>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</si>
  <si>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</si>
  <si>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</si>
  <si>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</si>
  <si>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</si>
  <si>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</si>
  <si>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</si>
  <si>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</si>
  <si>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</si>
  <si>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</si>
  <si>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</si>
  <si>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</si>
  <si>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</si>
  <si>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</si>
  <si>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</si>
  <si>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</si>
  <si>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</si>
  <si>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</si>
  <si>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</si>
  <si>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</si>
  <si>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</si>
  <si>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</si>
  <si>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</si>
  <si>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</si>
  <si>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</si>
  <si>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</si>
  <si>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</si>
  <si>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</si>
  <si>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</si>
  <si>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</si>
  <si>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</si>
  <si>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</si>
  <si>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</si>
  <si>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</si>
  <si>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</si>
  <si>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</si>
  <si>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</si>
  <si>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</si>
  <si>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</si>
  <si>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</si>
  <si>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</si>
  <si>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</si>
  <si>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</si>
  <si>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</si>
  <si>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</si>
  <si>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</si>
  <si>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</si>
  <si>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</si>
  <si>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</si>
  <si>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</si>
  <si>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</si>
  <si>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</si>
  <si>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</si>
  <si>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</si>
  <si>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</si>
  <si>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</si>
  <si>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</si>
  <si>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</si>
  <si>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</si>
  <si>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</si>
  <si>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</si>
  <si>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</si>
  <si>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</si>
  <si>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</si>
  <si>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</si>
  <si>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</si>
  <si>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</si>
  <si>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</si>
  <si>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</si>
  <si>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</si>
  <si>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</si>
  <si>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</si>
  <si>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</si>
  <si>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</si>
  <si>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</si>
  <si>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</si>
  <si>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</si>
  <si>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</si>
  <si>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</si>
  <si>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</si>
  <si>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</si>
  <si>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</si>
  <si>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</si>
  <si>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</si>
  <si>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</si>
  <si>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</si>
  <si>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</si>
  <si>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</si>
  <si>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</si>
  <si>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</si>
  <si>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</si>
  <si>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</si>
  <si>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</si>
  <si>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</si>
  <si>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</si>
  <si>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</si>
  <si>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</si>
  <si>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</si>
  <si>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</si>
  <si>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</si>
  <si>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</si>
  <si>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</si>
  <si>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</si>
  <si>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</si>
  <si>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</si>
  <si>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</si>
  <si>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</si>
  <si>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</si>
  <si>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</si>
  <si>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</si>
  <si>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</si>
  <si>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</si>
  <si>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</si>
  <si>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</si>
  <si>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</si>
  <si>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</si>
  <si>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</si>
  <si>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</si>
  <si>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</si>
  <si>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</si>
  <si>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</si>
  <si>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</si>
  <si>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</si>
  <si>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</si>
  <si>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</si>
  <si>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</si>
  <si>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</si>
  <si>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</si>
  <si>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</si>
  <si>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</si>
  <si>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</si>
  <si>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</si>
  <si>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</si>
  <si>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</si>
  <si>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</si>
  <si>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</si>
  <si>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</si>
  <si>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</si>
  <si>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</si>
  <si>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</si>
  <si>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</si>
  <si>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</si>
  <si>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</si>
  <si>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</si>
  <si>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</si>
  <si>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</si>
  <si>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</si>
  <si>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</si>
  <si>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</si>
  <si>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</si>
  <si>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</si>
  <si>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</si>
  <si>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</si>
  <si>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</si>
  <si>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</si>
  <si>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</si>
  <si>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</si>
  <si>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</si>
  <si>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</si>
  <si>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</si>
  <si>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</si>
  <si>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</si>
  <si>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</si>
  <si>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</si>
  <si>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</si>
  <si>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</si>
  <si>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</si>
  <si>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</si>
  <si>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</si>
  <si>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</si>
  <si>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</si>
  <si>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</si>
  <si>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</si>
  <si>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</si>
  <si>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</si>
  <si>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</si>
  <si>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</si>
  <si>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</si>
  <si>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</si>
  <si>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</si>
  <si>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</si>
  <si>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</si>
  <si>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</si>
  <si>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</si>
  <si>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</si>
  <si>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</si>
  <si>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</si>
  <si>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</si>
  <si>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</si>
  <si>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</si>
  <si>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</si>
  <si>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</si>
  <si>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</si>
  <si>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</si>
  <si>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</si>
  <si>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</si>
  <si>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</si>
  <si>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</si>
  <si>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</si>
  <si>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</si>
  <si>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</si>
  <si>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</si>
  <si>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</si>
  <si>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</si>
  <si>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</si>
  <si>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</si>
  <si>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</si>
  <si>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</si>
  <si>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</si>
  <si>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</si>
  <si>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</si>
  <si>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</si>
  <si>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</si>
  <si>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</si>
  <si>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</si>
  <si>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</si>
  <si>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</si>
  <si>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</si>
  <si>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</si>
  <si>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</si>
  <si>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</si>
  <si>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</si>
  <si>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</si>
  <si>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</si>
  <si>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</si>
  <si>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</si>
  <si>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</si>
  <si>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</si>
  <si>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</si>
  <si>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</si>
  <si>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</si>
  <si>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</si>
  <si>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</si>
  <si>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</si>
  <si>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</si>
  <si>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</si>
  <si>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</si>
  <si>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</si>
  <si>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</si>
  <si>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</si>
  <si>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</si>
  <si>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</si>
  <si>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</si>
  <si>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</si>
  <si>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</si>
  <si>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</si>
  <si>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</si>
  <si>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</si>
  <si>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</si>
  <si>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</si>
  <si>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</si>
  <si>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</si>
  <si>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</si>
  <si>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</si>
  <si>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</si>
  <si>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</si>
  <si>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</si>
  <si>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</si>
  <si>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</si>
  <si>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</si>
  <si>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</si>
  <si>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</si>
  <si>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</si>
  <si>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</si>
  <si>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</si>
  <si>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</si>
  <si>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</si>
  <si>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</si>
  <si>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</si>
  <si>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</si>
  <si>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</si>
  <si>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</si>
  <si>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</si>
  <si>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</si>
  <si>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</si>
  <si>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</si>
  <si>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</si>
  <si>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</si>
  <si>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</si>
  <si>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</si>
  <si>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</si>
  <si>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</si>
  <si>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</si>
  <si>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</si>
  <si>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</si>
  <si>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</si>
  <si>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</si>
  <si>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</si>
  <si>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</si>
  <si>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</si>
  <si>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</si>
  <si>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</si>
  <si>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</si>
  <si>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</si>
  <si>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</si>
  <si>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</si>
  <si>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</si>
  <si>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</si>
  <si>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</si>
  <si>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</si>
  <si>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</si>
  <si>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</si>
  <si>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</si>
  <si>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</si>
  <si>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</si>
  <si>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</si>
  <si>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</si>
  <si>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</si>
  <si>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</si>
  <si>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</si>
  <si>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</si>
  <si>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</si>
  <si>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</si>
  <si>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</si>
  <si>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</si>
  <si>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</si>
  <si>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</si>
  <si>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</si>
  <si>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</si>
  <si>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</si>
  <si>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</si>
  <si>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</si>
  <si>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</si>
  <si>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</si>
  <si>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</si>
  <si>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</si>
  <si>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</si>
  <si>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</si>
  <si>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</si>
  <si>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</si>
  <si>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</si>
  <si>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</si>
  <si>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</si>
  <si>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</si>
  <si>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</si>
  <si>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</si>
  <si>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</si>
  <si>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</si>
  <si>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</si>
  <si>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</si>
  <si>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</si>
  <si>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</si>
  <si>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</si>
  <si>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</si>
  <si>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</si>
  <si>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</si>
  <si>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</si>
  <si>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</si>
  <si>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</si>
  <si>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</si>
  <si>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</si>
  <si>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</si>
  <si>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</si>
  <si>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</si>
  <si>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</si>
  <si>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</si>
  <si>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</si>
  <si>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</si>
  <si>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</si>
  <si>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</si>
  <si>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</si>
  <si>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</si>
  <si>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</si>
  <si>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</si>
  <si>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</si>
  <si>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</si>
  <si>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</si>
  <si>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</si>
  <si>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</si>
  <si>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</si>
  <si>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</si>
  <si>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</si>
  <si>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</si>
  <si>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</si>
  <si>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</si>
  <si>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</si>
  <si>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</si>
  <si>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</si>
  <si>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</si>
  <si>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</si>
  <si>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</si>
  <si>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</si>
  <si>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</si>
  <si>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</si>
  <si>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</si>
  <si>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</si>
  <si>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</si>
  <si>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</si>
  <si>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</si>
  <si>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</si>
  <si>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</si>
  <si>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</si>
  <si>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</si>
  <si>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</si>
  <si>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</si>
  <si>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</si>
  <si>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</si>
  <si>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</si>
  <si>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</si>
  <si>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</si>
  <si>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</si>
  <si>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</si>
  <si>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</si>
  <si>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</si>
  <si>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</si>
  <si>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</si>
  <si>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</si>
  <si>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</si>
  <si>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</si>
  <si>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</si>
  <si>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</si>
  <si>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</si>
  <si>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</si>
  <si>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</si>
  <si>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</si>
  <si>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</si>
  <si>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</si>
  <si>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</si>
  <si>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</si>
  <si>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</si>
  <si>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</si>
  <si>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</si>
  <si>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</si>
  <si>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</si>
  <si>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</si>
  <si>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</si>
  <si>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</si>
  <si>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</si>
  <si>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</si>
  <si>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</si>
  <si>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</si>
  <si>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</si>
  <si>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</si>
  <si>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</si>
  <si>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</si>
  <si>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</si>
  <si>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</si>
  <si>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</si>
  <si>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</si>
  <si>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</si>
  <si>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</si>
  <si>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</si>
  <si>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</si>
  <si>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</si>
  <si>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</si>
  <si>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</si>
  <si>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</si>
  <si>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</si>
  <si>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</si>
  <si>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</si>
  <si>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</si>
  <si>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</si>
  <si>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</si>
  <si>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</si>
  <si>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</si>
  <si>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</si>
  <si>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</si>
  <si>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</si>
  <si>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</si>
  <si>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</si>
  <si>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</si>
  <si>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</si>
  <si>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</si>
  <si>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</si>
  <si>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</si>
  <si>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</si>
  <si>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</si>
  <si>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</si>
  <si>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</si>
  <si>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</si>
  <si>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</si>
  <si>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</si>
  <si>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</si>
  <si>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</si>
  <si>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</si>
  <si>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</si>
  <si>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</si>
  <si>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</si>
  <si>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</si>
  <si>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</si>
  <si>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</si>
  <si>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</si>
  <si>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</si>
  <si>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</si>
  <si>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</si>
  <si>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</si>
  <si>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</si>
  <si>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</si>
  <si>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</si>
  <si>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</si>
  <si>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</si>
  <si>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</si>
  <si>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</si>
  <si>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</si>
  <si>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</si>
  <si>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</si>
  <si>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</si>
  <si>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</si>
  <si>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</si>
  <si>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</si>
  <si>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</si>
  <si>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</si>
  <si>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</si>
  <si>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</si>
  <si>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</si>
  <si>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</si>
  <si>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</si>
  <si>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</si>
  <si>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</si>
  <si>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</si>
  <si>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</si>
  <si>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</si>
  <si>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</si>
  <si>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</si>
  <si>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</si>
  <si>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</si>
  <si>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</si>
  <si>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</si>
  <si>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</si>
  <si>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</si>
  <si>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</si>
  <si>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</si>
  <si>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</si>
  <si>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</si>
  <si>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</si>
  <si>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</si>
  <si>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</si>
  <si>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</si>
  <si>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</si>
  <si>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</si>
  <si>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</si>
  <si>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</si>
  <si>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</si>
  <si>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</si>
  <si>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</si>
  <si>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</si>
  <si>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</si>
  <si>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</si>
  <si>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</si>
  <si>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</si>
  <si>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</si>
  <si>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</si>
  <si>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</si>
  <si>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</si>
  <si>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</si>
  <si>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</si>
  <si>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</si>
  <si>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</si>
  <si>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</si>
  <si>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</si>
  <si>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</si>
  <si>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</si>
  <si>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</si>
  <si>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</si>
  <si>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</si>
  <si>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</si>
  <si>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</si>
  <si>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</si>
  <si>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</si>
  <si>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</si>
  <si>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</si>
  <si>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</si>
  <si>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</si>
  <si>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</si>
  <si>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</si>
  <si>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</si>
  <si>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</si>
  <si>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</si>
  <si>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</si>
  <si>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</si>
  <si>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</si>
  <si>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</si>
  <si>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</si>
  <si>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</si>
  <si>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</si>
  <si>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</si>
  <si>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</si>
  <si>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</si>
  <si>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</si>
  <si>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</si>
  <si>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</si>
  <si>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</si>
  <si>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</si>
  <si>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</si>
  <si>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</si>
  <si>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</si>
  <si>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</si>
  <si>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</si>
  <si>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</si>
  <si>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</si>
  <si>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</si>
  <si>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</si>
  <si>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</si>
  <si>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</si>
  <si>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</si>
  <si>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</si>
  <si>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</si>
  <si>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</si>
  <si>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</si>
  <si>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</si>
  <si>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</si>
  <si>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</si>
  <si>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</si>
  <si>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</si>
  <si>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</si>
  <si>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</si>
  <si>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</si>
  <si>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</si>
  <si>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</si>
  <si>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</si>
  <si>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</si>
  <si>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</si>
  <si>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</si>
  <si>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</si>
  <si>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</si>
  <si>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</si>
  <si>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</si>
  <si>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</si>
  <si>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</si>
  <si>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</si>
  <si>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</si>
  <si>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</si>
  <si>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</si>
  <si>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</si>
  <si>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</si>
  <si>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</si>
  <si>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</si>
  <si>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</si>
  <si>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</si>
  <si>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</si>
  <si>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</si>
  <si>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</si>
  <si>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</si>
  <si>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</si>
  <si>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</si>
  <si>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</si>
  <si>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</si>
  <si>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</si>
  <si>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</si>
  <si>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</si>
  <si>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</si>
  <si>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</si>
  <si>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</si>
  <si>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</si>
  <si>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</si>
  <si>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</si>
  <si>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</si>
  <si>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</si>
  <si>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</si>
  <si>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</si>
  <si>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</si>
  <si>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</si>
  <si>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</si>
  <si>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</si>
  <si>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</si>
  <si>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</si>
  <si>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</si>
  <si>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</si>
  <si>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</si>
  <si>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</si>
  <si>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</si>
  <si>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</si>
  <si>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</si>
  <si>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</si>
  <si>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</si>
  <si>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</si>
  <si>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</si>
  <si>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</si>
  <si>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</si>
  <si>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</si>
  <si>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</si>
  <si>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</si>
  <si>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</si>
  <si>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</si>
  <si>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</si>
  <si>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</si>
  <si>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</si>
  <si>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</si>
  <si>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</si>
  <si>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</si>
  <si>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</si>
  <si>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</si>
  <si>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</si>
  <si>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</si>
  <si>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</si>
  <si>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</si>
  <si>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</si>
  <si>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</si>
  <si>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</si>
  <si>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</si>
  <si>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</si>
  <si>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</si>
  <si>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</si>
  <si>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</si>
  <si>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</si>
  <si>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</si>
  <si>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</si>
  <si>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</si>
  <si>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</si>
  <si>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</si>
  <si>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</si>
  <si>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</si>
  <si>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</si>
  <si>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</si>
  <si>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</si>
  <si>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</si>
  <si>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</si>
  <si>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</si>
  <si>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</si>
  <si>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</si>
  <si>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</si>
  <si>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</si>
  <si>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</si>
  <si>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</si>
  <si>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</si>
  <si>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</si>
  <si>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</si>
  <si>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</si>
  <si>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</si>
  <si>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</si>
  <si>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</si>
  <si>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</si>
  <si>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</si>
  <si>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</si>
  <si>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</si>
  <si>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</si>
  <si>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</si>
  <si>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</si>
  <si>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</si>
  <si>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</si>
  <si>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</si>
  <si>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</si>
  <si>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</si>
  <si>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</si>
  <si>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</si>
  <si>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</si>
  <si>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</si>
  <si>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</si>
  <si>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</si>
  <si>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</si>
  <si>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</si>
  <si>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</si>
  <si>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</si>
  <si>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</si>
  <si>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</si>
  <si>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</si>
  <si>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</si>
  <si>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</si>
  <si>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</si>
  <si>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</si>
  <si>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</si>
  <si>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</si>
  <si>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</si>
  <si>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</si>
  <si>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</si>
  <si>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</si>
  <si>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</si>
  <si>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</si>
  <si>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</si>
  <si>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</si>
  <si>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</si>
  <si>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</si>
  <si>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</si>
  <si>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</si>
  <si>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</si>
  <si>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</si>
  <si>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</si>
  <si>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</si>
  <si>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</si>
  <si>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</si>
  <si>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</si>
  <si>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</si>
  <si>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</si>
  <si>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</si>
  <si>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</si>
  <si>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</si>
  <si>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</si>
  <si>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</si>
  <si>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</si>
  <si>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</si>
  <si>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</si>
  <si>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</si>
  <si>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</si>
  <si>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</si>
  <si>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</si>
  <si>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</si>
  <si>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</si>
  <si>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</si>
  <si>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</si>
  <si>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</si>
  <si>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</si>
  <si>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</si>
  <si>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</si>
  <si>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</si>
  <si>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</si>
  <si>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</si>
  <si>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</si>
  <si>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</si>
  <si>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</si>
  <si>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</si>
  <si>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</si>
  <si>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</si>
  <si>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</si>
  <si>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</si>
  <si>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</si>
  <si>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</si>
  <si>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</si>
  <si>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</si>
  <si>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</si>
  <si>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</si>
  <si>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</si>
  <si>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</si>
  <si>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</si>
  <si>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</si>
  <si>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</si>
  <si>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</si>
  <si>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</si>
  <si>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</si>
  <si>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</si>
  <si>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</si>
  <si>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</si>
  <si>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</si>
  <si>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</si>
  <si>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</si>
  <si>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</si>
  <si>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</si>
  <si>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</si>
  <si>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</si>
  <si>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</si>
  <si>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</si>
  <si>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</si>
  <si>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</si>
  <si>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</si>
  <si>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</si>
  <si>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</si>
  <si>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</si>
  <si>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</si>
  <si>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</si>
  <si>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</si>
  <si>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</si>
  <si>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</si>
  <si>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</si>
  <si>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</si>
  <si>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</si>
  <si>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</si>
  <si>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</si>
  <si>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</si>
  <si>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</si>
  <si>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</si>
  <si>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</si>
  <si>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</si>
  <si>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</si>
  <si>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</si>
  <si>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</si>
  <si>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</si>
  <si>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</si>
  <si>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</si>
  <si>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</si>
  <si>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</si>
  <si>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</si>
  <si>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</si>
  <si>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</si>
  <si>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</si>
  <si>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</si>
  <si>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</si>
  <si>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</si>
  <si>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</si>
  <si>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</si>
  <si>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</si>
  <si>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</si>
  <si>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</si>
  <si>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</si>
  <si>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</si>
  <si>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</si>
  <si>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</si>
  <si>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</si>
  <si>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</si>
  <si>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</si>
  <si>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</si>
  <si>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</si>
  <si>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</si>
  <si>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</si>
  <si>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</si>
  <si>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</si>
  <si>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</si>
  <si>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</si>
  <si>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</si>
  <si>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</si>
  <si>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</si>
  <si>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</si>
  <si>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</si>
  <si>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</si>
  <si>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</si>
  <si>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</si>
  <si>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</si>
  <si>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</si>
  <si>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</si>
  <si>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</si>
  <si>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</si>
  <si>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</si>
  <si>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</si>
  <si>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</si>
  <si>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</si>
  <si>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</si>
  <si>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</si>
  <si>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</si>
  <si>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</si>
  <si>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</si>
  <si>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</si>
  <si>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</si>
  <si>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</si>
  <si>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</si>
  <si>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</si>
  <si>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</si>
  <si>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</si>
  <si>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</si>
  <si>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</si>
  <si>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</si>
  <si>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</si>
  <si>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</si>
  <si>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</si>
  <si>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</si>
  <si>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</si>
  <si>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</si>
  <si>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</si>
  <si>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</si>
  <si>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</si>
  <si>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</si>
  <si>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</si>
  <si>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</si>
  <si>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</si>
  <si>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</si>
  <si>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</si>
  <si>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</si>
  <si>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</si>
  <si>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</si>
  <si>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</si>
  <si>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</si>
  <si>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</si>
  <si>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</si>
  <si>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</si>
  <si>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</si>
  <si>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</si>
  <si>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</si>
  <si>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</si>
  <si>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</si>
  <si>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</si>
  <si>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</si>
  <si>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</si>
  <si>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</si>
  <si>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</si>
  <si>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</si>
  <si>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</si>
  <si>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</si>
  <si>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</si>
  <si>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</si>
  <si>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</si>
  <si>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</si>
  <si>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</si>
  <si>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</si>
  <si>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</si>
  <si>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</si>
  <si>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</si>
  <si>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</si>
  <si>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</si>
  <si>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</si>
  <si>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</si>
  <si>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</si>
  <si>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</si>
  <si>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</si>
  <si>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</si>
  <si>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</si>
  <si>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</si>
  <si>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</si>
  <si>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</si>
  <si>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</si>
  <si>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</si>
  <si>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</si>
  <si>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</si>
  <si>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</si>
  <si>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</si>
  <si>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</si>
  <si>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</si>
  <si>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</si>
  <si>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</si>
  <si>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</si>
  <si>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</si>
  <si>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</si>
  <si>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</si>
  <si>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</si>
  <si>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</si>
  <si>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</si>
  <si>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</si>
  <si>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</si>
  <si>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</si>
  <si>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</si>
  <si>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</si>
  <si>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</si>
  <si>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</si>
  <si>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</si>
  <si>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</si>
  <si>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</si>
  <si>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</si>
  <si>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</si>
  <si>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</si>
  <si>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</si>
  <si>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</si>
  <si>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</si>
  <si>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</si>
  <si>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</si>
  <si>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</si>
  <si>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</si>
  <si>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</si>
  <si>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</si>
  <si>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</si>
  <si>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</si>
  <si>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</si>
  <si>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</si>
  <si>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</si>
  <si>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</si>
  <si>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</si>
  <si>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</si>
  <si>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</si>
  <si>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</si>
  <si>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</si>
  <si>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</si>
  <si>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</si>
  <si>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</si>
  <si>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</si>
  <si>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</si>
  <si>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</si>
  <si>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</si>
  <si>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</si>
  <si>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</si>
  <si>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</si>
  <si>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</si>
  <si>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</si>
  <si>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</si>
  <si>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</si>
  <si>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</si>
  <si>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</si>
  <si>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</si>
  <si>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</si>
  <si>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</si>
  <si>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</si>
  <si>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</si>
  <si>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</si>
  <si>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</si>
  <si>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</si>
  <si>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</si>
  <si>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</si>
  <si>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</si>
  <si>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</si>
  <si>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</si>
  <si>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</si>
  <si>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</si>
  <si>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</si>
  <si>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</si>
  <si>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</si>
  <si>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</si>
  <si>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</si>
  <si>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</si>
  <si>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</si>
  <si>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</si>
  <si>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</si>
  <si>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</si>
  <si>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</si>
  <si>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</si>
  <si>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</si>
  <si>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</si>
  <si>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</si>
  <si>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</si>
  <si>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</si>
  <si>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</si>
  <si>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</si>
  <si>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</si>
  <si>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</si>
  <si>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</si>
  <si>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</si>
  <si>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</si>
  <si>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</si>
  <si>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</si>
  <si>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</si>
  <si>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</si>
  <si>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</si>
  <si>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</si>
  <si>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</si>
  <si>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</si>
  <si>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</si>
  <si>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</si>
  <si>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</si>
  <si>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</si>
  <si>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</si>
  <si>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</si>
  <si>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</si>
  <si>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</si>
  <si>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</si>
  <si>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</si>
  <si>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</si>
  <si>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</si>
  <si>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</si>
  <si>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</si>
  <si>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</si>
  <si>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</si>
  <si>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</si>
  <si>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</si>
  <si>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</si>
  <si>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</si>
  <si>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</si>
  <si>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</si>
  <si>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</si>
  <si>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</si>
  <si>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</si>
  <si>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</si>
  <si>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</si>
  <si>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</si>
  <si>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</si>
  <si>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</si>
  <si>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</si>
  <si>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</si>
  <si>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</si>
  <si>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</si>
  <si>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</si>
  <si>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</si>
  <si>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</si>
  <si>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</si>
  <si>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</si>
  <si>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</si>
  <si>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</si>
  <si>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</si>
  <si>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</si>
  <si>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</si>
  <si>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</si>
  <si>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</si>
  <si>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</si>
  <si>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</si>
  <si>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</si>
  <si>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</si>
  <si>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</si>
  <si>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</si>
  <si>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</si>
  <si>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</si>
  <si>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</si>
  <si>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</si>
  <si>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</si>
  <si>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</si>
  <si>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</si>
  <si>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</si>
  <si>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</si>
  <si>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</si>
  <si>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</si>
  <si>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</si>
  <si>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</si>
  <si>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</si>
  <si>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</si>
  <si>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</si>
  <si>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</si>
  <si>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</si>
  <si>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</si>
  <si>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</si>
  <si>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</si>
  <si>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</si>
  <si>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</si>
  <si>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</si>
  <si>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</si>
  <si>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</si>
  <si>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</si>
  <si>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</si>
  <si>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</si>
  <si>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</si>
  <si>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</si>
  <si>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</si>
  <si>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</si>
  <si>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</si>
  <si>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</si>
  <si>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</si>
  <si>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</si>
  <si>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</si>
  <si>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</si>
  <si>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</si>
  <si>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</si>
  <si>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</si>
  <si>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</si>
  <si>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</si>
  <si>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</si>
  <si>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</si>
  <si>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</si>
  <si>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</si>
  <si>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</si>
  <si>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</si>
  <si>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</si>
  <si>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</si>
  <si>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</si>
  <si>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</si>
  <si>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</si>
  <si>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</si>
  <si>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</si>
  <si>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</si>
  <si>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</si>
  <si>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</si>
  <si>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</si>
  <si>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</si>
  <si>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</si>
  <si>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</si>
  <si>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</si>
  <si>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</si>
  <si>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</si>
  <si>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</si>
  <si>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</si>
  <si>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</si>
  <si>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</si>
  <si>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</si>
  <si>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</si>
  <si>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</si>
  <si>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</si>
  <si>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</si>
  <si>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</si>
  <si>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</si>
  <si>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</si>
  <si>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</si>
  <si>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</si>
  <si>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</si>
  <si>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</si>
  <si>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</si>
  <si>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</si>
  <si>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</si>
  <si>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</si>
  <si>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</si>
  <si>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</si>
  <si>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</si>
  <si>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</si>
  <si>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</si>
  <si>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</si>
  <si>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</si>
  <si>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</si>
  <si>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</si>
  <si>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</si>
  <si>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</si>
  <si>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</si>
  <si>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</si>
  <si>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</si>
  <si>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</si>
  <si>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</si>
  <si>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</si>
  <si>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</si>
  <si>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</si>
  <si>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</si>
  <si>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</si>
  <si>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</si>
  <si>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</si>
  <si>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</si>
  <si>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</si>
  <si>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</si>
  <si>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</si>
  <si>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</si>
  <si>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</si>
  <si>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</si>
  <si>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</si>
  <si>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</si>
  <si>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</si>
  <si>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</si>
  <si>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</si>
  <si>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</si>
  <si>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</si>
  <si>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</si>
  <si>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</si>
  <si>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</si>
  <si>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</si>
  <si>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</si>
  <si>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</si>
  <si>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</si>
  <si>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</si>
  <si>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</si>
  <si>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</si>
  <si>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</si>
  <si>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</si>
  <si>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</si>
  <si>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</si>
  <si>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</si>
  <si>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</si>
  <si>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</si>
  <si>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</si>
  <si>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</si>
  <si>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</si>
  <si>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</si>
  <si>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</si>
  <si>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</si>
  <si>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</si>
  <si>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</si>
  <si>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</si>
  <si>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</si>
  <si>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</si>
  <si>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</si>
  <si>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</si>
  <si>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</si>
  <si>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</si>
  <si>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</si>
  <si>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</si>
  <si>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</si>
  <si>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</si>
  <si>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</si>
  <si>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</si>
  <si>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</si>
  <si>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</si>
  <si>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</si>
  <si>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</si>
  <si>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</si>
  <si>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</si>
  <si>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</si>
  <si>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</si>
  <si>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</si>
  <si>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</si>
  <si>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</si>
  <si>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</si>
  <si>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</si>
  <si>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</si>
  <si>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</si>
  <si>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</si>
  <si>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</si>
  <si>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</si>
  <si>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</si>
  <si>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</si>
  <si>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</si>
  <si>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</si>
  <si>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</si>
  <si>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</si>
  <si>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</si>
  <si>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</si>
  <si>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</si>
  <si>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</si>
  <si>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</si>
  <si>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</si>
  <si>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</si>
  <si>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</si>
  <si>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</si>
  <si>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</si>
  <si>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</si>
  <si>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</si>
  <si>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</si>
  <si>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</si>
  <si>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</si>
  <si>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</si>
  <si>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</si>
  <si>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</si>
  <si>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</si>
  <si>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</si>
  <si>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</si>
  <si>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</si>
  <si>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</si>
  <si>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</si>
  <si>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</si>
  <si>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</si>
  <si>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</si>
  <si>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</si>
  <si>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</si>
  <si>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</si>
  <si>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</si>
  <si>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</si>
  <si>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</si>
  <si>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</si>
  <si>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</si>
  <si>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</si>
  <si>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</si>
  <si>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</si>
  <si>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</si>
  <si>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</si>
  <si>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</si>
  <si>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</si>
  <si>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</si>
  <si>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</si>
  <si>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</si>
  <si>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</si>
  <si>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</si>
  <si>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</si>
  <si>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</si>
  <si>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</si>
  <si>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</si>
  <si>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</si>
  <si>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</si>
  <si>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</si>
  <si>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</si>
  <si>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</si>
  <si>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</si>
  <si>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</si>
  <si>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</si>
  <si>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</si>
  <si>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</si>
  <si>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</si>
  <si>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</si>
  <si>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</si>
  <si>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</si>
  <si>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</si>
  <si>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</si>
  <si>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</si>
  <si>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</si>
  <si>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</si>
  <si>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</si>
  <si>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</si>
  <si>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</si>
  <si>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</si>
  <si>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</si>
  <si>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</si>
  <si>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</si>
  <si>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</si>
  <si>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</si>
  <si>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</si>
  <si>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</si>
  <si>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</si>
  <si>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</si>
  <si>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</si>
  <si>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</si>
  <si>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</si>
  <si>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</si>
  <si>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</si>
  <si>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</si>
  <si>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</si>
  <si>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</si>
  <si>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</si>
  <si>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</si>
  <si>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</si>
  <si>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</si>
  <si>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</si>
  <si>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</si>
  <si>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</si>
  <si>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</si>
  <si>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</si>
  <si>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</si>
  <si>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</si>
  <si>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</si>
  <si>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</si>
  <si>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</si>
  <si>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</si>
  <si>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</si>
  <si>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</si>
  <si>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</si>
  <si>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</si>
  <si>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</si>
  <si>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</si>
  <si>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</si>
  <si>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</si>
  <si>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</si>
  <si>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</si>
  <si>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</si>
  <si>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</si>
  <si>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</si>
  <si>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</si>
  <si>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</si>
  <si>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</si>
  <si>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</si>
  <si>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</si>
  <si>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</si>
  <si>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</si>
  <si>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</si>
  <si>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</si>
  <si>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</si>
  <si>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</si>
  <si>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</si>
  <si>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</si>
  <si>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</si>
  <si>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</si>
  <si>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</si>
  <si>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</si>
  <si>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</si>
  <si>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</si>
  <si>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</si>
  <si>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</si>
  <si>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</si>
  <si>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</si>
  <si>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</si>
  <si>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</si>
  <si>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</si>
  <si>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</si>
  <si>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</si>
  <si>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</si>
  <si>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</si>
  <si>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</si>
  <si>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</si>
  <si>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</si>
  <si>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</si>
  <si>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</si>
  <si>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</si>
  <si>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</si>
  <si>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</si>
  <si>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</si>
  <si>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</si>
  <si>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</si>
  <si>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</si>
  <si>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</si>
  <si>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</si>
  <si>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</si>
  <si>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</si>
  <si>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</si>
  <si>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</si>
  <si>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</si>
  <si>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</si>
  <si>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</si>
  <si>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</si>
  <si>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</si>
  <si>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</si>
  <si>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</si>
  <si>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</si>
  <si>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</si>
  <si>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</si>
  <si>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</si>
  <si>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</si>
  <si>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</si>
  <si>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</si>
  <si>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</si>
  <si>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</si>
  <si>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</si>
  <si>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</si>
  <si>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</si>
  <si>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</si>
  <si>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</si>
  <si>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</si>
  <si>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</si>
  <si>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</si>
  <si>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</si>
  <si>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</si>
  <si>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</si>
  <si>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</si>
  <si>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</si>
  <si>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</si>
  <si>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</si>
  <si>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</si>
  <si>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</si>
  <si>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</si>
  <si>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</si>
  <si>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</si>
  <si>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</si>
  <si>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</si>
  <si>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</si>
  <si>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</si>
  <si>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</si>
  <si>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</si>
  <si>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</si>
  <si>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</si>
  <si>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</si>
  <si>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</si>
  <si>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</si>
  <si>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</si>
  <si>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</si>
  <si>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</si>
  <si>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</si>
  <si>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</si>
  <si>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</si>
  <si>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</si>
  <si>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</si>
  <si>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</si>
  <si>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</si>
  <si>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</si>
  <si>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</si>
  <si>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</si>
  <si>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</si>
  <si>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</si>
  <si>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</si>
  <si>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</si>
  <si>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</si>
  <si>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</si>
  <si>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</si>
  <si>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</si>
  <si>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</si>
  <si>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</si>
  <si>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</si>
  <si>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</si>
  <si>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</si>
  <si>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</si>
  <si>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</si>
  <si>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</si>
  <si>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</si>
  <si>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</si>
  <si>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</si>
  <si>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</si>
  <si>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</si>
  <si>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</si>
  <si>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</si>
  <si>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</si>
  <si>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</si>
  <si>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</si>
  <si>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</si>
  <si>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</si>
  <si>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</si>
  <si>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</si>
  <si>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</si>
  <si>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</si>
  <si>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</si>
  <si>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</si>
  <si>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</si>
  <si>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</si>
  <si>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</si>
  <si>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</si>
  <si>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</si>
  <si>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</si>
  <si>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</si>
  <si>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</si>
  <si>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</si>
  <si>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</si>
  <si>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</si>
  <si>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</si>
  <si>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</si>
  <si>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</si>
  <si>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</si>
  <si>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</si>
  <si>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</si>
  <si>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</si>
  <si>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</si>
  <si>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</si>
  <si>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</si>
  <si>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</si>
  <si>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</si>
  <si>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</si>
  <si>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</si>
  <si>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</si>
  <si>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</si>
  <si>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</si>
  <si>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</si>
  <si>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</si>
  <si>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</si>
  <si>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</si>
  <si>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</si>
  <si>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</si>
  <si>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</si>
  <si>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</si>
  <si>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</si>
  <si>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</si>
  <si>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</si>
  <si>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</si>
  <si>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</si>
  <si>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</si>
  <si>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</si>
  <si>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</si>
  <si>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</si>
  <si>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</si>
  <si>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</si>
  <si>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</si>
  <si>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</si>
  <si>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</si>
  <si>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</si>
  <si>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</si>
  <si>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</si>
  <si>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</si>
  <si>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</si>
  <si>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</si>
  <si>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</si>
  <si>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</si>
  <si>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</si>
  <si>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</si>
  <si>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</si>
  <si>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</si>
  <si>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</si>
  <si>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</si>
  <si>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</si>
  <si>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</si>
  <si>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</si>
  <si>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</si>
  <si>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</si>
  <si>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</si>
  <si>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</si>
  <si>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</si>
  <si>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</si>
  <si>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</si>
  <si>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</si>
  <si>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</si>
  <si>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</si>
  <si>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</si>
  <si>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</si>
  <si>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</si>
  <si>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</si>
  <si>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</si>
  <si>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</si>
  <si>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</si>
  <si>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</si>
  <si>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</si>
  <si>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</si>
  <si>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</si>
  <si>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</si>
  <si>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</si>
  <si>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</si>
  <si>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</si>
  <si>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</si>
  <si>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</si>
  <si>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</si>
  <si>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</si>
  <si>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</si>
  <si>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</si>
  <si>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</si>
  <si>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</si>
  <si>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</si>
  <si>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</si>
  <si>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</si>
  <si>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</si>
  <si>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</si>
  <si>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</si>
  <si>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</si>
  <si>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</si>
  <si>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</si>
  <si>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</si>
  <si>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</si>
  <si>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</si>
  <si>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</si>
  <si>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</si>
  <si>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</si>
  <si>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</si>
  <si>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</si>
  <si>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</si>
  <si>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</si>
  <si>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</si>
  <si>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</si>
  <si>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</si>
  <si>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</si>
  <si>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</si>
  <si>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</si>
  <si>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</si>
  <si>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</si>
  <si>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</si>
  <si>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</si>
  <si>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</si>
  <si>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</si>
  <si>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</si>
  <si>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</si>
  <si>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</si>
  <si>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</si>
  <si>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</si>
  <si>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</si>
  <si>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</si>
  <si>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</si>
  <si>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</si>
  <si>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</si>
  <si>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</si>
  <si>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</si>
  <si>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</si>
  <si>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</si>
  <si>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</si>
  <si>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</si>
  <si>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</si>
  <si>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</si>
  <si>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</si>
  <si>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</si>
  <si>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</si>
  <si>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</si>
  <si>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</si>
  <si>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</si>
  <si>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</si>
  <si>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</si>
  <si>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</si>
  <si>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</si>
  <si>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</si>
  <si>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</si>
  <si>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</si>
  <si>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</si>
  <si>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</si>
  <si>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</si>
  <si>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</si>
  <si>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</si>
  <si>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</si>
  <si>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</si>
  <si>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</si>
  <si>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</si>
  <si>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</si>
  <si>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</si>
  <si>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</si>
  <si>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</si>
  <si>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</si>
  <si>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</si>
  <si>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</si>
  <si>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</si>
  <si>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</si>
  <si>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</si>
  <si>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</si>
  <si>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</si>
  <si>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</si>
  <si>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</si>
  <si>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</si>
  <si>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</si>
  <si>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</si>
  <si>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</si>
  <si>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</si>
  <si>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</si>
  <si>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</si>
  <si>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</si>
  <si>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</si>
  <si>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</si>
  <si>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</si>
  <si>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</si>
  <si>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</si>
  <si>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</si>
  <si>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</si>
  <si>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</si>
  <si>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</si>
  <si>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</si>
  <si>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</si>
  <si>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</si>
  <si>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</si>
  <si>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</si>
  <si>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</si>
  <si>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</si>
  <si>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</si>
  <si>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</si>
  <si>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</si>
  <si>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</si>
  <si>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</si>
  <si>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</si>
  <si>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</si>
  <si>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</si>
  <si>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</si>
  <si>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</si>
  <si>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</si>
  <si>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</si>
  <si>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</si>
  <si>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</si>
  <si>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</si>
  <si>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</si>
  <si>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</si>
  <si>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</si>
  <si>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</si>
  <si>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</si>
  <si>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</si>
  <si>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</si>
  <si>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</si>
  <si>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</si>
  <si>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</si>
  <si>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</si>
  <si>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</si>
  <si>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</si>
  <si>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</si>
  <si>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</si>
  <si>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</si>
  <si>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</si>
  <si>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</si>
  <si>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</si>
  <si>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</si>
  <si>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</si>
  <si>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</si>
  <si>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</si>
  <si>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</si>
  <si>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</si>
  <si>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</si>
  <si>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</si>
  <si>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</si>
  <si>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</si>
  <si>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</si>
  <si>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</si>
  <si>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</si>
  <si>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</si>
  <si>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</si>
  <si>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</si>
  <si>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</si>
  <si>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</si>
  <si>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</si>
  <si>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</si>
  <si>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</si>
  <si>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</si>
  <si>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</si>
  <si>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</si>
  <si>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</si>
  <si>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</si>
  <si>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</si>
  <si>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</si>
  <si>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</si>
  <si>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</si>
  <si>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</si>
  <si>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</si>
  <si>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</si>
  <si>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</si>
  <si>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</si>
  <si>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</si>
  <si>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</si>
  <si>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</si>
  <si>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</si>
  <si>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</si>
  <si>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</si>
  <si>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</si>
  <si>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</si>
  <si>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</si>
  <si>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</si>
  <si>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</si>
  <si>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</si>
  <si>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</si>
  <si>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</si>
  <si>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</si>
  <si>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</si>
  <si>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</si>
  <si>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</si>
  <si>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</si>
  <si>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</si>
  <si>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</si>
  <si>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</si>
  <si>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</si>
  <si>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</si>
  <si>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</si>
  <si>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</si>
  <si>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</si>
  <si>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</si>
  <si>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</si>
  <si>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</si>
  <si>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</si>
  <si>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</si>
  <si>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</si>
  <si>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</si>
  <si>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</si>
  <si>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</si>
  <si>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</si>
  <si>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</si>
  <si>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</si>
  <si>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</si>
  <si>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</si>
  <si>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</si>
  <si>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</si>
  <si>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</si>
  <si>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</si>
  <si>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</si>
  <si>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</si>
  <si>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</si>
  <si>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</si>
  <si>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</si>
  <si>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</si>
  <si>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</si>
  <si>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</si>
  <si>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</si>
  <si>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</si>
  <si>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</si>
  <si>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</si>
  <si>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</si>
  <si>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</si>
  <si>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</si>
  <si>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</si>
  <si>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</si>
  <si>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</si>
  <si>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</si>
  <si>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</si>
  <si>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</si>
  <si>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</si>
  <si>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</si>
  <si>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</si>
  <si>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</si>
  <si>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</si>
  <si>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</si>
  <si>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</si>
  <si>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</si>
  <si>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</si>
  <si>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</si>
  <si>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</si>
  <si>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</si>
  <si>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</si>
  <si>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</si>
  <si>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</si>
  <si>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</si>
  <si>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</si>
  <si>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</si>
  <si>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</si>
  <si>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</si>
  <si>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</si>
  <si>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</si>
  <si>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</si>
  <si>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</si>
  <si>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</si>
  <si>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</si>
  <si>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</si>
  <si>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</si>
  <si>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</si>
  <si>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</si>
  <si>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</si>
  <si>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</si>
  <si>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</si>
  <si>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</si>
  <si>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</si>
  <si>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</si>
  <si>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</si>
  <si>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</si>
  <si>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</si>
  <si>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</si>
  <si>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</si>
  <si>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</si>
  <si>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</si>
  <si>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</si>
  <si>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</si>
  <si>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</si>
  <si>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</si>
  <si>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</si>
  <si>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</si>
  <si>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</si>
  <si>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</si>
  <si>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</si>
  <si>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</si>
  <si>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</si>
  <si>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</si>
  <si>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</si>
  <si>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</si>
  <si>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</si>
  <si>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</si>
  <si>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</si>
  <si>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</si>
  <si>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</si>
  <si>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</si>
  <si>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</si>
  <si>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</si>
  <si>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</si>
  <si>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</si>
  <si>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</si>
  <si>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</si>
  <si>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</si>
  <si>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</si>
  <si>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</si>
  <si>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</si>
  <si>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</si>
  <si>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</si>
  <si>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</si>
  <si>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</si>
  <si>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</si>
  <si>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</si>
  <si>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</si>
  <si>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</si>
  <si>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</si>
  <si>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</si>
  <si>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</si>
  <si>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</si>
  <si>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</si>
  <si>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</si>
  <si>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</si>
  <si>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</si>
  <si>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</si>
  <si>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</si>
  <si>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</si>
  <si>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</si>
  <si>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</si>
  <si>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</si>
  <si>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</si>
  <si>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</si>
  <si>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</si>
  <si>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</si>
  <si>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</si>
  <si>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</si>
  <si>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</si>
  <si>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</si>
  <si>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</si>
  <si>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</si>
  <si>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</si>
  <si>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</si>
  <si>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</si>
  <si>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</si>
  <si>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</si>
  <si>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</si>
  <si>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</si>
  <si>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</si>
  <si>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</si>
  <si>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</si>
  <si>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</si>
  <si>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</si>
  <si>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</si>
  <si>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</si>
  <si>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</si>
  <si>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</si>
  <si>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</si>
  <si>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</si>
  <si>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</si>
  <si>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</si>
  <si>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</si>
  <si>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</si>
  <si>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</si>
  <si>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</si>
  <si>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</si>
  <si>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</si>
  <si>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</si>
  <si>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</si>
  <si>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</si>
  <si>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</si>
  <si>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</si>
  <si>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</si>
  <si>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</si>
  <si>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</si>
  <si>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</si>
  <si>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</si>
  <si>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</si>
  <si>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</si>
  <si>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</si>
  <si>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</si>
  <si>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</si>
  <si>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</si>
  <si>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</si>
  <si>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</si>
  <si>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</si>
  <si>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</si>
  <si>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</si>
  <si>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</si>
  <si>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</si>
  <si>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</si>
  <si>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</si>
  <si>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</si>
  <si>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</si>
  <si>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</si>
  <si>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</si>
  <si>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</si>
  <si>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</si>
  <si>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</si>
  <si>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</si>
  <si>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</si>
  <si>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</si>
  <si>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</si>
  <si>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</si>
  <si>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</si>
  <si>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</si>
  <si>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</si>
  <si>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</si>
  <si>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</si>
  <si>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</si>
  <si>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</si>
  <si>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</si>
  <si>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</si>
  <si>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</si>
  <si>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</si>
  <si>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</si>
  <si>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</si>
  <si>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</si>
  <si>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</si>
  <si>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</si>
  <si>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</si>
  <si>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</si>
  <si>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</si>
  <si>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</si>
  <si>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</si>
  <si>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</si>
  <si>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</si>
  <si>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</si>
  <si>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</si>
  <si>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</si>
  <si>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</si>
  <si>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</si>
  <si>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</si>
  <si>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</si>
  <si>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</si>
  <si>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</si>
  <si>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</si>
  <si>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</si>
  <si>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</si>
  <si>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</si>
  <si>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</si>
  <si>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</si>
  <si>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</si>
  <si>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</si>
  <si>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</si>
  <si>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</si>
  <si>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</si>
  <si>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</si>
  <si>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</si>
  <si>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</si>
  <si>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</si>
  <si>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</si>
  <si>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</si>
  <si>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</si>
  <si>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</si>
  <si>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</si>
  <si>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</si>
  <si>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</si>
  <si>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</si>
  <si>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</si>
  <si>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</si>
  <si>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</si>
  <si>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</si>
  <si>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</si>
  <si>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</si>
  <si>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</si>
  <si>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</si>
  <si>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</si>
  <si>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</si>
  <si>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</si>
  <si>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</si>
  <si>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</si>
  <si>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</si>
  <si>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</si>
  <si>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</si>
  <si>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</si>
  <si>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</si>
  <si>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</si>
  <si>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</si>
  <si>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</si>
  <si>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</si>
  <si>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</si>
  <si>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</si>
  <si>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</si>
  <si>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</si>
  <si>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</si>
  <si>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</si>
  <si>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</si>
  <si>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</si>
  <si>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</si>
  <si>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</si>
  <si>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</si>
  <si>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</si>
  <si>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</si>
  <si>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</si>
  <si>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</si>
  <si>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</si>
  <si>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</si>
  <si>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</si>
  <si>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</si>
  <si>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</si>
  <si>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</si>
  <si>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</si>
  <si>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</si>
  <si>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</si>
  <si>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</si>
  <si>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</si>
  <si>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</si>
  <si>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</si>
  <si>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</si>
  <si>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</si>
  <si>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</si>
  <si>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</si>
  <si>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</si>
  <si>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</si>
  <si>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</si>
  <si>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</si>
  <si>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</si>
  <si>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</si>
  <si>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</si>
  <si>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</si>
  <si>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</si>
  <si>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</si>
  <si>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</si>
  <si>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</si>
  <si>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</si>
  <si>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</si>
  <si>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</si>
  <si>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</si>
  <si>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</si>
  <si>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</si>
  <si>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</si>
  <si>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</si>
  <si>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</si>
  <si>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</si>
  <si>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</si>
  <si>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</si>
  <si>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</si>
  <si>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</si>
  <si>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</si>
  <si>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</si>
  <si>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</si>
  <si>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</si>
  <si>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</si>
  <si>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</si>
  <si>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</si>
  <si>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</si>
  <si>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</si>
  <si>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</si>
  <si>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</si>
  <si>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</si>
  <si>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</si>
  <si>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</si>
  <si>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</si>
  <si>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</si>
  <si>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</si>
  <si>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</si>
  <si>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</si>
  <si>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</si>
  <si>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</si>
  <si>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</si>
  <si>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</si>
  <si>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</si>
  <si>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</si>
  <si>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</si>
  <si>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</si>
  <si>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</si>
  <si>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</si>
  <si>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</si>
  <si>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</si>
  <si>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</si>
  <si>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</si>
  <si>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</si>
  <si>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</si>
  <si>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</si>
  <si>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</si>
  <si>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</si>
  <si>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</si>
  <si>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</si>
  <si>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</si>
  <si>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</si>
  <si>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</si>
  <si>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</si>
  <si>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</si>
  <si>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</si>
  <si>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</si>
  <si>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</si>
  <si>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</si>
  <si>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</si>
  <si>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</si>
  <si>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</si>
  <si>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</si>
  <si>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</si>
  <si>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</si>
  <si>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</si>
  <si>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</si>
  <si>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</si>
  <si>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</si>
  <si>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</si>
  <si>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</si>
  <si>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</si>
  <si>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</si>
  <si>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</si>
  <si>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</si>
  <si>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</si>
  <si>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</si>
  <si>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</si>
  <si>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</si>
  <si>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</si>
  <si>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</si>
  <si>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</si>
  <si>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</si>
  <si>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</si>
  <si>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</si>
  <si>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</si>
  <si>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</si>
  <si>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</si>
  <si>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</si>
  <si>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</si>
  <si>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</si>
  <si>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</si>
  <si>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</si>
  <si>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</si>
  <si>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</si>
  <si>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</si>
  <si>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</si>
  <si>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</si>
  <si>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</si>
  <si>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</si>
  <si>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</si>
  <si>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</si>
  <si>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</si>
  <si>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</si>
  <si>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</si>
  <si>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</si>
  <si>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</si>
  <si>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</si>
  <si>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</si>
  <si>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</si>
  <si>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</si>
  <si>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</si>
  <si>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</si>
  <si>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</si>
  <si>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</si>
  <si>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</si>
  <si>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</si>
  <si>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</si>
  <si>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</si>
  <si>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</si>
  <si>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</si>
  <si>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</si>
  <si>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</si>
  <si>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</si>
  <si>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</si>
  <si>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</si>
  <si>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</si>
  <si>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</si>
  <si>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</si>
  <si>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</si>
  <si>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</si>
  <si>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</si>
  <si>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</si>
  <si>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</si>
  <si>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</si>
  <si>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</si>
  <si>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</si>
  <si>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</si>
  <si>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</si>
  <si>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</si>
  <si>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</si>
  <si>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</si>
  <si>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</si>
  <si>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</si>
  <si>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</si>
  <si>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</si>
  <si>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</si>
  <si>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</si>
  <si>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</si>
  <si>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</si>
  <si>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</si>
  <si>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</si>
  <si>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</si>
  <si>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</si>
  <si>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</si>
  <si>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</si>
  <si>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</si>
  <si>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</si>
  <si>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</si>
  <si>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</si>
  <si>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</si>
  <si>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</si>
  <si>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</si>
  <si>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</si>
  <si>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</si>
  <si>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</si>
  <si>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</si>
  <si>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</si>
  <si>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</si>
  <si>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</si>
  <si>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</si>
  <si>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</si>
  <si>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</si>
  <si>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</si>
  <si>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</si>
  <si>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</si>
  <si>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</si>
  <si>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</si>
  <si>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</si>
  <si>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</si>
  <si>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</si>
  <si>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</si>
  <si>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</si>
  <si>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</si>
  <si>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</si>
  <si>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</si>
  <si>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</si>
  <si>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</si>
  <si>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</si>
  <si>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</si>
  <si>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</si>
  <si>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</si>
  <si>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</si>
  <si>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</si>
  <si>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</si>
  <si>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</si>
  <si>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</si>
  <si>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</si>
  <si>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</si>
  <si>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</si>
  <si>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</si>
  <si>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</si>
  <si>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</si>
  <si>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</si>
  <si>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</si>
  <si>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</si>
  <si>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</si>
  <si>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</si>
  <si>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</si>
  <si>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</si>
  <si>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</si>
  <si>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</si>
  <si>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</si>
  <si>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</si>
  <si>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</si>
  <si>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</si>
  <si>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</si>
  <si>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</si>
  <si>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</si>
  <si>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</si>
  <si>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</si>
  <si>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</si>
  <si>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</si>
  <si>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</si>
  <si>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</si>
  <si>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</si>
  <si>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</si>
  <si>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</si>
  <si>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</si>
  <si>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</si>
  <si>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</si>
  <si>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</si>
  <si>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</si>
  <si>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</si>
  <si>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</si>
  <si>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</si>
  <si>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</si>
  <si>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</si>
  <si>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</si>
  <si>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</si>
  <si>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</si>
  <si>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</si>
  <si>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</si>
  <si>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</si>
  <si>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</si>
  <si>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</si>
  <si>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</si>
  <si>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</si>
  <si>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</si>
  <si>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</si>
  <si>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</si>
  <si>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</si>
  <si>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</si>
  <si>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</si>
  <si>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</si>
  <si>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</si>
  <si>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</si>
  <si>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</si>
  <si>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</si>
  <si>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</si>
  <si>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</si>
  <si>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</si>
  <si>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</si>
  <si>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</si>
  <si>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</si>
  <si>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</si>
  <si>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</si>
  <si>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</si>
  <si>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</si>
  <si>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</si>
  <si>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</si>
  <si>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</si>
  <si>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</si>
  <si>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</si>
  <si>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</si>
  <si>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</si>
  <si>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</si>
  <si>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</si>
  <si>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</si>
  <si>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</si>
  <si>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</si>
  <si>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</si>
  <si>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</si>
  <si>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</si>
  <si>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</si>
  <si>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</si>
  <si>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</si>
  <si>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</si>
  <si>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</si>
  <si>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</si>
  <si>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</si>
  <si>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</si>
  <si>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</si>
  <si>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</si>
  <si>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</si>
  <si>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</si>
  <si>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</si>
  <si>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</si>
  <si>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</si>
  <si>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</si>
  <si>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</si>
  <si>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</si>
  <si>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</si>
  <si>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</si>
  <si>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</si>
  <si>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</si>
  <si>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</si>
  <si>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</si>
  <si>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</si>
  <si>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</si>
  <si>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</si>
  <si>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</si>
  <si>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</si>
  <si>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</si>
  <si>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</si>
  <si>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</si>
  <si>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</si>
  <si>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</si>
  <si>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</si>
  <si>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</si>
  <si>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</si>
  <si>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</si>
  <si>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</si>
  <si>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</si>
  <si>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</si>
  <si>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</si>
  <si>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</si>
  <si>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</si>
  <si>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</si>
  <si>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</si>
  <si>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</si>
  <si>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</si>
  <si>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</si>
  <si>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</si>
  <si>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</si>
  <si>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</si>
  <si>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</si>
  <si>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</si>
  <si>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</si>
  <si>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</si>
  <si>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</si>
  <si>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</si>
  <si>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</si>
  <si>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</si>
  <si>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</si>
  <si>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</si>
  <si>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</si>
  <si>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</si>
  <si>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</si>
  <si>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</si>
  <si>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</si>
  <si>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</si>
  <si>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</si>
  <si>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</si>
  <si>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</si>
  <si>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</si>
  <si>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</si>
  <si>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</si>
  <si>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</si>
  <si>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</si>
  <si>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</si>
  <si>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</si>
  <si>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</si>
  <si>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</si>
  <si>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</si>
  <si>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</si>
  <si>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</si>
  <si>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</si>
  <si>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</si>
  <si>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</si>
  <si>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</si>
  <si>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</si>
  <si>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</si>
  <si>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</si>
  <si>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</si>
  <si>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</si>
  <si>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</si>
  <si>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</si>
  <si>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</si>
  <si>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</si>
  <si>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</si>
  <si>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</si>
  <si>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</si>
  <si>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</si>
  <si>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</si>
  <si>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</si>
  <si>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</si>
  <si>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</si>
  <si>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</si>
  <si>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</si>
  <si>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</si>
  <si>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</si>
  <si>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</si>
  <si>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</si>
  <si>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</si>
  <si>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</si>
  <si>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</si>
  <si>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</si>
  <si>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</si>
  <si>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</si>
  <si>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</si>
  <si>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</si>
  <si>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</si>
  <si>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</si>
  <si>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</si>
  <si>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</si>
  <si>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</si>
  <si>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</si>
  <si>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</si>
  <si>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</si>
  <si>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</si>
  <si>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</si>
  <si>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</si>
  <si>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</si>
  <si>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</si>
  <si>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</si>
  <si>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</si>
  <si>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</si>
  <si>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</si>
  <si>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</si>
  <si>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</si>
  <si>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</si>
  <si>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</si>
  <si>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</si>
  <si>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</si>
  <si>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</si>
  <si>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</si>
  <si>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</si>
  <si>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</si>
  <si>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</si>
  <si>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</si>
  <si>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</si>
  <si>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</si>
  <si>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</si>
  <si>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</si>
  <si>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</si>
  <si>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</si>
  <si>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</si>
  <si>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</si>
  <si>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</si>
  <si>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</si>
  <si>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</si>
  <si>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</si>
  <si>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</si>
  <si>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</si>
  <si>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</si>
  <si>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</si>
  <si>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</si>
  <si>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</si>
  <si>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</si>
  <si>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</si>
  <si>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</si>
  <si>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</si>
  <si>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</si>
  <si>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</si>
  <si>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</si>
  <si>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</si>
  <si>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</si>
  <si>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</si>
  <si>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</si>
  <si>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</si>
  <si>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</si>
  <si>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</si>
  <si>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</si>
  <si>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</si>
  <si>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</si>
  <si>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</si>
  <si>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</si>
  <si>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</si>
  <si>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</si>
  <si>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</si>
  <si>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</si>
  <si>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</si>
  <si>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</si>
  <si>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</si>
  <si>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</si>
  <si>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</si>
  <si>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</si>
  <si>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</si>
  <si>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</si>
  <si>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</si>
  <si>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</si>
  <si>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</si>
  <si>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</si>
  <si>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</si>
  <si>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</si>
  <si>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</si>
  <si>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</si>
  <si>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</si>
  <si>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</si>
  <si>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</si>
  <si>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</si>
  <si>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</si>
  <si>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</si>
  <si>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</si>
  <si>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</si>
  <si>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</si>
  <si>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</si>
  <si>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</si>
  <si>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</si>
  <si>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</si>
  <si>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</si>
  <si>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</si>
  <si>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</si>
  <si>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</si>
  <si>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</si>
  <si>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</si>
  <si>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</si>
  <si>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</si>
  <si>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</si>
  <si>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</si>
  <si>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</si>
  <si>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</si>
  <si>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</si>
  <si>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</si>
  <si>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</si>
  <si>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</si>
  <si>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</si>
  <si>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</si>
  <si>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</si>
  <si>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</si>
  <si>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</si>
  <si>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</si>
  <si>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</si>
  <si>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</si>
  <si>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</si>
  <si>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</si>
  <si>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</si>
  <si>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</si>
  <si>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</si>
  <si>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</si>
  <si>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</si>
  <si>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</si>
  <si>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</si>
  <si>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</si>
  <si>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</si>
  <si>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</si>
  <si>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</si>
  <si>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</si>
  <si>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</si>
  <si>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</si>
  <si>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</si>
  <si>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</si>
  <si>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</si>
  <si>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</si>
  <si>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</si>
  <si>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</si>
  <si>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</si>
  <si>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</si>
  <si>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</si>
  <si>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</si>
  <si>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</si>
  <si>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</si>
  <si>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</si>
  <si>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</si>
  <si>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</si>
  <si>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</si>
  <si>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</si>
  <si>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</si>
  <si>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</si>
  <si>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</si>
  <si>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</si>
  <si>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</si>
  <si>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</si>
  <si>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</si>
  <si>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</si>
  <si>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</si>
  <si>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</si>
  <si>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</si>
  <si>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</si>
  <si>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</si>
  <si>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</si>
  <si>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</si>
  <si>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</si>
  <si>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</si>
  <si>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</si>
  <si>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</si>
  <si>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</si>
  <si>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</si>
  <si>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</si>
  <si>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</si>
  <si>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</si>
  <si>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</si>
  <si>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</si>
  <si>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</si>
  <si>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</si>
  <si>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</si>
  <si>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</si>
  <si>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</si>
  <si>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</si>
  <si>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</si>
  <si>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</si>
  <si>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</si>
  <si>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</si>
  <si>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</si>
  <si>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</si>
  <si>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</si>
  <si>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</si>
  <si>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</si>
  <si>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</si>
  <si>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</si>
  <si>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</si>
  <si>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</si>
  <si>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</si>
  <si>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</si>
  <si>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</si>
  <si>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</si>
  <si>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</si>
  <si>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</si>
  <si>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</si>
  <si>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</si>
  <si>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</si>
  <si>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</si>
  <si>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</si>
  <si>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</si>
  <si>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</si>
  <si>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</si>
  <si>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</si>
  <si>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</si>
  <si>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</si>
  <si>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</si>
  <si>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</si>
  <si>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</si>
  <si>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</si>
  <si>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</si>
  <si>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</si>
  <si>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</si>
  <si>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</si>
  <si>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</si>
  <si>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</si>
  <si>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</si>
  <si>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</si>
  <si>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</si>
  <si>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</si>
  <si>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</si>
  <si>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</si>
  <si>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</si>
  <si>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</si>
  <si>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</si>
  <si>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</si>
  <si>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</si>
  <si>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</si>
  <si>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</si>
  <si>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</si>
  <si>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</si>
  <si>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</si>
  <si>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</si>
  <si>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</si>
  <si>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</si>
  <si>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</si>
  <si>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</si>
  <si>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</si>
  <si>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</si>
  <si>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</si>
  <si>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</si>
  <si>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</si>
  <si>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</si>
  <si>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</si>
  <si>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</si>
  <si>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</si>
  <si>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</si>
  <si>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</si>
  <si>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</si>
  <si>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</si>
  <si>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</si>
  <si>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</si>
  <si>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</si>
  <si>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</si>
  <si>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</si>
  <si>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</si>
  <si>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</si>
  <si>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</si>
  <si>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</si>
  <si>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</si>
  <si>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</si>
  <si>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</si>
  <si>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</si>
  <si>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</si>
  <si>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</si>
  <si>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</si>
  <si>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</si>
  <si>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</si>
  <si>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</si>
  <si>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</si>
  <si>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</si>
  <si>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</si>
  <si>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</si>
  <si>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</si>
  <si>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</si>
  <si>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</si>
  <si>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</si>
  <si>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</si>
  <si>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</si>
  <si>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</si>
  <si>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</si>
  <si>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</si>
  <si>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</si>
  <si>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</si>
  <si>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</si>
  <si>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</si>
  <si>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</si>
  <si>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</si>
  <si>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</si>
  <si>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</si>
  <si>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</si>
  <si>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</si>
  <si>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</si>
  <si>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</si>
  <si>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</si>
  <si>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</si>
  <si>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</si>
  <si>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</si>
  <si>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</si>
  <si>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</si>
  <si>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</si>
  <si>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</si>
  <si>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</si>
  <si>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</si>
  <si>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</si>
  <si>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</si>
  <si>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</si>
  <si>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</si>
  <si>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</si>
  <si>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</si>
  <si>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</si>
  <si>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</si>
  <si>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</si>
  <si>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</si>
  <si>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</si>
  <si>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</si>
  <si>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</si>
  <si>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</si>
  <si>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</si>
  <si>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</si>
  <si>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</si>
  <si>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</si>
  <si>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</si>
  <si>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</si>
  <si>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</si>
  <si>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</si>
  <si>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</si>
  <si>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</si>
  <si>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</si>
  <si>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</si>
  <si>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</si>
  <si>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</si>
  <si>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</si>
  <si>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</si>
  <si>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</si>
  <si>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</si>
  <si>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</si>
  <si>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</si>
  <si>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</si>
  <si>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</si>
  <si>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</si>
  <si>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</si>
  <si>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</si>
  <si>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</si>
  <si>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</si>
  <si>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</si>
  <si>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</si>
  <si>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</si>
  <si>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</si>
  <si>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</si>
  <si>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</si>
  <si>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</si>
  <si>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</si>
  <si>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</si>
  <si>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</si>
  <si>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</si>
  <si>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</si>
  <si>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</si>
  <si>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</si>
  <si>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</si>
  <si>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</si>
  <si>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</si>
  <si>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</si>
  <si>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</si>
  <si>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</si>
  <si>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</si>
  <si>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</si>
  <si>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</si>
  <si>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</si>
  <si>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</si>
  <si>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</si>
  <si>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</si>
  <si>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</si>
  <si>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</si>
  <si>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</si>
  <si>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</si>
  <si>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</si>
  <si>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</si>
  <si>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</si>
  <si>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</si>
  <si>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</si>
  <si>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</si>
  <si>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</si>
  <si>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</si>
  <si>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</si>
  <si>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</si>
  <si>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</si>
  <si>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</si>
  <si>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</si>
  <si>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</si>
  <si>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</si>
  <si>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</si>
  <si>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</si>
  <si>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</si>
  <si>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</si>
  <si>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</si>
  <si>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</si>
  <si>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</si>
  <si>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</si>
  <si>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</si>
  <si>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</si>
  <si>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</si>
  <si>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</si>
  <si>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</si>
  <si>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</si>
  <si>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</si>
  <si>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</si>
  <si>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</si>
  <si>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</si>
  <si>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</si>
  <si>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</si>
  <si>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</si>
  <si>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</si>
  <si>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</si>
  <si>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</si>
  <si>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</si>
  <si>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</si>
  <si>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</si>
  <si>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</si>
  <si>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</si>
  <si>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</si>
  <si>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</si>
  <si>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</si>
  <si>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</si>
  <si>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</si>
  <si>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</si>
  <si>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</si>
  <si>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</si>
  <si>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</si>
  <si>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</si>
  <si>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</si>
  <si>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</si>
  <si>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</si>
  <si>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</si>
  <si>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</si>
  <si>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</si>
  <si>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</si>
  <si>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</si>
  <si>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</si>
  <si>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</si>
  <si>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</si>
  <si>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</si>
  <si>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</si>
  <si>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</si>
  <si>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</si>
  <si>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</si>
  <si>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</si>
  <si>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</si>
  <si>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</si>
  <si>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</si>
  <si>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</si>
  <si>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</si>
  <si>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</si>
  <si>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</si>
  <si>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</si>
  <si>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</si>
  <si>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</si>
  <si>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</si>
  <si>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</si>
  <si>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</si>
  <si>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</si>
  <si>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</si>
  <si>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</si>
  <si>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</si>
  <si>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</si>
  <si>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</si>
  <si>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</si>
  <si>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</si>
  <si>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</si>
  <si>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</si>
  <si>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</si>
  <si>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</si>
  <si>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</si>
  <si>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</si>
  <si>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</si>
  <si>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</si>
  <si>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</si>
  <si>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</si>
  <si>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</si>
  <si>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</si>
  <si>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</si>
  <si>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</si>
  <si>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</si>
  <si>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</si>
  <si>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</si>
  <si>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</si>
  <si>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</si>
  <si>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</si>
  <si>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</si>
  <si>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</si>
  <si>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</si>
  <si>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</si>
  <si>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</si>
  <si>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</si>
  <si>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</si>
  <si>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</si>
  <si>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</si>
  <si>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</si>
  <si>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</si>
  <si>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</si>
  <si>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</si>
  <si>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</si>
  <si>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</si>
  <si>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</si>
  <si>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</si>
  <si>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</si>
  <si>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</si>
  <si>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</si>
  <si>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</si>
  <si>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</si>
  <si>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</si>
  <si>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</si>
  <si>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</si>
  <si>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</si>
  <si>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</si>
  <si>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</si>
  <si>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</si>
  <si>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</si>
  <si>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</si>
  <si>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</si>
  <si>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</si>
  <si>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</si>
  <si>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</si>
  <si>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</si>
  <si>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</si>
  <si>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</si>
  <si>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</si>
  <si>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</si>
  <si>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</si>
  <si>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</si>
  <si>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</si>
  <si>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</si>
  <si>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</si>
  <si>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</si>
  <si>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</si>
  <si>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</si>
  <si>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</si>
  <si>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</si>
  <si>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</si>
  <si>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</si>
  <si>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</si>
  <si>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</si>
  <si>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</si>
  <si>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</si>
  <si>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</si>
  <si>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</si>
  <si>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</si>
  <si>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</si>
  <si>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</si>
  <si>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</si>
  <si>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</si>
  <si>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</si>
  <si>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</si>
  <si>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</si>
  <si>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</si>
  <si>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</si>
  <si>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</si>
  <si>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</si>
  <si>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</si>
  <si>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</si>
  <si>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</si>
  <si>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</si>
  <si>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</si>
  <si>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</si>
  <si>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</si>
  <si>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</si>
  <si>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</si>
  <si>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</si>
  <si>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</si>
  <si>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</si>
  <si>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</si>
  <si>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</si>
  <si>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</si>
  <si>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</si>
  <si>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</si>
  <si>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</si>
  <si>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</si>
  <si>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</si>
  <si>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</si>
  <si>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</si>
  <si>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</si>
  <si>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</si>
  <si>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</si>
  <si>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</si>
  <si>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</si>
  <si>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</si>
  <si>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</si>
  <si>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</si>
  <si>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</si>
  <si>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</si>
  <si>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</si>
  <si>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</si>
  <si>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</si>
  <si>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</si>
  <si>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</si>
  <si>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</si>
  <si>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</si>
  <si>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</si>
  <si>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</si>
  <si>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</si>
  <si>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</si>
  <si>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</si>
  <si>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</si>
  <si>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</si>
  <si>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</si>
  <si>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</si>
  <si>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</si>
  <si>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</si>
  <si>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</si>
  <si>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</si>
  <si>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</si>
  <si>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</si>
  <si>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</si>
  <si>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</si>
  <si>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</si>
  <si>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</si>
  <si>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</si>
  <si>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</si>
  <si>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</si>
  <si>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</si>
  <si>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</si>
  <si>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</si>
  <si>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</si>
  <si>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</si>
  <si>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</si>
  <si>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</si>
  <si>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</si>
  <si>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</si>
  <si>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</si>
  <si>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</si>
  <si>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</si>
  <si>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</si>
  <si>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</si>
  <si>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</si>
  <si>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</si>
  <si>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</si>
  <si>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</si>
  <si>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</si>
  <si>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</si>
  <si>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</si>
  <si>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</si>
  <si>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</si>
  <si>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</si>
  <si>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</si>
  <si>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</si>
  <si>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</si>
  <si>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</si>
  <si>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</si>
  <si>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</si>
  <si>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</si>
  <si>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</si>
  <si>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</si>
  <si>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</si>
  <si>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</si>
  <si>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</si>
  <si>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</si>
  <si>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</si>
  <si>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</si>
  <si>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</si>
  <si>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</si>
  <si>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</si>
  <si>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</si>
  <si>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</si>
  <si>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</si>
  <si>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</si>
  <si>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</si>
  <si>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</si>
  <si>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</si>
  <si>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</si>
  <si>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</si>
  <si>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</si>
  <si>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</si>
  <si>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</si>
  <si>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</si>
  <si>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</si>
  <si>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</si>
  <si>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</si>
  <si>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</si>
  <si>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</si>
  <si>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</si>
  <si>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</si>
  <si>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</si>
  <si>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</si>
  <si>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</si>
  <si>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</si>
  <si>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</si>
  <si>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</si>
  <si>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</si>
  <si>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</si>
  <si>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</si>
  <si>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</si>
  <si>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</si>
  <si>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</si>
  <si>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</si>
  <si>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</si>
  <si>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</si>
  <si>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</si>
  <si>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</si>
  <si>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</si>
  <si>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</si>
  <si>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</si>
  <si>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</si>
  <si>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</si>
  <si>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</si>
  <si>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</si>
  <si>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</si>
  <si>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</si>
  <si>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</si>
  <si>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</si>
  <si>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</si>
  <si>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</si>
  <si>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</si>
  <si>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</si>
  <si>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</si>
  <si>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</si>
  <si>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</si>
  <si>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</si>
  <si>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</si>
  <si>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</si>
  <si>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</si>
  <si>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</si>
  <si>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</si>
  <si>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</si>
  <si>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</si>
  <si>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</si>
  <si>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</si>
  <si>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</si>
  <si>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</si>
  <si>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</si>
  <si>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</si>
  <si>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</si>
  <si>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</si>
  <si>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</si>
  <si>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</si>
  <si>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</si>
  <si>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</si>
  <si>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</si>
  <si>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</si>
  <si>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</si>
  <si>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</si>
  <si>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</si>
  <si>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</si>
  <si>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</si>
  <si>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</si>
  <si>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</si>
  <si>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</si>
  <si>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</si>
  <si>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</si>
  <si>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</si>
  <si>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</si>
  <si>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</si>
  <si>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</si>
  <si>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</si>
  <si>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</si>
  <si>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</si>
  <si>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</si>
  <si>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</si>
  <si>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</si>
  <si>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</si>
  <si>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</si>
  <si>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</si>
  <si>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</si>
  <si>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</si>
  <si>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</si>
  <si>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</si>
  <si>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</si>
  <si>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</si>
  <si>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</si>
  <si>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</si>
  <si>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</si>
  <si>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</si>
  <si>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</si>
  <si>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</si>
  <si>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</si>
  <si>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</si>
  <si>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</si>
  <si>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</si>
  <si>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</si>
  <si>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</si>
  <si>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</si>
  <si>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</si>
  <si>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</si>
  <si>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</si>
  <si>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</si>
  <si>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</si>
  <si>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</si>
  <si>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</si>
  <si>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</si>
  <si>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</si>
  <si>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</si>
  <si>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</si>
  <si>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</si>
  <si>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</si>
  <si>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</si>
  <si>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</si>
  <si>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</si>
  <si>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</si>
  <si>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</si>
  <si>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</si>
  <si>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</si>
  <si>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</si>
  <si>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</si>
  <si>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</si>
  <si>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</si>
  <si>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</si>
  <si>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</si>
  <si>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</si>
  <si>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</si>
  <si>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</si>
  <si>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</si>
  <si>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</si>
  <si>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</si>
  <si>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</si>
  <si>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</si>
  <si>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</si>
  <si>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</si>
  <si>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</si>
  <si>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</si>
  <si>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</si>
  <si>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</si>
  <si>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</si>
  <si>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</si>
  <si>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</si>
  <si>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</si>
  <si>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</si>
  <si>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</si>
  <si>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</si>
  <si>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</si>
  <si>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</si>
  <si>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</si>
  <si>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</si>
  <si>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</si>
  <si>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</si>
  <si>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</si>
  <si>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</si>
  <si>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</si>
  <si>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</si>
  <si>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</si>
  <si>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</si>
  <si>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</si>
  <si>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</si>
  <si>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</si>
  <si>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</si>
  <si>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</si>
  <si>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</si>
  <si>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</si>
  <si>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</si>
  <si>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</si>
  <si>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</si>
  <si>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</si>
  <si>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</si>
  <si>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</si>
  <si>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</si>
  <si>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</si>
  <si>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</si>
  <si>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</si>
  <si>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</si>
  <si>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</si>
  <si>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</si>
  <si>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</si>
  <si>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</si>
  <si>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</si>
  <si>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</si>
  <si>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</si>
  <si>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</si>
  <si>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</si>
  <si>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</si>
  <si>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</si>
  <si>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</si>
  <si>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</si>
  <si>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</si>
  <si>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</si>
  <si>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</si>
  <si>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</si>
  <si>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</si>
  <si>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</si>
  <si>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</si>
  <si>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</si>
  <si>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</si>
  <si>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</si>
  <si>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</si>
  <si>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</si>
  <si>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</si>
  <si>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</si>
  <si>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</si>
  <si>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</si>
  <si>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</si>
  <si>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</si>
  <si>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</si>
  <si>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</si>
  <si>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</si>
  <si>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</si>
  <si>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</si>
  <si>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</si>
  <si>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</si>
  <si>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</si>
  <si>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</si>
  <si>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</si>
  <si>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</si>
  <si>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</si>
  <si>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</si>
  <si>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</si>
  <si>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</si>
  <si>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</si>
  <si>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</si>
  <si>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</si>
  <si>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</si>
  <si>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</si>
  <si>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</si>
  <si>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</si>
  <si>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</si>
  <si>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</si>
  <si>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</si>
  <si>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</si>
  <si>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</si>
  <si>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</si>
  <si>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</si>
  <si>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</si>
  <si>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</si>
  <si>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</si>
  <si>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</si>
  <si>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</si>
  <si>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</si>
  <si>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</si>
  <si>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</si>
  <si>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</si>
  <si>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</si>
  <si>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</si>
  <si>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</si>
  <si>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</si>
  <si>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</si>
  <si>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</si>
  <si>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</si>
  <si>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</si>
  <si>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</si>
  <si>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</si>
  <si>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</si>
  <si>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</si>
  <si>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</si>
  <si>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</si>
  <si>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</si>
  <si>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</si>
  <si>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</si>
  <si>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</si>
  <si>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</si>
  <si>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</si>
  <si>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</si>
  <si>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</si>
  <si>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</si>
  <si>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</si>
  <si>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</si>
  <si>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</si>
  <si>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</si>
  <si>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</si>
  <si>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</si>
  <si>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</si>
  <si>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</si>
  <si>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</si>
  <si>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</si>
  <si>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</si>
  <si>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</si>
  <si>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</si>
  <si>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</si>
  <si>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</si>
  <si>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</si>
  <si>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</si>
  <si>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</si>
  <si>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</si>
  <si>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</si>
  <si>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</si>
  <si>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</si>
  <si>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</si>
  <si>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</si>
  <si>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</si>
  <si>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</si>
  <si>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</si>
  <si>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</si>
  <si>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</si>
  <si>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</si>
  <si>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</si>
  <si>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</si>
  <si>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</si>
  <si>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</si>
  <si>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</si>
  <si>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</si>
  <si>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</si>
  <si>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</si>
  <si>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</si>
  <si>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</si>
  <si>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</si>
  <si>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</si>
  <si>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</si>
  <si>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</si>
  <si>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</si>
  <si>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</si>
  <si>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</si>
  <si>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</si>
  <si>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</si>
  <si>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</si>
  <si>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</si>
  <si>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</si>
  <si>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</si>
  <si>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</si>
  <si>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</si>
  <si>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</si>
  <si>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</si>
  <si>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</si>
  <si>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</si>
  <si>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</si>
  <si>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</si>
  <si>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</si>
  <si>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</si>
  <si>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</si>
  <si>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</si>
  <si>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</si>
  <si>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</si>
  <si>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</si>
  <si>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</si>
  <si>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</si>
  <si>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</si>
  <si>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</si>
  <si>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</si>
  <si>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</si>
  <si>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</si>
  <si>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</si>
  <si>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</si>
  <si>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</si>
  <si>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</si>
  <si>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</si>
  <si>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</si>
  <si>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</si>
  <si>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</si>
  <si>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</si>
  <si>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</si>
  <si>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</si>
  <si>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</si>
  <si>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</si>
  <si>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</si>
  <si>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</si>
  <si>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</si>
  <si>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</si>
  <si>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</si>
  <si>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</si>
  <si>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</si>
  <si>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</si>
  <si>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</si>
  <si>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</si>
  <si>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</si>
  <si>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</si>
  <si>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</si>
  <si>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</si>
  <si>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</si>
  <si>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</si>
  <si>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</si>
  <si>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</si>
  <si>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</si>
  <si>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</si>
  <si>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</si>
  <si>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</si>
  <si>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</si>
  <si>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</si>
  <si>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</si>
  <si>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</si>
  <si>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</si>
  <si>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</si>
  <si>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</si>
  <si>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</si>
  <si>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</si>
  <si>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</si>
  <si>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</si>
  <si>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</si>
  <si>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</si>
  <si>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</si>
  <si>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</si>
  <si>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</si>
  <si>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</si>
  <si>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</si>
  <si>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</si>
  <si>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</si>
  <si>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</si>
  <si>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</si>
  <si>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</si>
  <si>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</si>
  <si>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</si>
  <si>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</si>
  <si>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</si>
  <si>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</si>
  <si>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</si>
  <si>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</si>
  <si>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</si>
  <si>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</si>
  <si>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</si>
  <si>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</si>
  <si>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</si>
  <si>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</si>
  <si>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</si>
  <si>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</si>
  <si>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</si>
  <si>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</si>
  <si>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</si>
  <si>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</si>
  <si>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</si>
  <si>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</si>
  <si>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</si>
  <si>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</si>
  <si>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</si>
  <si>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</si>
  <si>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</si>
  <si>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</si>
  <si>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</si>
  <si>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</si>
  <si>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</si>
  <si>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</si>
  <si>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</si>
  <si>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</si>
  <si>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</si>
  <si>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</si>
  <si>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</si>
  <si>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</si>
  <si>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</si>
  <si>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</si>
  <si>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</si>
  <si>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</si>
  <si>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</si>
  <si>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</si>
  <si>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</si>
  <si>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</si>
  <si>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</si>
  <si>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</si>
  <si>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</si>
  <si>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</si>
  <si>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</si>
  <si>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</si>
  <si>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</si>
  <si>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</si>
  <si>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</si>
  <si>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</si>
  <si>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</si>
  <si>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</si>
  <si>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</si>
  <si>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</si>
  <si>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</si>
  <si>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</si>
  <si>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</si>
  <si>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</si>
  <si>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</si>
  <si>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</si>
  <si>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</si>
  <si>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</si>
  <si>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</si>
  <si>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</si>
  <si>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</si>
  <si>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</si>
  <si>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</si>
  <si>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</si>
  <si>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</si>
  <si>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</si>
  <si>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</si>
  <si>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</si>
  <si>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</si>
  <si>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</si>
  <si>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</si>
  <si>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</si>
  <si>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</si>
  <si>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</si>
  <si>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</si>
  <si>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</si>
  <si>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</si>
  <si>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</si>
  <si>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</si>
  <si>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</si>
  <si>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</si>
  <si>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</si>
  <si>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</si>
  <si>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</si>
  <si>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</si>
  <si>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</si>
  <si>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</si>
  <si>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</si>
  <si>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</si>
  <si>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</si>
  <si>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</si>
  <si>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</si>
  <si>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</si>
  <si>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</si>
  <si>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</si>
  <si>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</si>
  <si>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</si>
  <si>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</si>
  <si>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</si>
  <si>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</si>
  <si>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</si>
  <si>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</si>
  <si>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</si>
  <si>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Sum of Gross Revenue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</si>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</sst>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182880</xdr:colOff>
      <xdr:row>4</xdr:row>
      <xdr:rowOff>137160</xdr:rowOff>
    </xdr:from>
    <xdr:to>
      <xdr:col>9</xdr:col>
      <xdr:colOff>220980</xdr:colOff>
      <xdr:row>12</xdr:row>
      <xdr:rowOff>45720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Release Date">
              <a:extLst>
                <a:ext uri="{FF2B5EF4-FFF2-40B4-BE49-F238E27FC236}">
                  <a16:creationId xmlns:a16="http://schemas.microsoft.com/office/drawing/2014/main" id="{CBE005DC-5446-6B9D-732C-E6DAAFADF6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Release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9660" y="8686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yakhanya Mjikeliso" refreshedDate="45742.634946759259" createdVersion="8" refreshedVersion="8" minRefreshableVersion="3" recordCount="3726" xr:uid="{A563F37A-CE66-4D81-8A9F-B13413FF4478}">
  <cacheSource type="worksheet">
    <worksheetSource ref="A1:R3727" sheet="IMDb Movie Database"/>
  </cacheSource>
  <cacheFields count="18">
    <cacheField name="Title" numFmtId="0">
      <sharedItems count="3726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simple"/>
      </sharedItems>
    </cacheField>
    <cacheField name="Release Date" numFmtId="14">
      <sharedItems containsNonDate="0" containsDate="1" containsString="0" containsBlank="1" minDate="1920-09-15T00:00:00" maxDate="2015-12-30T00:00:00" count="3056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m/>
      </sharedItems>
    </cacheField>
    <cacheField name="Color/B&amp;W" numFmtId="0">
      <sharedItems containsBlank="1"/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/>
    </cacheField>
    <cacheField name="Country" numFmtId="0">
      <sharedItems containsBlank="1"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 pivotCacheId="9161410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  <r>
    <x v="3725"/>
    <x v="3055"/>
    <m/>
    <x v="17"/>
    <m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705A1-5997-4F6D-B3AD-37CF8E7B5609}" name="PivotTable3" cacheId="76" applyNumberFormats="0" applyBorderFormats="0" applyFontFormats="0" applyPatternFormats="0" applyAlignmentFormats="0" applyWidthHeightFormats="1" dataCaption="Values" missingCaption="0" updatedVersion="8" minRefreshableVersion="5" useAutoFormatting="1" rowGrandTotals="0" colGrandTotals="0" itemPrintTitles="1" createdVersion="8" indent="0" outline="1" outlineData="1">
  <location ref="A4:B7" firstHeaderRow="1" firstDataRow="1" firstDataCol="1"/>
  <pivotFields count="18">
    <pivotField axis="axisRow" showAll="0" measureFilter="1" sortType="descending">
      <items count="3727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3725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057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5"/>
        <item t="default"/>
      </items>
    </pivotField>
    <pivotField showAll="0"/>
    <pivotField showAll="0">
      <items count="19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  <item t="default"/>
      </items>
    </pivotField>
    <pivotField showAll="0"/>
    <pivotField showAll="0"/>
    <pivotField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">
    <i>
      <x v="1783"/>
    </i>
    <i>
      <x v="1847"/>
    </i>
    <i>
      <x v="1711"/>
    </i>
  </rowItems>
  <colItems count="1">
    <i/>
  </colItems>
  <dataFields count="1">
    <dataField name="Sum of Gross Revenue" fld="16" baseField="0" baseItem="0" numFmtId="165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3">
    <filter fld="0" type="captionBeginsWith" evalOrder="-1" id="5" stringValue1="M">
      <autoFilter ref="A1">
        <filterColumn colId="0">
          <customFilters>
            <customFilter val="M*"/>
          </customFilters>
        </filterColumn>
      </autoFilter>
    </filter>
    <filter fld="1" type="dateBetween" evalOrder="-1" id="2" name="Release Date">
      <autoFilter ref="A1">
        <filterColumn colId="0">
          <customFilters and="1">
            <customFilter operator="greaterThanOrEqual" val="38353"/>
            <customFilter operator="lessThanOrEqual" val="394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valueBetween" evalOrder="-1" id="4" iMeasureFld="0">
      <autoFilter ref="A1">
        <filterColumn colId="0">
          <customFilters and="1">
            <customFilter operator="greaterThanOrEqual" val="1000000"/>
            <customFilter operator="less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B3300-CD7A-4450-9BBB-46DA4A2CA9C4}" name="Table1" displayName="Table1" ref="A1:R3727" totalsRowShown="0" headerRowDxfId="0" dataDxfId="1">
  <autoFilter ref="A1:R3727" xr:uid="{9F6B3300-CD7A-4450-9BBB-46DA4A2CA9C4}"/>
  <tableColumns count="18">
    <tableColumn id="1" xr3:uid="{4594442A-00EE-4C7F-8138-E27B29BF98AF}" name="Title" dataDxfId="19"/>
    <tableColumn id="2" xr3:uid="{14C2ADF6-1A9F-4598-9B65-F53EABCC6F19}" name="Release Date" dataDxfId="18"/>
    <tableColumn id="3" xr3:uid="{BD189F1D-B3A5-4BB0-A996-D1511A6D05D1}" name="Color/B&amp;W" dataDxfId="17"/>
    <tableColumn id="4" xr3:uid="{2A94B07F-01A3-4C29-8E8E-11C13F4ADCD1}" name="Genre" dataDxfId="16"/>
    <tableColumn id="5" xr3:uid="{F28A7D65-C97E-48EB-8098-53F8E3428CD6}" name="Language" dataDxfId="15"/>
    <tableColumn id="6" xr3:uid="{9E2BCAFD-3E89-49B2-A9F9-48F1A9F3609D}" name="Country" dataDxfId="14"/>
    <tableColumn id="7" xr3:uid="{523CF82E-01C8-4B1D-BCDA-E23097FDDF52}" name="Rating" dataDxfId="13"/>
    <tableColumn id="8" xr3:uid="{128C5853-0F98-4D6A-9A5D-66C03AC26707}" name="Lead Actor" dataDxfId="12"/>
    <tableColumn id="9" xr3:uid="{DE4C3AC7-9BEB-45E8-A508-AB4AB89CC025}" name="Director Name" dataDxfId="11"/>
    <tableColumn id="10" xr3:uid="{82479C76-C781-4787-99EF-F6F29B6E7190}" name="Lead Actor FB Likes" dataDxfId="10"/>
    <tableColumn id="11" xr3:uid="{2C73CDE2-192D-4D8E-BD88-2701643E5F01}" name="Cast FB Likes" dataDxfId="9"/>
    <tableColumn id="12" xr3:uid="{6EB83A12-D4D6-4511-9EFA-3A63B1CE7E0D}" name="Director FB Likes" dataDxfId="8"/>
    <tableColumn id="13" xr3:uid="{31AD05A3-AB10-4999-8106-EA01BD6E4B17}" name="Movie FB Likes" dataDxfId="7"/>
    <tableColumn id="14" xr3:uid="{5E6B8AD4-EF7B-4AD6-9F86-356C99F556A3}" name="IMDb Score (1-10)" dataDxfId="6"/>
    <tableColumn id="15" xr3:uid="{1B05124B-52EE-48DF-986D-03725B553E41}" name="Total Reviews" dataDxfId="5"/>
    <tableColumn id="16" xr3:uid="{DE095AF7-CEFF-411A-B430-915AB049936E}" name="Duration (min)" dataDxfId="4"/>
    <tableColumn id="17" xr3:uid="{AD0764AA-4A52-4F1A-8ED8-6028B086BF83}" name="Gross Revenue" dataDxfId="3"/>
    <tableColumn id="18" xr3:uid="{3E6E157A-6161-406D-9FBE-EF1F554306F7}" name="Budget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Release_Date" xr10:uid="{57321B1F-E3ED-4475-B96F-F85BA5D32E1B}" sourceName="Release Date">
  <pivotTables>
    <pivotTable tabId="4" name="PivotTable3"/>
  </pivotTables>
  <state minimalRefreshVersion="6" lastRefreshVersion="6" pivotCacheId="916141051" filterType="dateBetween">
    <selection startDate="2005-01-01T00:00:00" endDate="2007-12-31T00:00:00"/>
    <bounds startDate="192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lease Date" xr10:uid="{C38E42B1-8EEB-47D7-A4C1-34E7AFA20404}" cache="NativeTimeline_Release_Date" caption="Release Date" level="0" selectionLevel="0" scrollPosition="200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5BF1-B48D-49EB-9C32-5019C3C5E8D3}">
  <dimension ref="A4:B7"/>
  <sheetViews>
    <sheetView tabSelected="1" workbookViewId="0">
      <selection activeCell="A25" sqref="A25"/>
    </sheetView>
  </sheetViews>
  <sheetFormatPr defaultRowHeight="14.4" x14ac:dyDescent="0.3"/>
  <cols>
    <col min="1" max="1" width="12.5546875" bestFit="1" customWidth="1"/>
    <col min="2" max="2" width="20" bestFit="1" customWidth="1"/>
    <col min="3" max="3" width="13.44140625" bestFit="1" customWidth="1"/>
    <col min="4" max="4" width="10.88671875" bestFit="1" customWidth="1"/>
    <col min="5" max="5" width="11.88671875" bestFit="1" customWidth="1"/>
    <col min="6" max="6" width="10.88671875" bestFit="1" customWidth="1"/>
    <col min="7" max="7" width="11.88671875" bestFit="1" customWidth="1"/>
    <col min="8" max="8" width="10.88671875" bestFit="1" customWidth="1"/>
    <col min="9" max="11" width="14.44140625" bestFit="1" customWidth="1"/>
    <col min="12" max="13" width="11.88671875" bestFit="1" customWidth="1"/>
    <col min="14" max="14" width="10.88671875" bestFit="1" customWidth="1"/>
    <col min="15" max="15" width="15.44140625" bestFit="1" customWidth="1"/>
    <col min="16" max="16" width="10" bestFit="1" customWidth="1"/>
    <col min="17" max="17" width="7" bestFit="1" customWidth="1"/>
    <col min="18" max="18" width="9" bestFit="1" customWidth="1"/>
    <col min="19" max="19" width="12" bestFit="1" customWidth="1"/>
  </cols>
  <sheetData>
    <row r="4" spans="1:2" x14ac:dyDescent="0.3">
      <c r="A4" s="7" t="s">
        <v>7034</v>
      </c>
      <c r="B4" t="s">
        <v>7035</v>
      </c>
    </row>
    <row r="5" spans="1:2" x14ac:dyDescent="0.3">
      <c r="A5" s="2" t="s">
        <v>4401</v>
      </c>
      <c r="B5" s="8">
        <v>2975649</v>
      </c>
    </row>
    <row r="6" spans="1:2" x14ac:dyDescent="0.3">
      <c r="A6" s="2" t="s">
        <v>4067</v>
      </c>
      <c r="B6" s="8">
        <v>1523883</v>
      </c>
    </row>
    <row r="7" spans="1:2" x14ac:dyDescent="0.3">
      <c r="A7" s="2" t="s">
        <v>4700</v>
      </c>
      <c r="B7" s="8">
        <v>1506998</v>
      </c>
    </row>
  </sheetData>
  <conditionalFormatting pivot="1" sqref="B5:B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zoomScale="80" zoomScaleNormal="80" workbookViewId="0">
      <selection activeCell="L17" sqref="L1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3">
      <c r="A3727" s="2" t="s">
        <v>7036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Siyakhanya Mjikeliso</cp:lastModifiedBy>
  <dcterms:created xsi:type="dcterms:W3CDTF">2016-12-01T02:35:16Z</dcterms:created>
  <dcterms:modified xsi:type="dcterms:W3CDTF">2025-03-27T08:44:56Z</dcterms:modified>
</cp:coreProperties>
</file>