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2" sheetId="1" state="visible" r:id="rId2"/>
  </sheets>
  <definedNames>
    <definedName function="false" hidden="false" name="MethodPointer" vbProcedure="false">31316896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<sst xmlns="http://schemas.openxmlformats.org/spreadsheetml/2006/main" count="15" uniqueCount="10">
  <si>
    <t xml:space="preserve">Recursive</t>
  </si>
  <si>
    <t xml:space="preserve">Gaussian</t>
  </si>
  <si>
    <t xml:space="preserve">n</t>
  </si>
  <si>
    <t xml:space="preserve">Run 1</t>
  </si>
  <si>
    <t xml:space="preserve">Run 2</t>
  </si>
  <si>
    <t xml:space="preserve">Run 3</t>
  </si>
  <si>
    <t xml:space="preserve">Matrix Order</t>
  </si>
  <si>
    <t xml:space="preserve">O(N3)</t>
  </si>
  <si>
    <t xml:space="preserve">e</t>
  </si>
  <si>
    <t xml:space="preserve">pi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</si>
</sst>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E+00"/>
  </numFmts>
  <fonts count="7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Recursive vs Gaussian Determinant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Sheet2!$J$2</c:f>
              <c:strCache>
                <c:ptCount val="1"/>
                <c:pt idx="0">
                  <c:v>Recursive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Sheet2!$I$3:$I$13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Sheet2!$J$3:$J$13</c:f>
              <c:numCache>
                <c:formatCode>General</c:formatCode>
                <c:ptCount val="11"/>
                <c:pt idx="0">
                  <c:v>16609</c:v>
                </c:pt>
                <c:pt idx="1">
                  <c:v>20321.6666666667</c:v>
                </c:pt>
                <c:pt idx="2">
                  <c:v>39080.3333333333</c:v>
                </c:pt>
                <c:pt idx="3">
                  <c:v>155735.666666667</c:v>
                </c:pt>
                <c:pt idx="4">
                  <c:v>2333493.66666667</c:v>
                </c:pt>
                <c:pt idx="5">
                  <c:v>1143493.66666667</c:v>
                </c:pt>
                <c:pt idx="6">
                  <c:v>8349732</c:v>
                </c:pt>
                <c:pt idx="7">
                  <c:v>53328393.6666667</c:v>
                </c:pt>
                <c:pt idx="8">
                  <c:v>359100048</c:v>
                </c:pt>
                <c:pt idx="9">
                  <c:v>3577463010.66667</c:v>
                </c:pt>
                <c:pt idx="10">
                  <c:v>38922976937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Sheet2!$K$2</c:f>
              <c:strCache>
                <c:ptCount val="1"/>
                <c:pt idx="0">
                  <c:v>Gaussian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Sheet2!$I$3:$I$13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Sheet2!$K$3:$K$13</c:f>
              <c:numCache>
                <c:formatCode>General</c:formatCode>
                <c:ptCount val="11"/>
                <c:pt idx="0">
                  <c:v>38150.3333333333</c:v>
                </c:pt>
                <c:pt idx="1">
                  <c:v>4266.66666666667</c:v>
                </c:pt>
                <c:pt idx="2">
                  <c:v>14612.3333333333</c:v>
                </c:pt>
                <c:pt idx="3">
                  <c:v>18238.6666666667</c:v>
                </c:pt>
                <c:pt idx="4">
                  <c:v>36477.6666666667</c:v>
                </c:pt>
                <c:pt idx="5">
                  <c:v>67728</c:v>
                </c:pt>
                <c:pt idx="6">
                  <c:v>124257.333333333</c:v>
                </c:pt>
                <c:pt idx="7">
                  <c:v>160734.666666667</c:v>
                </c:pt>
                <c:pt idx="8">
                  <c:v>26344.6666666667</c:v>
                </c:pt>
                <c:pt idx="9">
                  <c:v>39783.3333333333</c:v>
                </c:pt>
                <c:pt idx="10">
                  <c:v>51516</c:v>
                </c:pt>
              </c:numCache>
            </c:numRef>
          </c:yVal>
          <c:smooth val="1"/>
        </c:ser>
        <c:axId val="25038100"/>
        <c:axId val="79017880"/>
      </c:scatterChart>
      <c:valAx>
        <c:axId val="2503810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Matrix Order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9017880"/>
        <c:crossesAt val="0"/>
        <c:crossBetween val="midCat"/>
      </c:valAx>
      <c:valAx>
        <c:axId val="79017880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Average Time (ns)</a:t>
                </a:r>
              </a:p>
            </c:rich>
          </c:tx>
          <c:overlay val="0"/>
        </c:title>
        <c:numFmt formatCode="0.0E+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5038100"/>
        <c:crossesAt val="0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161280</xdr:colOff>
      <xdr:row>15</xdr:row>
      <xdr:rowOff>90000</xdr:rowOff>
    </xdr:from>
    <xdr:to>
      <xdr:col>19</xdr:col>
      <xdr:colOff>58680</xdr:colOff>
      <xdr:row>42</xdr:row>
      <xdr:rowOff>114480</xdr:rowOff>
    </xdr:to>
    <xdr:graphicFrame>
      <xdr:nvGraphicFramePr>
        <xdr:cNvPr id="0" name=""/>
        <xdr:cNvGraphicFramePr/>
      </xdr:nvGraphicFramePr>
      <xdr:xfrm>
        <a:off x="3922920" y="2528280"/>
        <a:ext cx="7846920" cy="4413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3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S9" activeCellId="0" sqref="S9"/>
    </sheetView>
  </sheetViews>
  <sheetFormatPr defaultRowHeight="12.8" zeroHeight="false" outlineLevelRow="0" outlineLevelCol="0"/>
  <cols>
    <col collapsed="false" customWidth="true" hidden="false" outlineLevel="0" max="2" min="1" style="0" width="8.67"/>
    <col collapsed="false" customWidth="true" hidden="false" outlineLevel="0" max="3" min="3" style="0" width="8.86"/>
    <col collapsed="false" customWidth="true" hidden="false" outlineLevel="0" max="4" min="4" style="0" width="9.59"/>
    <col collapsed="false" customWidth="true" hidden="false" outlineLevel="0" max="5" min="5" style="0" width="8.86"/>
    <col collapsed="false" customWidth="true" hidden="false" outlineLevel="0" max="1025" min="6" style="0" width="8.67"/>
  </cols>
  <sheetData>
    <row r="1" customFormat="false" ht="12.8" hidden="false" customHeight="false" outlineLevel="0" collapsed="false">
      <c r="B1" s="0" t="s">
        <v>0</v>
      </c>
      <c r="E1" s="0" t="s">
        <v>1</v>
      </c>
    </row>
    <row r="2" customFormat="false" ht="12.8" hidden="false" customHeight="false" outlineLevel="0" collapsed="false">
      <c r="A2" s="0" t="s">
        <v>2</v>
      </c>
      <c r="B2" s="0" t="s">
        <v>3</v>
      </c>
      <c r="C2" s="0" t="s">
        <v>4</v>
      </c>
      <c r="D2" s="0" t="s">
        <v>5</v>
      </c>
      <c r="E2" s="0" t="s">
        <v>3</v>
      </c>
      <c r="F2" s="0" t="s">
        <v>4</v>
      </c>
      <c r="G2" s="0" t="s">
        <v>5</v>
      </c>
      <c r="I2" s="0" t="s">
        <v>6</v>
      </c>
      <c r="J2" s="0" t="s">
        <v>0</v>
      </c>
      <c r="K2" s="0" t="s">
        <v>1</v>
      </c>
      <c r="L2" s="0" t="s">
        <v>7</v>
      </c>
    </row>
    <row r="3" customFormat="false" ht="12.8" hidden="false" customHeight="false" outlineLevel="0" collapsed="false">
      <c r="A3" s="0" t="n">
        <v>1</v>
      </c>
      <c r="B3" s="0" t="n">
        <v>17000</v>
      </c>
      <c r="C3" s="0" t="n">
        <v>15827</v>
      </c>
      <c r="D3" s="0" t="n">
        <v>17000</v>
      </c>
      <c r="E3" s="0" t="n">
        <v>37437</v>
      </c>
      <c r="F3" s="0" t="n">
        <v>38297</v>
      </c>
      <c r="G3" s="0" t="n">
        <v>38717</v>
      </c>
      <c r="I3" s="0" t="n">
        <v>1</v>
      </c>
      <c r="J3" s="0" t="n">
        <f aca="false">AVERAGE(B3:D3)</f>
        <v>16609</v>
      </c>
      <c r="K3" s="0" t="n">
        <f aca="false">AVERAGE(E3:G3)</f>
        <v>38150.3333333333</v>
      </c>
      <c r="L3" s="0" t="n">
        <f aca="false">I3^3</f>
        <v>1</v>
      </c>
    </row>
    <row r="4" customFormat="false" ht="12.8" hidden="false" customHeight="false" outlineLevel="0" collapsed="false">
      <c r="A4" s="0" t="n">
        <v>2</v>
      </c>
      <c r="B4" s="0" t="n">
        <v>21690</v>
      </c>
      <c r="C4" s="0" t="n">
        <v>18172</v>
      </c>
      <c r="D4" s="0" t="n">
        <v>21103</v>
      </c>
      <c r="E4" s="0" t="n">
        <v>4160</v>
      </c>
      <c r="F4" s="0" t="n">
        <v>4480</v>
      </c>
      <c r="G4" s="0" t="n">
        <v>4160</v>
      </c>
      <c r="I4" s="0" t="n">
        <v>2</v>
      </c>
      <c r="J4" s="0" t="n">
        <f aca="false">AVERAGE(B4:D4)</f>
        <v>20321.6666666667</v>
      </c>
      <c r="K4" s="0" t="n">
        <f aca="false">AVERAGE(E4:G4)</f>
        <v>4266.66666666667</v>
      </c>
      <c r="L4" s="0" t="n">
        <f aca="false">I4^3</f>
        <v>8</v>
      </c>
    </row>
    <row r="5" customFormat="false" ht="12.8" hidden="false" customHeight="false" outlineLevel="0" collapsed="false">
      <c r="A5" s="0" t="n">
        <v>3</v>
      </c>
      <c r="B5" s="0" t="n">
        <v>39862</v>
      </c>
      <c r="C5" s="0" t="n">
        <v>38103</v>
      </c>
      <c r="D5" s="0" t="n">
        <v>39276</v>
      </c>
      <c r="E5" s="0" t="n">
        <v>14399</v>
      </c>
      <c r="F5" s="0" t="n">
        <v>13119</v>
      </c>
      <c r="G5" s="0" t="n">
        <v>16319</v>
      </c>
      <c r="I5" s="0" t="n">
        <v>3</v>
      </c>
      <c r="J5" s="0" t="n">
        <f aca="false">AVERAGE(B5:D5)</f>
        <v>39080.3333333333</v>
      </c>
      <c r="K5" s="0" t="n">
        <f aca="false">AVERAGE(E5:G5)</f>
        <v>14612.3333333333</v>
      </c>
      <c r="L5" s="0" t="n">
        <f aca="false">I5^3</f>
        <v>27</v>
      </c>
    </row>
    <row r="6" customFormat="false" ht="12.8" hidden="false" customHeight="false" outlineLevel="0" collapsed="false">
      <c r="A6" s="0" t="n">
        <v>4</v>
      </c>
      <c r="B6" s="0" t="n">
        <v>165896</v>
      </c>
      <c r="C6" s="0" t="n">
        <v>168242</v>
      </c>
      <c r="D6" s="0" t="n">
        <v>133069</v>
      </c>
      <c r="E6" s="0" t="n">
        <v>17919</v>
      </c>
      <c r="F6" s="0" t="n">
        <v>17278</v>
      </c>
      <c r="G6" s="0" t="n">
        <v>19519</v>
      </c>
      <c r="I6" s="0" t="n">
        <v>4</v>
      </c>
      <c r="J6" s="0" t="n">
        <f aca="false">AVERAGE(B6:D6)</f>
        <v>155735.666666667</v>
      </c>
      <c r="K6" s="0" t="n">
        <f aca="false">AVERAGE(E6:G6)</f>
        <v>18238.6666666667</v>
      </c>
      <c r="L6" s="0" t="n">
        <f aca="false">I6^3</f>
        <v>64</v>
      </c>
    </row>
    <row r="7" customFormat="false" ht="12.8" hidden="false" customHeight="false" outlineLevel="0" collapsed="false">
      <c r="A7" s="0" t="n">
        <v>5</v>
      </c>
      <c r="B7" s="0" t="n">
        <v>4014930</v>
      </c>
      <c r="C7" s="0" t="n">
        <v>2361827</v>
      </c>
      <c r="D7" s="0" t="n">
        <v>623724</v>
      </c>
      <c r="E7" s="0" t="n">
        <v>35838</v>
      </c>
      <c r="F7" s="0" t="n">
        <v>33598</v>
      </c>
      <c r="G7" s="0" t="n">
        <v>39997</v>
      </c>
      <c r="I7" s="0" t="n">
        <v>5</v>
      </c>
      <c r="J7" s="0" t="n">
        <f aca="false">AVERAGE(B7:D7)</f>
        <v>2333493.66666667</v>
      </c>
      <c r="K7" s="0" t="n">
        <f aca="false">AVERAGE(E7:G7)</f>
        <v>36477.6666666667</v>
      </c>
      <c r="L7" s="0" t="n">
        <f aca="false">I7^3</f>
        <v>125</v>
      </c>
    </row>
    <row r="8" customFormat="false" ht="12.8" hidden="false" customHeight="false" outlineLevel="0" collapsed="false">
      <c r="A8" s="0" t="n">
        <v>6</v>
      </c>
      <c r="B8" s="0" t="n">
        <v>1233965</v>
      </c>
      <c r="C8" s="0" t="n">
        <v>1093861</v>
      </c>
      <c r="D8" s="0" t="n">
        <v>1102655</v>
      </c>
      <c r="E8" s="0" t="n">
        <v>70714</v>
      </c>
      <c r="F8" s="0" t="n">
        <v>65275</v>
      </c>
      <c r="G8" s="0" t="n">
        <v>67195</v>
      </c>
      <c r="I8" s="0" t="n">
        <v>6</v>
      </c>
      <c r="J8" s="0" t="n">
        <f aca="false">AVERAGE(B8:D8)</f>
        <v>1143493.66666667</v>
      </c>
      <c r="K8" s="0" t="n">
        <f aca="false">AVERAGE(E8:G8)</f>
        <v>67728</v>
      </c>
      <c r="L8" s="0" t="n">
        <f aca="false">I8^3</f>
        <v>216</v>
      </c>
    </row>
    <row r="9" customFormat="false" ht="12.8" hidden="false" customHeight="false" outlineLevel="0" collapsed="false">
      <c r="A9" s="0" t="n">
        <v>7</v>
      </c>
      <c r="B9" s="0" t="n">
        <v>8678203</v>
      </c>
      <c r="C9" s="0" t="n">
        <v>7538618</v>
      </c>
      <c r="D9" s="0" t="n">
        <v>8832375</v>
      </c>
      <c r="E9" s="0" t="n">
        <v>110392</v>
      </c>
      <c r="F9" s="0" t="n">
        <v>129270</v>
      </c>
      <c r="G9" s="0" t="n">
        <v>133110</v>
      </c>
      <c r="I9" s="0" t="n">
        <v>7</v>
      </c>
      <c r="J9" s="0" t="n">
        <f aca="false">AVERAGE(B9:D9)</f>
        <v>8349732</v>
      </c>
      <c r="K9" s="0" t="n">
        <f aca="false">AVERAGE(E9:G9)</f>
        <v>124257.333333333</v>
      </c>
      <c r="L9" s="0" t="n">
        <f aca="false">I9^3</f>
        <v>343</v>
      </c>
    </row>
    <row r="10" customFormat="false" ht="12.8" hidden="false" customHeight="false" outlineLevel="0" collapsed="false">
      <c r="A10" s="0" t="n">
        <v>8</v>
      </c>
      <c r="B10" s="0" t="n">
        <v>53108566</v>
      </c>
      <c r="C10" s="0" t="n">
        <v>53502497</v>
      </c>
      <c r="D10" s="0" t="n">
        <v>53374118</v>
      </c>
      <c r="E10" s="0" t="n">
        <v>197425</v>
      </c>
      <c r="F10" s="0" t="n">
        <v>187826</v>
      </c>
      <c r="G10" s="0" t="n">
        <v>96953</v>
      </c>
      <c r="I10" s="0" t="n">
        <v>8</v>
      </c>
      <c r="J10" s="0" t="n">
        <f aca="false">AVERAGE(B10:D10)</f>
        <v>53328393.6666667</v>
      </c>
      <c r="K10" s="0" t="n">
        <f aca="false">AVERAGE(E10:G10)</f>
        <v>160734.666666667</v>
      </c>
      <c r="L10" s="0" t="n">
        <f aca="false">I10^3</f>
        <v>512</v>
      </c>
    </row>
    <row r="11" customFormat="false" ht="12.8" hidden="false" customHeight="false" outlineLevel="0" collapsed="false">
      <c r="A11" s="0" t="n">
        <v>9</v>
      </c>
      <c r="B11" s="0" t="n">
        <v>364682689</v>
      </c>
      <c r="C11" s="0" t="n">
        <v>362707760</v>
      </c>
      <c r="D11" s="0" t="n">
        <v>349909695</v>
      </c>
      <c r="E11" s="0" t="n">
        <v>25918</v>
      </c>
      <c r="F11" s="0" t="n">
        <v>27518</v>
      </c>
      <c r="G11" s="0" t="n">
        <v>25598</v>
      </c>
      <c r="I11" s="0" t="n">
        <v>9</v>
      </c>
      <c r="J11" s="0" t="n">
        <f aca="false">AVERAGE(B11:D11)</f>
        <v>359100048</v>
      </c>
      <c r="K11" s="0" t="n">
        <f aca="false">AVERAGE(E11:G11)</f>
        <v>26344.6666666667</v>
      </c>
      <c r="L11" s="0" t="n">
        <f aca="false">I11^3</f>
        <v>729</v>
      </c>
    </row>
    <row r="12" customFormat="false" ht="12.8" hidden="false" customHeight="false" outlineLevel="0" collapsed="false">
      <c r="A12" s="0" t="n">
        <v>10</v>
      </c>
      <c r="B12" s="0" t="n">
        <v>3669565849</v>
      </c>
      <c r="C12" s="0" t="n">
        <v>3529992385</v>
      </c>
      <c r="D12" s="0" t="n">
        <v>3532830798</v>
      </c>
      <c r="E12" s="0" t="n">
        <v>40957</v>
      </c>
      <c r="F12" s="0" t="n">
        <v>38717</v>
      </c>
      <c r="G12" s="0" t="n">
        <v>39676</v>
      </c>
      <c r="I12" s="0" t="n">
        <v>10</v>
      </c>
      <c r="J12" s="0" t="n">
        <f aca="false">AVERAGE(B12:D12)</f>
        <v>3577463010.66667</v>
      </c>
      <c r="K12" s="0" t="n">
        <f aca="false">AVERAGE(E12:G12)</f>
        <v>39783.3333333333</v>
      </c>
      <c r="L12" s="0" t="n">
        <f aca="false">I12^3</f>
        <v>1000</v>
      </c>
    </row>
    <row r="13" customFormat="false" ht="12.8" hidden="false" customHeight="false" outlineLevel="0" collapsed="false">
      <c r="A13" s="0" t="n">
        <v>11</v>
      </c>
      <c r="B13" s="0" t="n">
        <v>41363946413</v>
      </c>
      <c r="C13" s="0" t="n">
        <v>37569498026</v>
      </c>
      <c r="D13" s="0" t="n">
        <v>37835486372</v>
      </c>
      <c r="E13" s="0" t="n">
        <v>53116</v>
      </c>
      <c r="F13" s="0" t="n">
        <v>50556</v>
      </c>
      <c r="G13" s="0" t="n">
        <v>50876</v>
      </c>
      <c r="I13" s="0" t="n">
        <v>11</v>
      </c>
      <c r="J13" s="0" t="n">
        <f aca="false">AVERAGE(B13:D13)</f>
        <v>38922976937</v>
      </c>
      <c r="K13" s="0" t="n">
        <f aca="false">AVERAGE(E13:G13)</f>
        <v>51516</v>
      </c>
      <c r="L13" s="0" t="n">
        <f aca="false">I13^3</f>
        <v>1331</v>
      </c>
    </row>
    <row r="24" customFormat="false" ht="12.8" hidden="false" customHeight="false" outlineLevel="0" collapsed="false">
      <c r="B24" s="0" t="s">
        <v>8</v>
      </c>
      <c r="C24" s="1" t="n">
        <v>2.71828182845904</v>
      </c>
    </row>
    <row r="25" customFormat="false" ht="12.8" hidden="false" customHeight="false" outlineLevel="0" collapsed="false">
      <c r="B25" s="0" t="s">
        <v>9</v>
      </c>
      <c r="C25" s="1" t="n">
        <v>3.14159265359</v>
      </c>
    </row>
    <row r="27" customFormat="false" ht="12.8" hidden="false" customHeight="false" outlineLevel="0" collapsed="false">
      <c r="B27" s="0" t="n">
        <f aca="false">SQRT(2*$C$25*D27)*(D27/$C$24)^D27</f>
        <v>0.922137008895819</v>
      </c>
      <c r="D27" s="0" t="n">
        <v>1</v>
      </c>
    </row>
    <row r="28" customFormat="false" ht="12.8" hidden="false" customHeight="false" outlineLevel="0" collapsed="false">
      <c r="B28" s="0" t="n">
        <f aca="false">SQRT(2*$C$25*D28)*(D28/$C$24)^D28</f>
        <v>1.91900435148905</v>
      </c>
      <c r="D28" s="0" t="n">
        <v>2</v>
      </c>
    </row>
    <row r="29" customFormat="false" ht="12.8" hidden="false" customHeight="false" outlineLevel="0" collapsed="false">
      <c r="B29" s="0" t="n">
        <f aca="false">SQRT(2*$C$25*D29)*(D29/$C$24)^D29</f>
        <v>5.83620959134606</v>
      </c>
      <c r="D29" s="0" t="n">
        <v>3</v>
      </c>
    </row>
    <row r="30" customFormat="false" ht="12.8" hidden="false" customHeight="false" outlineLevel="0" collapsed="false">
      <c r="B30" s="0" t="n">
        <f aca="false">SQRT(2*$C$25*D30)*(D30/$C$24)^D30</f>
        <v>23.5061751328941</v>
      </c>
      <c r="D30" s="0" t="n">
        <v>4</v>
      </c>
    </row>
    <row r="31" customFormat="false" ht="12.8" hidden="false" customHeight="false" outlineLevel="0" collapsed="false">
      <c r="B31" s="0" t="n">
        <f aca="false">SQRT(2*$C$25*D31)*(D31/$C$24)^D31</f>
        <v>118.019167957594</v>
      </c>
      <c r="D31" s="0" t="n">
        <v>5</v>
      </c>
    </row>
    <row r="32" customFormat="false" ht="12.8" hidden="false" customHeight="false" outlineLevel="0" collapsed="false">
      <c r="B32" s="0" t="n">
        <f aca="false">SQRT(2*$C$25*D32)*(D32/$C$24)^D32</f>
        <v>710.078184642208</v>
      </c>
      <c r="D32" s="0" t="n">
        <v>6</v>
      </c>
    </row>
    <row r="33" customFormat="false" ht="12.8" hidden="false" customHeight="false" outlineLevel="0" collapsed="false">
      <c r="B33" s="0" t="n">
        <f aca="false">SQRT(2*$C$25*D33)*(D33/$C$24)^D33</f>
        <v>4980.39583161263</v>
      </c>
      <c r="D33" s="0" t="n">
        <v>7</v>
      </c>
    </row>
    <row r="34" customFormat="false" ht="12.8" hidden="false" customHeight="false" outlineLevel="0" collapsed="false">
      <c r="B34" s="0" t="n">
        <f aca="false">SQRT(2*$C$25*D34)*(D34/$C$24)^D34</f>
        <v>39902.395452658</v>
      </c>
      <c r="D34" s="0" t="n">
        <v>8</v>
      </c>
    </row>
    <row r="35" customFormat="false" ht="12.8" hidden="false" customHeight="false" outlineLevel="0" collapsed="false">
      <c r="B35" s="0" t="n">
        <f aca="false">SQRT(2*$C$25*D35)*(D35/$C$24)^D35</f>
        <v>359536.87284196</v>
      </c>
      <c r="D35" s="0" t="n">
        <v>9</v>
      </c>
    </row>
    <row r="36" customFormat="false" ht="12.8" hidden="false" customHeight="false" outlineLevel="0" collapsed="false">
      <c r="B36" s="0" t="n">
        <f aca="false">SQRT(2*$C$25*D36)*(D36/$C$24)^D36</f>
        <v>3598695.61874116</v>
      </c>
      <c r="D36" s="0" t="n">
        <v>10</v>
      </c>
    </row>
    <row r="37" customFormat="false" ht="12.8" hidden="false" customHeight="false" outlineLevel="0" collapsed="false">
      <c r="B37" s="0" t="n">
        <f aca="false">SQRT(2*$C$25*D37)*(D37/$C$24)^D37</f>
        <v>39615625.0505788</v>
      </c>
      <c r="D37" s="0" t="n">
        <v>11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LibreOffice/6.0.1.1$Windows_X86_64 LibreOffice_project/60bfb1526849283ce2491346ed2aa51c465abfe6</Application>
  <Company>Hewlett-Packard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2018-07-17T16:04:26Z</dcterms:created>
  <dc:creator>PCR</dc:creator>
  <dc:description/>
  <dc:language>en-US</dc:language>
  <cp:lastModifiedBy/>
  <dcterms:modified xsi:type="dcterms:W3CDTF">2018-07-31T19:50:04Z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Hewlett-Packard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