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2" sheetId="1" state="visible" r:id="rId2"/>
  </sheets>
  <definedNames>
    <definedName function="false" hidden="false" name="MethodPointer" vbProcedure="false">31316896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<sst xmlns="http://schemas.openxmlformats.org/spreadsheetml/2006/main" count="7" uniqueCount="7">
  <si>
    <t xml:space="preserve">n</t>
  </si>
  <si>
    <t xml:space="preserve">Run 1</t>
  </si>
  <si>
    <t xml:space="preserve">Run 2</t>
  </si>
  <si>
    <t xml:space="preserve">Run 3</t>
  </si>
  <si>
    <t xml:space="preserve">Factorial</t>
  </si>
  <si>
    <t xml:space="preserve">e</t>
  </si>
  <si>
    <t xml:space="preserve">pi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</si>
</sst>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9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3"/>
      <name val="Arial"/>
      <family val="2"/>
    </font>
    <font>
      <sz val="10"/>
      <color rgb="FF000000"/>
      <name val="Calibri"/>
      <family val="2"/>
    </font>
    <font>
      <sz val="1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al 2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Time to Completion vs Matrix Size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Run 1</c:v>
                </c:pt>
              </c:strCache>
            </c:strRef>
          </c:tx>
          <c:spPr>
            <a:solidFill>
              <a:srgbClr val="99ccff"/>
            </a:solidFill>
            <a:ln w="1908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Sheet2!$A$2:$A$12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Sheet2!$B$2:$B$12</c:f>
              <c:numCache>
                <c:formatCode>General</c:formatCode>
                <c:ptCount val="11"/>
                <c:pt idx="0">
                  <c:v>17000</c:v>
                </c:pt>
                <c:pt idx="1">
                  <c:v>21690</c:v>
                </c:pt>
                <c:pt idx="2">
                  <c:v>39862</c:v>
                </c:pt>
                <c:pt idx="3">
                  <c:v>165896</c:v>
                </c:pt>
                <c:pt idx="4">
                  <c:v>4014930</c:v>
                </c:pt>
                <c:pt idx="5">
                  <c:v>1233965</c:v>
                </c:pt>
                <c:pt idx="6">
                  <c:v>8678203</c:v>
                </c:pt>
                <c:pt idx="7">
                  <c:v>53108566</c:v>
                </c:pt>
                <c:pt idx="8">
                  <c:v>364682689</c:v>
                </c:pt>
                <c:pt idx="9">
                  <c:v>3669565849</c:v>
                </c:pt>
                <c:pt idx="10">
                  <c:v>41363946413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Run 2</c:v>
                </c:pt>
              </c:strCache>
            </c:strRef>
          </c:tx>
          <c:spPr>
            <a:solidFill>
              <a:srgbClr val="99ccff"/>
            </a:solidFill>
            <a:ln w="1908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Sheet2!$A$2:$A$12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Sheet2!$C$2:$C$12</c:f>
              <c:numCache>
                <c:formatCode>General</c:formatCode>
                <c:ptCount val="11"/>
                <c:pt idx="0">
                  <c:v>15827</c:v>
                </c:pt>
                <c:pt idx="1">
                  <c:v>18172</c:v>
                </c:pt>
                <c:pt idx="2">
                  <c:v>38103</c:v>
                </c:pt>
                <c:pt idx="3">
                  <c:v>168242</c:v>
                </c:pt>
                <c:pt idx="4">
                  <c:v>2361827</c:v>
                </c:pt>
                <c:pt idx="5">
                  <c:v>1093861</c:v>
                </c:pt>
                <c:pt idx="6">
                  <c:v>7538618</c:v>
                </c:pt>
                <c:pt idx="7">
                  <c:v>53502497</c:v>
                </c:pt>
                <c:pt idx="8">
                  <c:v>362707760</c:v>
                </c:pt>
                <c:pt idx="9">
                  <c:v>3529992385</c:v>
                </c:pt>
                <c:pt idx="10">
                  <c:v>37569498026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Run 3</c:v>
                </c:pt>
              </c:strCache>
            </c:strRef>
          </c:tx>
          <c:spPr>
            <a:solidFill>
              <a:srgbClr val="99ccff"/>
            </a:solidFill>
            <a:ln w="1908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9360">
                <a:solidFill>
                  <a:srgbClr val="000000"/>
                </a:solidFill>
                <a:round/>
              </a:ln>
            </c:spPr>
            <c:trendlineType val="exp"/>
            <c:forward val="0"/>
            <c:backward val="0"/>
            <c:dispRSqr val="1"/>
            <c:dispEq val="1"/>
          </c:trendline>
          <c:xVal>
            <c:numRef>
              <c:f>Sheet2!$A$2:$A$12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Sheet2!$D$2:$D$12</c:f>
              <c:numCache>
                <c:formatCode>General</c:formatCode>
                <c:ptCount val="11"/>
                <c:pt idx="0">
                  <c:v>17000</c:v>
                </c:pt>
                <c:pt idx="1">
                  <c:v>21103</c:v>
                </c:pt>
                <c:pt idx="2">
                  <c:v>39276</c:v>
                </c:pt>
                <c:pt idx="3">
                  <c:v>133069</c:v>
                </c:pt>
                <c:pt idx="4">
                  <c:v>623724</c:v>
                </c:pt>
                <c:pt idx="5">
                  <c:v>1102655</c:v>
                </c:pt>
                <c:pt idx="6">
                  <c:v>8832375</c:v>
                </c:pt>
                <c:pt idx="7">
                  <c:v>53374118</c:v>
                </c:pt>
                <c:pt idx="8">
                  <c:v>349909695</c:v>
                </c:pt>
                <c:pt idx="9">
                  <c:v>3532830798</c:v>
                </c:pt>
                <c:pt idx="10">
                  <c:v>37835486372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Sheet2!$E$1</c:f>
              <c:strCache>
                <c:ptCount val="1"/>
                <c:pt idx="0">
                  <c:v>Factorial</c:v>
                </c:pt>
              </c:strCache>
            </c:strRef>
          </c:tx>
          <c:spPr>
            <a:solidFill>
              <a:srgbClr val="579d1c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>
                <a:solidFill>
                  <a:srgbClr val="579d1c"/>
                </a:solidFill>
              </a:ln>
            </c:spPr>
            <c:trendlineType val="exp"/>
            <c:forward val="0"/>
            <c:backward val="0"/>
            <c:dispRSqr val="1"/>
            <c:dispEq val="1"/>
          </c:trendline>
          <c:xVal>
            <c:numRef>
              <c:f>Sheet2!$A$2:$A$12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Sheet2!$E$2:$E$12</c:f>
              <c:numCache>
                <c:formatCode>General</c:formatCode>
                <c:ptCount val="11"/>
                <c:pt idx="0">
                  <c:v>0.922137008895819</c:v>
                </c:pt>
                <c:pt idx="1">
                  <c:v>1.91900435148905</c:v>
                </c:pt>
                <c:pt idx="2">
                  <c:v>5.83620959134606</c:v>
                </c:pt>
                <c:pt idx="3">
                  <c:v>23.5061751328941</c:v>
                </c:pt>
                <c:pt idx="4">
                  <c:v>118.019167957594</c:v>
                </c:pt>
                <c:pt idx="5">
                  <c:v>710.078184642208</c:v>
                </c:pt>
                <c:pt idx="6">
                  <c:v>4980.39583161263</c:v>
                </c:pt>
                <c:pt idx="7">
                  <c:v>39902.395452658</c:v>
                </c:pt>
                <c:pt idx="8">
                  <c:v>359536.87284196</c:v>
                </c:pt>
                <c:pt idx="9">
                  <c:v>3598695.61874116</c:v>
                </c:pt>
                <c:pt idx="10">
                  <c:v>39615625.0505788</c:v>
                </c:pt>
              </c:numCache>
            </c:numRef>
          </c:yVal>
          <c:smooth val="0"/>
        </c:ser>
        <c:axId val="16684739"/>
        <c:axId val="55731682"/>
      </c:scatterChart>
      <c:valAx>
        <c:axId val="1668473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Square Matrix Size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5731682"/>
        <c:crosses val="autoZero"/>
        <c:crossBetween val="midCat"/>
      </c:valAx>
      <c:valAx>
        <c:axId val="55731682"/>
        <c:scaling>
          <c:logBase val="10"/>
          <c:orientation val="minMax"/>
          <c:min val="100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Time (ns)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6684739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133920</xdr:colOff>
      <xdr:row>2</xdr:row>
      <xdr:rowOff>19080</xdr:rowOff>
    </xdr:from>
    <xdr:to>
      <xdr:col>20</xdr:col>
      <xdr:colOff>584280</xdr:colOff>
      <xdr:row>28</xdr:row>
      <xdr:rowOff>162360</xdr:rowOff>
    </xdr:to>
    <xdr:graphicFrame>
      <xdr:nvGraphicFramePr>
        <xdr:cNvPr id="0" name="Chart 1"/>
        <xdr:cNvGraphicFramePr/>
      </xdr:nvGraphicFramePr>
      <xdr:xfrm>
        <a:off x="6343920" y="343440"/>
        <a:ext cx="6571800" cy="436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3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2" activeCellId="0" sqref="G2"/>
    </sheetView>
  </sheetViews>
  <sheetFormatPr defaultRowHeight="12.75" zeroHeight="false" outlineLevelRow="0" outlineLevelCol="0"/>
  <cols>
    <col collapsed="false" customWidth="true" hidden="false" outlineLevel="0" max="2" min="1" style="0" width="8.67"/>
    <col collapsed="false" customWidth="true" hidden="false" outlineLevel="0" max="3" min="3" style="0" width="8.86"/>
    <col collapsed="false" customWidth="true" hidden="false" outlineLevel="0" max="4" min="4" style="0" width="9.58"/>
    <col collapsed="false" customWidth="true" hidden="false" outlineLevel="0" max="5" min="5" style="0" width="8.86"/>
    <col collapsed="false" customWidth="true" hidden="false" outlineLevel="0" max="1025" min="6" style="0" width="8.67"/>
  </cols>
  <sheetData>
    <row r="1" customFormat="false" ht="12.7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r="2" customFormat="false" ht="12.8" hidden="false" customHeight="false" outlineLevel="0" collapsed="false">
      <c r="A2" s="0" t="n">
        <v>1</v>
      </c>
      <c r="B2" s="0" t="n">
        <v>17000</v>
      </c>
      <c r="C2" s="0" t="n">
        <v>15827</v>
      </c>
      <c r="D2" s="0" t="n">
        <v>17000</v>
      </c>
      <c r="E2" s="0" t="n">
        <v>0.922137008895819</v>
      </c>
      <c r="F2" s="0" t="n">
        <v>1</v>
      </c>
      <c r="G2" s="0" t="n">
        <f aca="false">A2^3</f>
        <v>1</v>
      </c>
    </row>
    <row r="3" customFormat="false" ht="12.8" hidden="false" customHeight="false" outlineLevel="0" collapsed="false">
      <c r="A3" s="0" t="n">
        <v>2</v>
      </c>
      <c r="B3" s="0" t="n">
        <v>21690</v>
      </c>
      <c r="C3" s="0" t="n">
        <v>18172</v>
      </c>
      <c r="D3" s="0" t="n">
        <v>21103</v>
      </c>
      <c r="E3" s="0" t="n">
        <v>1.91900435148905</v>
      </c>
      <c r="F3" s="0" t="n">
        <f aca="false">A3*F2</f>
        <v>2</v>
      </c>
      <c r="G3" s="0" t="n">
        <f aca="false">A3^3</f>
        <v>8</v>
      </c>
    </row>
    <row r="4" customFormat="false" ht="12.8" hidden="false" customHeight="false" outlineLevel="0" collapsed="false">
      <c r="A4" s="0" t="n">
        <v>3</v>
      </c>
      <c r="B4" s="0" t="n">
        <v>39862</v>
      </c>
      <c r="C4" s="0" t="n">
        <v>38103</v>
      </c>
      <c r="D4" s="0" t="n">
        <v>39276</v>
      </c>
      <c r="E4" s="0" t="n">
        <v>5.83620959134606</v>
      </c>
      <c r="F4" s="0" t="n">
        <f aca="false">A4*F3</f>
        <v>6</v>
      </c>
      <c r="G4" s="0" t="n">
        <f aca="false">A4^3</f>
        <v>27</v>
      </c>
    </row>
    <row r="5" customFormat="false" ht="12.8" hidden="false" customHeight="false" outlineLevel="0" collapsed="false">
      <c r="A5" s="0" t="n">
        <v>4</v>
      </c>
      <c r="B5" s="0" t="n">
        <v>165896</v>
      </c>
      <c r="C5" s="0" t="n">
        <v>168242</v>
      </c>
      <c r="D5" s="0" t="n">
        <v>133069</v>
      </c>
      <c r="E5" s="0" t="n">
        <v>23.5061751328941</v>
      </c>
      <c r="F5" s="0" t="n">
        <f aca="false">A5*F4</f>
        <v>24</v>
      </c>
      <c r="G5" s="0" t="n">
        <f aca="false">A5^3</f>
        <v>64</v>
      </c>
    </row>
    <row r="6" customFormat="false" ht="12.8" hidden="false" customHeight="false" outlineLevel="0" collapsed="false">
      <c r="A6" s="0" t="n">
        <v>5</v>
      </c>
      <c r="B6" s="0" t="n">
        <v>4014930</v>
      </c>
      <c r="C6" s="0" t="n">
        <v>2361827</v>
      </c>
      <c r="D6" s="0" t="n">
        <v>623724</v>
      </c>
      <c r="E6" s="0" t="n">
        <v>118.019167957594</v>
      </c>
      <c r="F6" s="0" t="n">
        <f aca="false">A6*F5</f>
        <v>120</v>
      </c>
      <c r="G6" s="0" t="n">
        <f aca="false">A6^3</f>
        <v>125</v>
      </c>
    </row>
    <row r="7" customFormat="false" ht="12.8" hidden="false" customHeight="false" outlineLevel="0" collapsed="false">
      <c r="A7" s="0" t="n">
        <v>6</v>
      </c>
      <c r="B7" s="0" t="n">
        <v>1233965</v>
      </c>
      <c r="C7" s="0" t="n">
        <v>1093861</v>
      </c>
      <c r="D7" s="0" t="n">
        <v>1102655</v>
      </c>
      <c r="E7" s="0" t="n">
        <v>710.078184642208</v>
      </c>
      <c r="F7" s="0" t="n">
        <f aca="false">A7*F6</f>
        <v>720</v>
      </c>
      <c r="G7" s="0" t="n">
        <f aca="false">A7^3</f>
        <v>216</v>
      </c>
    </row>
    <row r="8" customFormat="false" ht="12.8" hidden="false" customHeight="false" outlineLevel="0" collapsed="false">
      <c r="A8" s="0" t="n">
        <v>7</v>
      </c>
      <c r="B8" s="0" t="n">
        <v>8678203</v>
      </c>
      <c r="C8" s="0" t="n">
        <v>7538618</v>
      </c>
      <c r="D8" s="0" t="n">
        <v>8832375</v>
      </c>
      <c r="E8" s="0" t="n">
        <v>4980.39583161263</v>
      </c>
      <c r="F8" s="0" t="n">
        <f aca="false">A8*F7</f>
        <v>5040</v>
      </c>
      <c r="G8" s="0" t="n">
        <f aca="false">A8^3</f>
        <v>343</v>
      </c>
    </row>
    <row r="9" customFormat="false" ht="12.8" hidden="false" customHeight="false" outlineLevel="0" collapsed="false">
      <c r="A9" s="0" t="n">
        <v>8</v>
      </c>
      <c r="B9" s="0" t="n">
        <v>53108566</v>
      </c>
      <c r="C9" s="0" t="n">
        <v>53502497</v>
      </c>
      <c r="D9" s="0" t="n">
        <v>53374118</v>
      </c>
      <c r="E9" s="0" t="n">
        <v>39902.395452658</v>
      </c>
      <c r="F9" s="0" t="n">
        <f aca="false">A9*F8</f>
        <v>40320</v>
      </c>
      <c r="G9" s="0" t="n">
        <f aca="false">A9^3</f>
        <v>512</v>
      </c>
    </row>
    <row r="10" customFormat="false" ht="12.8" hidden="false" customHeight="false" outlineLevel="0" collapsed="false">
      <c r="A10" s="0" t="n">
        <v>9</v>
      </c>
      <c r="B10" s="0" t="n">
        <v>364682689</v>
      </c>
      <c r="C10" s="0" t="n">
        <v>362707760</v>
      </c>
      <c r="D10" s="0" t="n">
        <v>349909695</v>
      </c>
      <c r="E10" s="0" t="n">
        <v>359536.87284196</v>
      </c>
      <c r="F10" s="0" t="n">
        <f aca="false">A10*F9</f>
        <v>362880</v>
      </c>
      <c r="G10" s="0" t="n">
        <f aca="false">A10^3</f>
        <v>729</v>
      </c>
    </row>
    <row r="11" customFormat="false" ht="12.8" hidden="false" customHeight="false" outlineLevel="0" collapsed="false">
      <c r="A11" s="0" t="n">
        <v>10</v>
      </c>
      <c r="B11" s="0" t="n">
        <v>3669565849</v>
      </c>
      <c r="C11" s="0" t="n">
        <v>3529992385</v>
      </c>
      <c r="D11" s="0" t="n">
        <v>3532830798</v>
      </c>
      <c r="E11" s="0" t="n">
        <v>3598695.61874116</v>
      </c>
      <c r="F11" s="0" t="n">
        <f aca="false">A11*F10</f>
        <v>3628800</v>
      </c>
      <c r="G11" s="0" t="n">
        <f aca="false">A11^3</f>
        <v>1000</v>
      </c>
    </row>
    <row r="12" customFormat="false" ht="12.8" hidden="false" customHeight="false" outlineLevel="0" collapsed="false">
      <c r="A12" s="0" t="n">
        <v>11</v>
      </c>
      <c r="B12" s="0" t="n">
        <v>41363946413</v>
      </c>
      <c r="C12" s="0" t="n">
        <v>37569498026</v>
      </c>
      <c r="D12" s="0" t="n">
        <v>37835486372</v>
      </c>
      <c r="E12" s="0" t="n">
        <v>39615625.0505788</v>
      </c>
      <c r="F12" s="0" t="n">
        <f aca="false">A12*F11</f>
        <v>39916800</v>
      </c>
      <c r="G12" s="0" t="n">
        <f aca="false">A12^3</f>
        <v>1331</v>
      </c>
    </row>
    <row r="23" customFormat="false" ht="12.8" hidden="false" customHeight="false" outlineLevel="0" collapsed="false">
      <c r="B23" s="0" t="s">
        <v>5</v>
      </c>
      <c r="C23" s="1" t="n">
        <v>2.71828182845904</v>
      </c>
    </row>
    <row r="24" customFormat="false" ht="12.8" hidden="false" customHeight="false" outlineLevel="0" collapsed="false">
      <c r="B24" s="0" t="s">
        <v>6</v>
      </c>
      <c r="C24" s="1" t="n">
        <v>3.14159265359</v>
      </c>
    </row>
    <row r="26" customFormat="false" ht="12.8" hidden="false" customHeight="false" outlineLevel="0" collapsed="false">
      <c r="B26" s="0" t="n">
        <f aca="false">SQRT(2*$C$24*D26)*(D26/$C$23)^D26</f>
        <v>0.922137008895819</v>
      </c>
      <c r="D26" s="0" t="n">
        <v>1</v>
      </c>
    </row>
    <row r="27" customFormat="false" ht="12.8" hidden="false" customHeight="false" outlineLevel="0" collapsed="false">
      <c r="B27" s="0" t="n">
        <f aca="false">SQRT(2*$C$24*D27)*(D27/$C$23)^D27</f>
        <v>1.91900435148905</v>
      </c>
      <c r="D27" s="0" t="n">
        <v>2</v>
      </c>
    </row>
    <row r="28" customFormat="false" ht="12.8" hidden="false" customHeight="false" outlineLevel="0" collapsed="false">
      <c r="B28" s="0" t="n">
        <f aca="false">SQRT(2*$C$24*D28)*(D28/$C$23)^D28</f>
        <v>5.83620959134606</v>
      </c>
      <c r="D28" s="0" t="n">
        <v>3</v>
      </c>
    </row>
    <row r="29" customFormat="false" ht="12.8" hidden="false" customHeight="false" outlineLevel="0" collapsed="false">
      <c r="B29" s="0" t="n">
        <f aca="false">SQRT(2*$C$24*D29)*(D29/$C$23)^D29</f>
        <v>23.5061751328941</v>
      </c>
      <c r="D29" s="0" t="n">
        <v>4</v>
      </c>
    </row>
    <row r="30" customFormat="false" ht="12.8" hidden="false" customHeight="false" outlineLevel="0" collapsed="false">
      <c r="B30" s="0" t="n">
        <f aca="false">SQRT(2*$C$24*D30)*(D30/$C$23)^D30</f>
        <v>118.019167957594</v>
      </c>
      <c r="D30" s="0" t="n">
        <v>5</v>
      </c>
    </row>
    <row r="31" customFormat="false" ht="12.8" hidden="false" customHeight="false" outlineLevel="0" collapsed="false">
      <c r="B31" s="0" t="n">
        <f aca="false">SQRT(2*$C$24*D31)*(D31/$C$23)^D31</f>
        <v>710.078184642208</v>
      </c>
      <c r="D31" s="0" t="n">
        <v>6</v>
      </c>
    </row>
    <row r="32" customFormat="false" ht="12.8" hidden="false" customHeight="false" outlineLevel="0" collapsed="false">
      <c r="B32" s="0" t="n">
        <f aca="false">SQRT(2*$C$24*D32)*(D32/$C$23)^D32</f>
        <v>4980.39583161263</v>
      </c>
      <c r="D32" s="0" t="n">
        <v>7</v>
      </c>
    </row>
    <row r="33" customFormat="false" ht="12.8" hidden="false" customHeight="false" outlineLevel="0" collapsed="false">
      <c r="B33" s="0" t="n">
        <f aca="false">SQRT(2*$C$24*D33)*(D33/$C$23)^D33</f>
        <v>39902.395452658</v>
      </c>
      <c r="D33" s="0" t="n">
        <v>8</v>
      </c>
    </row>
    <row r="34" customFormat="false" ht="12.8" hidden="false" customHeight="false" outlineLevel="0" collapsed="false">
      <c r="B34" s="0" t="n">
        <f aca="false">SQRT(2*$C$24*D34)*(D34/$C$23)^D34</f>
        <v>359536.87284196</v>
      </c>
      <c r="D34" s="0" t="n">
        <v>9</v>
      </c>
    </row>
    <row r="35" customFormat="false" ht="12.8" hidden="false" customHeight="false" outlineLevel="0" collapsed="false">
      <c r="B35" s="0" t="n">
        <f aca="false">SQRT(2*$C$24*D35)*(D35/$C$23)^D35</f>
        <v>3598695.61874116</v>
      </c>
      <c r="D35" s="0" t="n">
        <v>10</v>
      </c>
    </row>
    <row r="36" customFormat="false" ht="12.8" hidden="false" customHeight="false" outlineLevel="0" collapsed="false">
      <c r="B36" s="0" t="n">
        <f aca="false">SQRT(2*$C$24*D36)*(D36/$C$23)^D36</f>
        <v>39615625.0505788</v>
      </c>
      <c r="D36" s="0" t="n">
        <v>11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LibreOffice/6.0.1.1$Windows_X86_64 LibreOffice_project/60bfb1526849283ce2491346ed2aa51c465abfe6</Application>
  <Company>Hewlett-Packard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2018-07-17T16:04:26Z</dcterms:created>
  <dc:creator>PCR</dc:creator>
  <dc:description/>
  <dc:language>en-US</dc:language>
  <cp:lastModifiedBy/>
  <dcterms:modified xsi:type="dcterms:W3CDTF">2018-07-18T00:02:23Z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Hewlett-Packard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