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1\zikr_web\"/>
    </mc:Choice>
  </mc:AlternateContent>
  <xr:revisionPtr revIDLastSave="0" documentId="13_ncr:1_{9B4FA153-0D92-4059-A789-3E82C1ABD241}" xr6:coauthVersionLast="47" xr6:coauthVersionMax="47" xr10:uidLastSave="{00000000-0000-0000-0000-000000000000}"/>
  <bookViews>
    <workbookView xWindow="-108" yWindow="-108" windowWidth="30936" windowHeight="16896" activeTab="2" xr2:uid="{D377A493-01C8-4CA2-9972-C9516F03EFA1}"/>
  </bookViews>
  <sheets>
    <sheet name="Септориоз" sheetId="1" r:id="rId1"/>
    <sheet name="Горчак" sheetId="2" r:id="rId2"/>
    <sheet name="Капустная моль" sheetId="3" r:id="rId3"/>
    <sheet name="Почвообитающие" sheetId="5" r:id="rId4"/>
    <sheet name="Гессенская муха" sheetId="4" r:id="rId5"/>
  </sheets>
  <externalReferences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2" i="5" l="1"/>
  <c r="E182" i="5" s="1"/>
  <c r="D181" i="5"/>
  <c r="E181" i="5" s="1"/>
  <c r="D180" i="5"/>
  <c r="E180" i="5" s="1"/>
  <c r="D179" i="5"/>
  <c r="E179" i="5" s="1"/>
  <c r="D178" i="5"/>
  <c r="E178" i="5" s="1"/>
  <c r="D177" i="5"/>
  <c r="E177" i="5" s="1"/>
  <c r="D176" i="5"/>
  <c r="E176" i="5" s="1"/>
  <c r="D175" i="5"/>
  <c r="E175" i="5" s="1"/>
  <c r="D174" i="5"/>
  <c r="E174" i="5" s="1"/>
  <c r="D173" i="5"/>
  <c r="E173" i="5" s="1"/>
  <c r="D172" i="5"/>
  <c r="E172" i="5" s="1"/>
  <c r="D171" i="5"/>
  <c r="E171" i="5" s="1"/>
  <c r="D170" i="5"/>
  <c r="E170" i="5" s="1"/>
  <c r="D169" i="5"/>
  <c r="E169" i="5" s="1"/>
  <c r="D168" i="5"/>
  <c r="E168" i="5" s="1"/>
  <c r="D167" i="5"/>
  <c r="E167" i="5" s="1"/>
  <c r="D166" i="5"/>
  <c r="E166" i="5" s="1"/>
  <c r="D165" i="5"/>
  <c r="E165" i="5" s="1"/>
  <c r="D164" i="5"/>
  <c r="E164" i="5" s="1"/>
  <c r="D163" i="5"/>
  <c r="E163" i="5" s="1"/>
  <c r="D162" i="5"/>
  <c r="E162" i="5" s="1"/>
  <c r="D161" i="5"/>
  <c r="E161" i="5" s="1"/>
  <c r="D160" i="5"/>
  <c r="E160" i="5" s="1"/>
  <c r="D159" i="5"/>
  <c r="E159" i="5" s="1"/>
  <c r="D158" i="5"/>
  <c r="E158" i="5" s="1"/>
  <c r="D157" i="5"/>
  <c r="E157" i="5" s="1"/>
  <c r="D156" i="5"/>
  <c r="E156" i="5" s="1"/>
  <c r="D155" i="5"/>
  <c r="E155" i="5" s="1"/>
  <c r="D154" i="5"/>
  <c r="E154" i="5" s="1"/>
  <c r="D153" i="5"/>
  <c r="E153" i="5" s="1"/>
  <c r="D152" i="5"/>
  <c r="E152" i="5" s="1"/>
  <c r="D151" i="5"/>
  <c r="E151" i="5" s="1"/>
  <c r="D150" i="5"/>
  <c r="E150" i="5" s="1"/>
  <c r="D149" i="5"/>
  <c r="E149" i="5" s="1"/>
  <c r="D148" i="5"/>
  <c r="E148" i="5" s="1"/>
  <c r="D147" i="5"/>
  <c r="E147" i="5" s="1"/>
  <c r="D146" i="5"/>
  <c r="E146" i="5" s="1"/>
  <c r="D145" i="5"/>
  <c r="E145" i="5" s="1"/>
  <c r="D144" i="5"/>
  <c r="E144" i="5" s="1"/>
  <c r="D143" i="5"/>
  <c r="E143" i="5" s="1"/>
  <c r="D142" i="5"/>
  <c r="E142" i="5" s="1"/>
  <c r="D141" i="5"/>
  <c r="E141" i="5" s="1"/>
  <c r="D140" i="5"/>
  <c r="E140" i="5" s="1"/>
  <c r="D139" i="5"/>
  <c r="E139" i="5" s="1"/>
  <c r="D138" i="5"/>
  <c r="E138" i="5" s="1"/>
  <c r="D137" i="5"/>
  <c r="E137" i="5" s="1"/>
  <c r="D136" i="5"/>
  <c r="E136" i="5" s="1"/>
  <c r="D135" i="5"/>
  <c r="E135" i="5" s="1"/>
  <c r="D134" i="5"/>
  <c r="E134" i="5" s="1"/>
  <c r="D133" i="5"/>
  <c r="E133" i="5" s="1"/>
  <c r="D132" i="5"/>
  <c r="E132" i="5" s="1"/>
  <c r="D131" i="5"/>
  <c r="E131" i="5" s="1"/>
  <c r="D130" i="5"/>
  <c r="E130" i="5" s="1"/>
  <c r="D129" i="5"/>
  <c r="E129" i="5" s="1"/>
  <c r="D128" i="5"/>
  <c r="E128" i="5" s="1"/>
  <c r="D127" i="5"/>
  <c r="E127" i="5" s="1"/>
  <c r="D126" i="5"/>
  <c r="E126" i="5" s="1"/>
  <c r="E125" i="5"/>
  <c r="D125" i="5"/>
  <c r="D124" i="5"/>
  <c r="E124" i="5" s="1"/>
  <c r="D123" i="5"/>
  <c r="E123" i="5" s="1"/>
  <c r="D122" i="5"/>
  <c r="E122" i="5" s="1"/>
  <c r="D121" i="5"/>
  <c r="E121" i="5" s="1"/>
  <c r="D120" i="5"/>
  <c r="E120" i="5" s="1"/>
  <c r="D119" i="5"/>
  <c r="E119" i="5" s="1"/>
  <c r="D118" i="5"/>
  <c r="E118" i="5" s="1"/>
  <c r="D117" i="5"/>
  <c r="E117" i="5" s="1"/>
  <c r="D116" i="5"/>
  <c r="E116" i="5" s="1"/>
  <c r="D115" i="5"/>
  <c r="E115" i="5" s="1"/>
  <c r="D114" i="5"/>
  <c r="E114" i="5" s="1"/>
  <c r="D113" i="5"/>
  <c r="E113" i="5" s="1"/>
  <c r="D112" i="5"/>
  <c r="E112" i="5" s="1"/>
  <c r="D111" i="5"/>
  <c r="E111" i="5" s="1"/>
  <c r="D110" i="5"/>
  <c r="E110" i="5" s="1"/>
  <c r="D109" i="5"/>
  <c r="E109" i="5" s="1"/>
  <c r="D108" i="5"/>
  <c r="E108" i="5" s="1"/>
  <c r="D107" i="5"/>
  <c r="E107" i="5" s="1"/>
  <c r="D106" i="5"/>
  <c r="E106" i="5" s="1"/>
  <c r="D105" i="5"/>
  <c r="E105" i="5" s="1"/>
  <c r="D104" i="5"/>
  <c r="E104" i="5" s="1"/>
  <c r="D103" i="5"/>
  <c r="E103" i="5" s="1"/>
  <c r="D102" i="5"/>
  <c r="E102" i="5" s="1"/>
  <c r="D101" i="5"/>
  <c r="E101" i="5" s="1"/>
  <c r="D100" i="5"/>
  <c r="E100" i="5" s="1"/>
  <c r="D99" i="5"/>
  <c r="E99" i="5" s="1"/>
  <c r="D98" i="5"/>
  <c r="E98" i="5" s="1"/>
  <c r="D97" i="5"/>
  <c r="E97" i="5" s="1"/>
  <c r="D96" i="5"/>
  <c r="E96" i="5" s="1"/>
  <c r="D95" i="5"/>
  <c r="E95" i="5" s="1"/>
  <c r="D94" i="5"/>
  <c r="E94" i="5" s="1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D87" i="5"/>
  <c r="E87" i="5" s="1"/>
  <c r="D86" i="5"/>
  <c r="E86" i="5" s="1"/>
  <c r="D85" i="5"/>
  <c r="E85" i="5" s="1"/>
  <c r="D84" i="5"/>
  <c r="E84" i="5" s="1"/>
  <c r="D83" i="5"/>
  <c r="E83" i="5" s="1"/>
  <c r="D82" i="5"/>
  <c r="E82" i="5" s="1"/>
  <c r="D81" i="5"/>
  <c r="E81" i="5" s="1"/>
  <c r="D80" i="5"/>
  <c r="E80" i="5" s="1"/>
  <c r="D79" i="5"/>
  <c r="E79" i="5" s="1"/>
  <c r="D78" i="5"/>
  <c r="E78" i="5" s="1"/>
  <c r="D77" i="5"/>
  <c r="E77" i="5" s="1"/>
  <c r="D76" i="5"/>
  <c r="E76" i="5" s="1"/>
  <c r="D75" i="5"/>
  <c r="E75" i="5" s="1"/>
  <c r="D74" i="5"/>
  <c r="E74" i="5" s="1"/>
  <c r="D73" i="5"/>
  <c r="E73" i="5" s="1"/>
  <c r="D72" i="5"/>
  <c r="E72" i="5" s="1"/>
  <c r="D71" i="5"/>
  <c r="E71" i="5" s="1"/>
  <c r="D70" i="5"/>
  <c r="E70" i="5" s="1"/>
  <c r="D69" i="5"/>
  <c r="E69" i="5" s="1"/>
  <c r="D68" i="5"/>
  <c r="E68" i="5" s="1"/>
  <c r="D67" i="5"/>
  <c r="E67" i="5" s="1"/>
  <c r="D66" i="5"/>
  <c r="E66" i="5" s="1"/>
  <c r="D65" i="5"/>
  <c r="E65" i="5" s="1"/>
  <c r="D64" i="5"/>
  <c r="E64" i="5" s="1"/>
  <c r="D63" i="5"/>
  <c r="E63" i="5" s="1"/>
  <c r="D62" i="5"/>
  <c r="E62" i="5" s="1"/>
  <c r="D61" i="5"/>
  <c r="E61" i="5" s="1"/>
  <c r="D60" i="5"/>
  <c r="E60" i="5" s="1"/>
  <c r="D59" i="5"/>
  <c r="E59" i="5" s="1"/>
  <c r="D58" i="5"/>
  <c r="E58" i="5" s="1"/>
  <c r="D57" i="5"/>
  <c r="E57" i="5" s="1"/>
  <c r="D56" i="5"/>
  <c r="E56" i="5" s="1"/>
  <c r="D55" i="5"/>
  <c r="E55" i="5" s="1"/>
  <c r="D54" i="5"/>
  <c r="E54" i="5" s="1"/>
  <c r="D53" i="5"/>
  <c r="E53" i="5" s="1"/>
  <c r="D52" i="5"/>
  <c r="E52" i="5" s="1"/>
  <c r="D51" i="5"/>
  <c r="E51" i="5" s="1"/>
  <c r="D50" i="5"/>
  <c r="E50" i="5" s="1"/>
  <c r="D49" i="5"/>
  <c r="E49" i="5" s="1"/>
  <c r="D48" i="5"/>
  <c r="E48" i="5" s="1"/>
  <c r="D47" i="5"/>
  <c r="E47" i="5" s="1"/>
  <c r="D46" i="5"/>
  <c r="E46" i="5" s="1"/>
  <c r="D45" i="5"/>
  <c r="E45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E37" i="5"/>
  <c r="D37" i="5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E5" i="5"/>
  <c r="D5" i="5"/>
  <c r="D4" i="5"/>
  <c r="E4" i="5" s="1"/>
  <c r="D3" i="5"/>
  <c r="E3" i="5" s="1"/>
  <c r="C44" i="3" l="1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sharedStrings.xml><?xml version="1.0" encoding="utf-8"?>
<sst xmlns="http://schemas.openxmlformats.org/spreadsheetml/2006/main" count="102" uniqueCount="29">
  <si>
    <t>Free Term</t>
  </si>
  <si>
    <t>Precipitation</t>
  </si>
  <si>
    <t>DegreeDays</t>
  </si>
  <si>
    <t>Coefficients</t>
  </si>
  <si>
    <t>Полевые данные</t>
  </si>
  <si>
    <t>Field data</t>
  </si>
  <si>
    <t>Modelled Data</t>
  </si>
  <si>
    <t>Результаты регрессионного анализа</t>
  </si>
  <si>
    <t>Смоделированные данные</t>
  </si>
  <si>
    <t>Общая накопленная теплота, градусо-дни</t>
  </si>
  <si>
    <t>Общие накопленные осадки, мм</t>
  </si>
  <si>
    <t>Смоделированное значение развития септориоза</t>
  </si>
  <si>
    <t>Полевые значения развития септориоза</t>
  </si>
  <si>
    <t>Свободный член регрессионного уравнения</t>
  </si>
  <si>
    <t>Параметры</t>
  </si>
  <si>
    <t>Precipitation10d</t>
  </si>
  <si>
    <t>Накопленные осадки за предшествующие 10 дней, мм</t>
  </si>
  <si>
    <t>Precavr</t>
  </si>
  <si>
    <t>Tmax</t>
  </si>
  <si>
    <t>Среднемесячное значение осадков, мм</t>
  </si>
  <si>
    <t>Максимальная суточная температура, С</t>
  </si>
  <si>
    <t>DD30d</t>
  </si>
  <si>
    <t>Prec7d</t>
  </si>
  <si>
    <t>Tavr30d</t>
  </si>
  <si>
    <t>Накопленная теплота за 30 дней, градусо-дни</t>
  </si>
  <si>
    <t>Накопленные осадки за предшествующие 7 дней, мм</t>
  </si>
  <si>
    <t>Средняя температура за 30 дней, С</t>
  </si>
  <si>
    <t>Modelled data</t>
  </si>
  <si>
    <t>Корреляции нет. В отчете будет представлены корреляционные графики и таблицы.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</si>
</sst>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3" fillId="0" borderId="0" xfId="0" applyFont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x"/>
            <c:size val="20"/>
            <c:spPr>
              <a:noFill/>
              <a:ln w="31750">
                <a:solidFill>
                  <a:srgbClr val="FF0000"/>
                </a:solidFill>
              </a:ln>
              <a:effectLst/>
            </c:spPr>
          </c:marker>
          <c:xVal>
            <c:numRef>
              <c:f>[1]Result!$L$40:$L$47</c:f>
              <c:numCache>
                <c:formatCode>General</c:formatCode>
                <c:ptCount val="8"/>
                <c:pt idx="0">
                  <c:v>10.55</c:v>
                </c:pt>
                <c:pt idx="1">
                  <c:v>10.55</c:v>
                </c:pt>
                <c:pt idx="2">
                  <c:v>17.55</c:v>
                </c:pt>
                <c:pt idx="3">
                  <c:v>18.05</c:v>
                </c:pt>
                <c:pt idx="4">
                  <c:v>18.05</c:v>
                </c:pt>
                <c:pt idx="5">
                  <c:v>11.3</c:v>
                </c:pt>
                <c:pt idx="6">
                  <c:v>13.55</c:v>
                </c:pt>
                <c:pt idx="7">
                  <c:v>17.3</c:v>
                </c:pt>
              </c:numCache>
            </c:numRef>
          </c:xVal>
          <c:yVal>
            <c:numRef>
              <c:f>[1]Result!$L$40:$L$47</c:f>
              <c:numCache>
                <c:formatCode>General</c:formatCode>
                <c:ptCount val="8"/>
                <c:pt idx="0">
                  <c:v>10.55</c:v>
                </c:pt>
                <c:pt idx="1">
                  <c:v>10.55</c:v>
                </c:pt>
                <c:pt idx="2">
                  <c:v>17.55</c:v>
                </c:pt>
                <c:pt idx="3">
                  <c:v>18.05</c:v>
                </c:pt>
                <c:pt idx="4">
                  <c:v>18.05</c:v>
                </c:pt>
                <c:pt idx="5">
                  <c:v>11.3</c:v>
                </c:pt>
                <c:pt idx="6">
                  <c:v>13.55</c:v>
                </c:pt>
                <c:pt idx="7">
                  <c:v>17.3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A-4081-A31A-DCA2E4230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747071"/>
        <c:axId val="1909748319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[1]Result!$X$19:$X$27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[1]Result!$Y$19:$Y$27</c:f>
              <c:numCache>
                <c:formatCode>General</c:formatCode>
                <c:ptCount val="9"/>
                <c:pt idx="0">
                  <c:v>5.1899999999999977</c:v>
                </c:pt>
                <c:pt idx="1">
                  <c:v>6.664999999999992</c:v>
                </c:pt>
                <c:pt idx="2">
                  <c:v>8.14</c:v>
                </c:pt>
                <c:pt idx="3">
                  <c:v>9.6149999999999949</c:v>
                </c:pt>
                <c:pt idx="4">
                  <c:v>11.090000000000003</c:v>
                </c:pt>
                <c:pt idx="5">
                  <c:v>12.564999999999998</c:v>
                </c:pt>
                <c:pt idx="6">
                  <c:v>14.039999999999992</c:v>
                </c:pt>
                <c:pt idx="7">
                  <c:v>15.515000000000001</c:v>
                </c:pt>
                <c:pt idx="8">
                  <c:v>16.989999999999995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7A-4081-A31A-DCA2E4230BD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[1]Result!$X$28:$X$36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[1]Result!$Y$28:$Y$36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0.27499999999999147</c:v>
                </c:pt>
                <c:pt idx="4">
                  <c:v>1.75</c:v>
                </c:pt>
                <c:pt idx="5">
                  <c:v>3.2249999999999943</c:v>
                </c:pt>
                <c:pt idx="6">
                  <c:v>4.6999999999999886</c:v>
                </c:pt>
                <c:pt idx="7">
                  <c:v>6.1749999999999972</c:v>
                </c:pt>
                <c:pt idx="8">
                  <c:v>7.6499999999999915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7A-4081-A31A-DCA2E4230BD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[1]Result!$X$37:$X$45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[1]Result!$Y$37:$Y$45</c:f>
              <c:numCache>
                <c:formatCode>General</c:formatCode>
                <c:ptCount val="9"/>
                <c:pt idx="0">
                  <c:v>23.870000000000005</c:v>
                </c:pt>
                <c:pt idx="1">
                  <c:v>25.344999999999999</c:v>
                </c:pt>
                <c:pt idx="2">
                  <c:v>26.820000000000007</c:v>
                </c:pt>
                <c:pt idx="3">
                  <c:v>28.295000000000002</c:v>
                </c:pt>
                <c:pt idx="4">
                  <c:v>29.77000000000001</c:v>
                </c:pt>
                <c:pt idx="5">
                  <c:v>31.245000000000005</c:v>
                </c:pt>
                <c:pt idx="6">
                  <c:v>32.72</c:v>
                </c:pt>
                <c:pt idx="7">
                  <c:v>34.195000000000007</c:v>
                </c:pt>
                <c:pt idx="8">
                  <c:v>35.67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7A-4081-A31A-DCA2E4230BD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[1]Result!$X$46:$X$54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[1]Result!$Y$46:$Y$54</c:f>
              <c:numCache>
                <c:formatCode>General</c:formatCode>
                <c:ptCount val="9"/>
                <c:pt idx="0">
                  <c:v>14.530000000000001</c:v>
                </c:pt>
                <c:pt idx="1">
                  <c:v>16.004999999999995</c:v>
                </c:pt>
                <c:pt idx="2">
                  <c:v>17.480000000000004</c:v>
                </c:pt>
                <c:pt idx="3">
                  <c:v>18.954999999999998</c:v>
                </c:pt>
                <c:pt idx="4">
                  <c:v>20.430000000000007</c:v>
                </c:pt>
                <c:pt idx="5">
                  <c:v>21.905000000000001</c:v>
                </c:pt>
                <c:pt idx="6">
                  <c:v>23.379999999999995</c:v>
                </c:pt>
                <c:pt idx="7">
                  <c:v>24.855000000000004</c:v>
                </c:pt>
                <c:pt idx="8">
                  <c:v>26.33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7A-4081-A31A-DCA2E4230BD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[1]Result!$X$55:$X$63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[1]Result!$Y$55:$Y$63</c:f>
              <c:numCache>
                <c:formatCode>General</c:formatCode>
                <c:ptCount val="9"/>
                <c:pt idx="0">
                  <c:v>19.200000000000003</c:v>
                </c:pt>
                <c:pt idx="1">
                  <c:v>20.674999999999997</c:v>
                </c:pt>
                <c:pt idx="2">
                  <c:v>22.150000000000006</c:v>
                </c:pt>
                <c:pt idx="3">
                  <c:v>23.625</c:v>
                </c:pt>
                <c:pt idx="4">
                  <c:v>25.100000000000009</c:v>
                </c:pt>
                <c:pt idx="5">
                  <c:v>26.575000000000003</c:v>
                </c:pt>
                <c:pt idx="6">
                  <c:v>28.049999999999997</c:v>
                </c:pt>
                <c:pt idx="7">
                  <c:v>29.525000000000006</c:v>
                </c:pt>
                <c:pt idx="8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7A-4081-A31A-DCA2E4230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744287"/>
        <c:axId val="1991742623"/>
      </c:scatterChart>
      <c:valAx>
        <c:axId val="190974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909748319"/>
        <c:crosses val="autoZero"/>
        <c:crossBetween val="midCat"/>
      </c:valAx>
      <c:valAx>
        <c:axId val="19097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909747071"/>
        <c:crosses val="autoZero"/>
        <c:crossBetween val="midCat"/>
      </c:valAx>
      <c:valAx>
        <c:axId val="19917426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991744287"/>
        <c:crosses val="max"/>
        <c:crossBetween val="midCat"/>
      </c:valAx>
      <c:valAx>
        <c:axId val="1991744287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991742623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x"/>
            <c:size val="20"/>
            <c:spPr>
              <a:noFill/>
              <a:ln w="31750">
                <a:solidFill>
                  <a:srgbClr val="FF0000"/>
                </a:solidFill>
              </a:ln>
              <a:effectLst/>
            </c:spPr>
          </c:marker>
          <c:xVal>
            <c:numRef>
              <c:f>[2]Лист2!$I$42:$I$50</c:f>
              <c:numCache>
                <c:formatCode>General</c:formatCode>
                <c:ptCount val="9"/>
                <c:pt idx="0">
                  <c:v>1456.3</c:v>
                </c:pt>
                <c:pt idx="1">
                  <c:v>1495.8000000000002</c:v>
                </c:pt>
                <c:pt idx="2">
                  <c:v>1540.6999999999998</c:v>
                </c:pt>
                <c:pt idx="3">
                  <c:v>1461.2999999999997</c:v>
                </c:pt>
                <c:pt idx="4">
                  <c:v>1591.1999999999998</c:v>
                </c:pt>
                <c:pt idx="5">
                  <c:v>1531.3000000000002</c:v>
                </c:pt>
                <c:pt idx="6">
                  <c:v>1425.2999999999997</c:v>
                </c:pt>
                <c:pt idx="7">
                  <c:v>1701.5999999999992</c:v>
                </c:pt>
                <c:pt idx="8">
                  <c:v>1692.6</c:v>
                </c:pt>
              </c:numCache>
            </c:numRef>
          </c:xVal>
          <c:yVal>
            <c:numRef>
              <c:f>[2]Лист2!$H$42:$H$50</c:f>
              <c:numCache>
                <c:formatCode>General</c:formatCode>
                <c:ptCount val="9"/>
                <c:pt idx="0">
                  <c:v>9.1323529411764705E-5</c:v>
                </c:pt>
                <c:pt idx="1">
                  <c:v>1.270967741935484E-2</c:v>
                </c:pt>
                <c:pt idx="2">
                  <c:v>6.3481034482758616E-3</c:v>
                </c:pt>
                <c:pt idx="3">
                  <c:v>8.6206896551724137E-4</c:v>
                </c:pt>
                <c:pt idx="4">
                  <c:v>0.24339393939393936</c:v>
                </c:pt>
                <c:pt idx="5">
                  <c:v>0.1149569074500668</c:v>
                </c:pt>
                <c:pt idx="6">
                  <c:v>1.8382352941176472E-5</c:v>
                </c:pt>
                <c:pt idx="7">
                  <c:v>0.79630424123559707</c:v>
                </c:pt>
                <c:pt idx="8">
                  <c:v>0.63955846355168966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2-48DB-B47A-C1ACF2213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395503"/>
        <c:axId val="2028396335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[2]Лист2!$L$42:$L$48</c:f>
              <c:numCache>
                <c:formatCode>General</c:formatCode>
                <c:ptCount val="7"/>
                <c:pt idx="0">
                  <c:v>1400</c:v>
                </c:pt>
                <c:pt idx="1">
                  <c:v>1450</c:v>
                </c:pt>
                <c:pt idx="2">
                  <c:v>1500</c:v>
                </c:pt>
                <c:pt idx="3">
                  <c:v>1550</c:v>
                </c:pt>
                <c:pt idx="4">
                  <c:v>1600</c:v>
                </c:pt>
                <c:pt idx="5">
                  <c:v>1650</c:v>
                </c:pt>
                <c:pt idx="6">
                  <c:v>1700</c:v>
                </c:pt>
              </c:numCache>
            </c:numRef>
          </c:xVal>
          <c:yVal>
            <c:numRef>
              <c:f>[2]Лист2!$O$42:$O$48</c:f>
              <c:numCache>
                <c:formatCode>General</c:formatCode>
                <c:ptCount val="7"/>
                <c:pt idx="0">
                  <c:v>0.1640849999999999</c:v>
                </c:pt>
                <c:pt idx="1">
                  <c:v>0.27065000000000017</c:v>
                </c:pt>
                <c:pt idx="2">
                  <c:v>0.37721499999999997</c:v>
                </c:pt>
                <c:pt idx="3">
                  <c:v>0.48378000000000021</c:v>
                </c:pt>
                <c:pt idx="4">
                  <c:v>0.59034500000000001</c:v>
                </c:pt>
                <c:pt idx="5">
                  <c:v>0.69691000000000025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12-48DB-B47A-C1ACF2213BC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[2]Лист2!$L$49:$L$55</c:f>
              <c:numCache>
                <c:formatCode>General</c:formatCode>
                <c:ptCount val="7"/>
                <c:pt idx="0">
                  <c:v>1400</c:v>
                </c:pt>
                <c:pt idx="1">
                  <c:v>1450</c:v>
                </c:pt>
                <c:pt idx="2">
                  <c:v>1500</c:v>
                </c:pt>
                <c:pt idx="3">
                  <c:v>1550</c:v>
                </c:pt>
                <c:pt idx="4">
                  <c:v>1600</c:v>
                </c:pt>
                <c:pt idx="5">
                  <c:v>1650</c:v>
                </c:pt>
                <c:pt idx="6">
                  <c:v>1700</c:v>
                </c:pt>
              </c:numCache>
            </c:numRef>
          </c:xVal>
          <c:yVal>
            <c:numRef>
              <c:f>[2]Лист2!$O$49:$O$55</c:f>
              <c:numCache>
                <c:formatCode>General</c:formatCode>
                <c:ptCount val="7"/>
                <c:pt idx="0">
                  <c:v>1.9784999999999886E-2</c:v>
                </c:pt>
                <c:pt idx="1">
                  <c:v>0.12635000000000013</c:v>
                </c:pt>
                <c:pt idx="2">
                  <c:v>0.23291499999999993</c:v>
                </c:pt>
                <c:pt idx="3">
                  <c:v>0.33948000000000017</c:v>
                </c:pt>
                <c:pt idx="4">
                  <c:v>0.44604499999999997</c:v>
                </c:pt>
                <c:pt idx="5">
                  <c:v>0.55261000000000027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12-48DB-B47A-C1ACF2213BC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[2]Лист2!$L$56:$L$62</c:f>
              <c:numCache>
                <c:formatCode>General</c:formatCode>
                <c:ptCount val="7"/>
                <c:pt idx="0">
                  <c:v>1400</c:v>
                </c:pt>
                <c:pt idx="1">
                  <c:v>1450</c:v>
                </c:pt>
                <c:pt idx="2">
                  <c:v>1500</c:v>
                </c:pt>
                <c:pt idx="3">
                  <c:v>1550</c:v>
                </c:pt>
                <c:pt idx="4">
                  <c:v>1600</c:v>
                </c:pt>
                <c:pt idx="5">
                  <c:v>1650</c:v>
                </c:pt>
                <c:pt idx="6">
                  <c:v>1700</c:v>
                </c:pt>
              </c:numCache>
            </c:numRef>
          </c:xVal>
          <c:yVal>
            <c:numRef>
              <c:f>[2]Лист2!$O$56:$O$62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8.8614999999999944E-2</c:v>
                </c:pt>
                <c:pt idx="3">
                  <c:v>0.19518000000000019</c:v>
                </c:pt>
                <c:pt idx="4">
                  <c:v>0.30174499999999999</c:v>
                </c:pt>
                <c:pt idx="5">
                  <c:v>0.40831000000000023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12-48DB-B47A-C1ACF2213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395503"/>
        <c:axId val="2028396335"/>
      </c:scatterChart>
      <c:valAx>
        <c:axId val="2028395503"/>
        <c:scaling>
          <c:orientation val="minMax"/>
          <c:max val="1700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028396335"/>
        <c:crosses val="autoZero"/>
        <c:crossBetween val="midCat"/>
      </c:valAx>
      <c:valAx>
        <c:axId val="20283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02839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[3]Лист2!$H$21:$H$34</c:f>
              <c:numCache>
                <c:formatCode>General</c:formatCode>
                <c:ptCount val="1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xVal>
          <c:yVal>
            <c:numRef>
              <c:f>[3]Лист2!$J$21:$J$34</c:f>
              <c:numCache>
                <c:formatCode>General</c:formatCode>
                <c:ptCount val="14"/>
                <c:pt idx="0">
                  <c:v>202.65</c:v>
                </c:pt>
                <c:pt idx="1">
                  <c:v>192.10999999999999</c:v>
                </c:pt>
                <c:pt idx="2">
                  <c:v>181.57</c:v>
                </c:pt>
                <c:pt idx="3">
                  <c:v>171.03</c:v>
                </c:pt>
                <c:pt idx="4">
                  <c:v>160.48999999999998</c:v>
                </c:pt>
                <c:pt idx="5">
                  <c:v>149.94999999999999</c:v>
                </c:pt>
                <c:pt idx="6">
                  <c:v>139.41</c:v>
                </c:pt>
                <c:pt idx="7">
                  <c:v>128.87</c:v>
                </c:pt>
                <c:pt idx="8">
                  <c:v>118.33000000000001</c:v>
                </c:pt>
                <c:pt idx="9">
                  <c:v>107.78999999999999</c:v>
                </c:pt>
                <c:pt idx="10">
                  <c:v>97.25</c:v>
                </c:pt>
                <c:pt idx="11">
                  <c:v>86.710000000000008</c:v>
                </c:pt>
                <c:pt idx="12">
                  <c:v>76.169999999999987</c:v>
                </c:pt>
                <c:pt idx="13">
                  <c:v>65.63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72-4FF9-886C-FE0A3B1AB4A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[3]Лист2!$H$36:$H$49</c:f>
              <c:numCache>
                <c:formatCode>General</c:formatCode>
                <c:ptCount val="1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xVal>
          <c:yVal>
            <c:numRef>
              <c:f>[3]Лист2!$J$36:$J$49</c:f>
              <c:numCache>
                <c:formatCode>General</c:formatCode>
                <c:ptCount val="14"/>
                <c:pt idx="0">
                  <c:v>172.38</c:v>
                </c:pt>
                <c:pt idx="1">
                  <c:v>161.83999999999997</c:v>
                </c:pt>
                <c:pt idx="2">
                  <c:v>151.30000000000001</c:v>
                </c:pt>
                <c:pt idx="3">
                  <c:v>140.76</c:v>
                </c:pt>
                <c:pt idx="4">
                  <c:v>130.21999999999997</c:v>
                </c:pt>
                <c:pt idx="5">
                  <c:v>119.67999999999999</c:v>
                </c:pt>
                <c:pt idx="6">
                  <c:v>109.14</c:v>
                </c:pt>
                <c:pt idx="7">
                  <c:v>98.600000000000009</c:v>
                </c:pt>
                <c:pt idx="8">
                  <c:v>88.060000000000016</c:v>
                </c:pt>
                <c:pt idx="9">
                  <c:v>77.52</c:v>
                </c:pt>
                <c:pt idx="10">
                  <c:v>66.98</c:v>
                </c:pt>
                <c:pt idx="11">
                  <c:v>56.440000000000012</c:v>
                </c:pt>
                <c:pt idx="12">
                  <c:v>45.899999999999991</c:v>
                </c:pt>
                <c:pt idx="13">
                  <c:v>35.36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72-4FF9-886C-FE0A3B1AB4A4}"/>
            </c:ext>
          </c:extLst>
        </c:ser>
        <c:ser>
          <c:idx val="2"/>
          <c:order val="2"/>
          <c:tx>
            <c:strRef>
              <c:f>[3]Лист2!$I$51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[3]Лист2!$H$51:$H$64</c:f>
              <c:numCache>
                <c:formatCode>General</c:formatCode>
                <c:ptCount val="1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</c:numCache>
            </c:numRef>
          </c:xVal>
          <c:yVal>
            <c:numRef>
              <c:f>[3]Лист2!$J$51:$J$64</c:f>
              <c:numCache>
                <c:formatCode>General</c:formatCode>
                <c:ptCount val="14"/>
                <c:pt idx="0">
                  <c:v>142.11000000000001</c:v>
                </c:pt>
                <c:pt idx="1">
                  <c:v>131.57</c:v>
                </c:pt>
                <c:pt idx="2">
                  <c:v>121.03</c:v>
                </c:pt>
                <c:pt idx="3">
                  <c:v>110.49000000000001</c:v>
                </c:pt>
                <c:pt idx="4">
                  <c:v>99.949999999999989</c:v>
                </c:pt>
                <c:pt idx="5">
                  <c:v>89.41</c:v>
                </c:pt>
                <c:pt idx="6">
                  <c:v>78.87</c:v>
                </c:pt>
                <c:pt idx="7">
                  <c:v>68.330000000000013</c:v>
                </c:pt>
                <c:pt idx="8">
                  <c:v>57.79000000000002</c:v>
                </c:pt>
                <c:pt idx="9">
                  <c:v>47.25</c:v>
                </c:pt>
                <c:pt idx="10">
                  <c:v>36.710000000000008</c:v>
                </c:pt>
                <c:pt idx="11">
                  <c:v>26.170000000000016</c:v>
                </c:pt>
                <c:pt idx="12">
                  <c:v>15.629999999999995</c:v>
                </c:pt>
                <c:pt idx="13">
                  <c:v>5.0900000000000034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72-4FF9-886C-FE0A3B1AB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461199"/>
        <c:axId val="1400457871"/>
      </c:scatterChart>
      <c:scatterChart>
        <c:scatterStyle val="lineMarker"/>
        <c:varyColors val="0"/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[3]Лист2!$E$2:$E$7</c:f>
              <c:numCache>
                <c:formatCode>General</c:formatCode>
                <c:ptCount val="6"/>
                <c:pt idx="0">
                  <c:v>25.0335</c:v>
                </c:pt>
                <c:pt idx="1">
                  <c:v>16.689599999999999</c:v>
                </c:pt>
                <c:pt idx="2">
                  <c:v>6.5007000000000001</c:v>
                </c:pt>
                <c:pt idx="3">
                  <c:v>21.402000000000001</c:v>
                </c:pt>
                <c:pt idx="4">
                  <c:v>27.122399999999999</c:v>
                </c:pt>
                <c:pt idx="5">
                  <c:v>24.4314</c:v>
                </c:pt>
              </c:numCache>
            </c:numRef>
          </c:xVal>
          <c:yVal>
            <c:numRef>
              <c:f>[3]Лист2!$A$2:$A$7</c:f>
              <c:numCache>
                <c:formatCode>General</c:formatCode>
                <c:ptCount val="6"/>
                <c:pt idx="0">
                  <c:v>85</c:v>
                </c:pt>
                <c:pt idx="1">
                  <c:v>118</c:v>
                </c:pt>
                <c:pt idx="2">
                  <c:v>167</c:v>
                </c:pt>
                <c:pt idx="3">
                  <c:v>64</c:v>
                </c:pt>
                <c:pt idx="4">
                  <c:v>24</c:v>
                </c:pt>
                <c:pt idx="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72-4FF9-886C-FE0A3B1AB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461199"/>
        <c:axId val="1400457871"/>
      </c:scatterChart>
      <c:valAx>
        <c:axId val="140046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400457871"/>
        <c:crosses val="autoZero"/>
        <c:crossBetween val="midCat"/>
      </c:valAx>
      <c:valAx>
        <c:axId val="14004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40046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[2]Егиндиколь!$S$35</c:f>
              <c:strCache>
                <c:ptCount val="1"/>
                <c:pt idx="0">
                  <c:v>IA_pred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[2]Егиндиколь!$O$36:$O$215</c:f>
              <c:numCache>
                <c:formatCode>General</c:formatCode>
                <c:ptCount val="180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  <c:pt idx="7">
                  <c:v>640</c:v>
                </c:pt>
                <c:pt idx="8">
                  <c:v>660</c:v>
                </c:pt>
                <c:pt idx="9">
                  <c:v>500</c:v>
                </c:pt>
                <c:pt idx="10">
                  <c:v>520</c:v>
                </c:pt>
                <c:pt idx="11">
                  <c:v>540</c:v>
                </c:pt>
                <c:pt idx="12">
                  <c:v>560</c:v>
                </c:pt>
                <c:pt idx="13">
                  <c:v>580</c:v>
                </c:pt>
                <c:pt idx="14">
                  <c:v>600</c:v>
                </c:pt>
                <c:pt idx="15">
                  <c:v>620</c:v>
                </c:pt>
                <c:pt idx="16">
                  <c:v>640</c:v>
                </c:pt>
                <c:pt idx="17">
                  <c:v>660</c:v>
                </c:pt>
                <c:pt idx="18">
                  <c:v>500</c:v>
                </c:pt>
                <c:pt idx="19">
                  <c:v>520</c:v>
                </c:pt>
                <c:pt idx="20">
                  <c:v>540</c:v>
                </c:pt>
                <c:pt idx="21">
                  <c:v>560</c:v>
                </c:pt>
                <c:pt idx="22">
                  <c:v>580</c:v>
                </c:pt>
                <c:pt idx="23">
                  <c:v>600</c:v>
                </c:pt>
                <c:pt idx="24">
                  <c:v>620</c:v>
                </c:pt>
                <c:pt idx="25">
                  <c:v>640</c:v>
                </c:pt>
                <c:pt idx="26">
                  <c:v>660</c:v>
                </c:pt>
                <c:pt idx="27">
                  <c:v>500</c:v>
                </c:pt>
                <c:pt idx="28">
                  <c:v>520</c:v>
                </c:pt>
                <c:pt idx="29">
                  <c:v>540</c:v>
                </c:pt>
                <c:pt idx="30">
                  <c:v>560</c:v>
                </c:pt>
                <c:pt idx="31">
                  <c:v>580</c:v>
                </c:pt>
                <c:pt idx="32">
                  <c:v>600</c:v>
                </c:pt>
                <c:pt idx="33">
                  <c:v>620</c:v>
                </c:pt>
                <c:pt idx="34">
                  <c:v>640</c:v>
                </c:pt>
                <c:pt idx="35">
                  <c:v>660</c:v>
                </c:pt>
                <c:pt idx="36">
                  <c:v>500</c:v>
                </c:pt>
                <c:pt idx="37">
                  <c:v>520</c:v>
                </c:pt>
                <c:pt idx="38">
                  <c:v>540</c:v>
                </c:pt>
                <c:pt idx="39">
                  <c:v>560</c:v>
                </c:pt>
                <c:pt idx="40">
                  <c:v>580</c:v>
                </c:pt>
                <c:pt idx="41">
                  <c:v>600</c:v>
                </c:pt>
                <c:pt idx="42">
                  <c:v>620</c:v>
                </c:pt>
                <c:pt idx="43">
                  <c:v>640</c:v>
                </c:pt>
                <c:pt idx="44">
                  <c:v>660</c:v>
                </c:pt>
                <c:pt idx="45">
                  <c:v>500</c:v>
                </c:pt>
                <c:pt idx="46">
                  <c:v>520</c:v>
                </c:pt>
                <c:pt idx="47">
                  <c:v>540</c:v>
                </c:pt>
                <c:pt idx="48">
                  <c:v>560</c:v>
                </c:pt>
                <c:pt idx="49">
                  <c:v>580</c:v>
                </c:pt>
                <c:pt idx="50">
                  <c:v>600</c:v>
                </c:pt>
                <c:pt idx="51">
                  <c:v>620</c:v>
                </c:pt>
                <c:pt idx="52">
                  <c:v>640</c:v>
                </c:pt>
                <c:pt idx="53">
                  <c:v>660</c:v>
                </c:pt>
                <c:pt idx="54">
                  <c:v>500</c:v>
                </c:pt>
                <c:pt idx="55">
                  <c:v>520</c:v>
                </c:pt>
                <c:pt idx="56">
                  <c:v>540</c:v>
                </c:pt>
                <c:pt idx="57">
                  <c:v>560</c:v>
                </c:pt>
                <c:pt idx="58">
                  <c:v>580</c:v>
                </c:pt>
                <c:pt idx="59">
                  <c:v>600</c:v>
                </c:pt>
                <c:pt idx="60">
                  <c:v>620</c:v>
                </c:pt>
                <c:pt idx="61">
                  <c:v>640</c:v>
                </c:pt>
                <c:pt idx="62">
                  <c:v>660</c:v>
                </c:pt>
                <c:pt idx="63">
                  <c:v>500</c:v>
                </c:pt>
                <c:pt idx="64">
                  <c:v>520</c:v>
                </c:pt>
                <c:pt idx="65">
                  <c:v>540</c:v>
                </c:pt>
                <c:pt idx="66">
                  <c:v>560</c:v>
                </c:pt>
                <c:pt idx="67">
                  <c:v>580</c:v>
                </c:pt>
                <c:pt idx="68">
                  <c:v>600</c:v>
                </c:pt>
                <c:pt idx="69">
                  <c:v>620</c:v>
                </c:pt>
                <c:pt idx="70">
                  <c:v>640</c:v>
                </c:pt>
                <c:pt idx="71">
                  <c:v>660</c:v>
                </c:pt>
                <c:pt idx="72">
                  <c:v>500</c:v>
                </c:pt>
                <c:pt idx="73">
                  <c:v>520</c:v>
                </c:pt>
                <c:pt idx="74">
                  <c:v>540</c:v>
                </c:pt>
                <c:pt idx="75">
                  <c:v>560</c:v>
                </c:pt>
                <c:pt idx="76">
                  <c:v>580</c:v>
                </c:pt>
                <c:pt idx="77">
                  <c:v>600</c:v>
                </c:pt>
                <c:pt idx="78">
                  <c:v>620</c:v>
                </c:pt>
                <c:pt idx="79">
                  <c:v>640</c:v>
                </c:pt>
                <c:pt idx="80">
                  <c:v>660</c:v>
                </c:pt>
                <c:pt idx="81">
                  <c:v>500</c:v>
                </c:pt>
                <c:pt idx="82">
                  <c:v>520</c:v>
                </c:pt>
                <c:pt idx="83">
                  <c:v>540</c:v>
                </c:pt>
                <c:pt idx="84">
                  <c:v>560</c:v>
                </c:pt>
                <c:pt idx="85">
                  <c:v>580</c:v>
                </c:pt>
                <c:pt idx="86">
                  <c:v>600</c:v>
                </c:pt>
                <c:pt idx="87">
                  <c:v>620</c:v>
                </c:pt>
                <c:pt idx="88">
                  <c:v>640</c:v>
                </c:pt>
                <c:pt idx="89">
                  <c:v>660</c:v>
                </c:pt>
                <c:pt idx="90">
                  <c:v>500</c:v>
                </c:pt>
                <c:pt idx="91">
                  <c:v>520</c:v>
                </c:pt>
                <c:pt idx="92">
                  <c:v>540</c:v>
                </c:pt>
                <c:pt idx="93">
                  <c:v>560</c:v>
                </c:pt>
                <c:pt idx="94">
                  <c:v>580</c:v>
                </c:pt>
                <c:pt idx="95">
                  <c:v>600</c:v>
                </c:pt>
                <c:pt idx="96">
                  <c:v>620</c:v>
                </c:pt>
                <c:pt idx="97">
                  <c:v>640</c:v>
                </c:pt>
                <c:pt idx="98">
                  <c:v>660</c:v>
                </c:pt>
                <c:pt idx="99">
                  <c:v>500</c:v>
                </c:pt>
                <c:pt idx="100">
                  <c:v>520</c:v>
                </c:pt>
                <c:pt idx="101">
                  <c:v>540</c:v>
                </c:pt>
                <c:pt idx="102">
                  <c:v>560</c:v>
                </c:pt>
                <c:pt idx="103">
                  <c:v>580</c:v>
                </c:pt>
                <c:pt idx="104">
                  <c:v>600</c:v>
                </c:pt>
                <c:pt idx="105">
                  <c:v>620</c:v>
                </c:pt>
                <c:pt idx="106">
                  <c:v>640</c:v>
                </c:pt>
                <c:pt idx="107">
                  <c:v>660</c:v>
                </c:pt>
                <c:pt idx="108">
                  <c:v>500</c:v>
                </c:pt>
                <c:pt idx="109">
                  <c:v>520</c:v>
                </c:pt>
                <c:pt idx="110">
                  <c:v>540</c:v>
                </c:pt>
                <c:pt idx="111">
                  <c:v>560</c:v>
                </c:pt>
                <c:pt idx="112">
                  <c:v>580</c:v>
                </c:pt>
                <c:pt idx="113">
                  <c:v>600</c:v>
                </c:pt>
                <c:pt idx="114">
                  <c:v>620</c:v>
                </c:pt>
                <c:pt idx="115">
                  <c:v>640</c:v>
                </c:pt>
                <c:pt idx="116">
                  <c:v>660</c:v>
                </c:pt>
                <c:pt idx="117">
                  <c:v>500</c:v>
                </c:pt>
                <c:pt idx="118">
                  <c:v>520</c:v>
                </c:pt>
                <c:pt idx="119">
                  <c:v>540</c:v>
                </c:pt>
                <c:pt idx="120">
                  <c:v>560</c:v>
                </c:pt>
                <c:pt idx="121">
                  <c:v>580</c:v>
                </c:pt>
                <c:pt idx="122">
                  <c:v>600</c:v>
                </c:pt>
                <c:pt idx="123">
                  <c:v>620</c:v>
                </c:pt>
                <c:pt idx="124">
                  <c:v>640</c:v>
                </c:pt>
                <c:pt idx="125">
                  <c:v>660</c:v>
                </c:pt>
                <c:pt idx="126">
                  <c:v>500</c:v>
                </c:pt>
                <c:pt idx="127">
                  <c:v>520</c:v>
                </c:pt>
                <c:pt idx="128">
                  <c:v>540</c:v>
                </c:pt>
                <c:pt idx="129">
                  <c:v>560</c:v>
                </c:pt>
                <c:pt idx="130">
                  <c:v>580</c:v>
                </c:pt>
                <c:pt idx="131">
                  <c:v>600</c:v>
                </c:pt>
                <c:pt idx="132">
                  <c:v>620</c:v>
                </c:pt>
                <c:pt idx="133">
                  <c:v>640</c:v>
                </c:pt>
                <c:pt idx="134">
                  <c:v>660</c:v>
                </c:pt>
                <c:pt idx="135">
                  <c:v>500</c:v>
                </c:pt>
                <c:pt idx="136">
                  <c:v>520</c:v>
                </c:pt>
                <c:pt idx="137">
                  <c:v>540</c:v>
                </c:pt>
                <c:pt idx="138">
                  <c:v>560</c:v>
                </c:pt>
                <c:pt idx="139">
                  <c:v>580</c:v>
                </c:pt>
                <c:pt idx="140">
                  <c:v>600</c:v>
                </c:pt>
                <c:pt idx="141">
                  <c:v>620</c:v>
                </c:pt>
                <c:pt idx="142">
                  <c:v>640</c:v>
                </c:pt>
                <c:pt idx="143">
                  <c:v>660</c:v>
                </c:pt>
                <c:pt idx="144">
                  <c:v>500</c:v>
                </c:pt>
                <c:pt idx="145">
                  <c:v>520</c:v>
                </c:pt>
                <c:pt idx="146">
                  <c:v>540</c:v>
                </c:pt>
                <c:pt idx="147">
                  <c:v>560</c:v>
                </c:pt>
                <c:pt idx="148">
                  <c:v>580</c:v>
                </c:pt>
                <c:pt idx="149">
                  <c:v>600</c:v>
                </c:pt>
                <c:pt idx="150">
                  <c:v>620</c:v>
                </c:pt>
                <c:pt idx="151">
                  <c:v>640</c:v>
                </c:pt>
                <c:pt idx="152">
                  <c:v>660</c:v>
                </c:pt>
                <c:pt idx="153">
                  <c:v>500</c:v>
                </c:pt>
                <c:pt idx="154">
                  <c:v>520</c:v>
                </c:pt>
                <c:pt idx="155">
                  <c:v>540</c:v>
                </c:pt>
                <c:pt idx="156">
                  <c:v>560</c:v>
                </c:pt>
                <c:pt idx="157">
                  <c:v>580</c:v>
                </c:pt>
                <c:pt idx="158">
                  <c:v>600</c:v>
                </c:pt>
                <c:pt idx="159">
                  <c:v>620</c:v>
                </c:pt>
                <c:pt idx="160">
                  <c:v>640</c:v>
                </c:pt>
                <c:pt idx="161">
                  <c:v>660</c:v>
                </c:pt>
                <c:pt idx="162">
                  <c:v>500</c:v>
                </c:pt>
                <c:pt idx="163">
                  <c:v>520</c:v>
                </c:pt>
                <c:pt idx="164">
                  <c:v>540</c:v>
                </c:pt>
                <c:pt idx="165">
                  <c:v>560</c:v>
                </c:pt>
                <c:pt idx="166">
                  <c:v>580</c:v>
                </c:pt>
                <c:pt idx="167">
                  <c:v>600</c:v>
                </c:pt>
                <c:pt idx="168">
                  <c:v>620</c:v>
                </c:pt>
                <c:pt idx="169">
                  <c:v>640</c:v>
                </c:pt>
                <c:pt idx="170">
                  <c:v>660</c:v>
                </c:pt>
                <c:pt idx="171">
                  <c:v>500</c:v>
                </c:pt>
                <c:pt idx="172">
                  <c:v>520</c:v>
                </c:pt>
                <c:pt idx="173">
                  <c:v>540</c:v>
                </c:pt>
                <c:pt idx="174">
                  <c:v>560</c:v>
                </c:pt>
                <c:pt idx="175">
                  <c:v>580</c:v>
                </c:pt>
                <c:pt idx="176">
                  <c:v>600</c:v>
                </c:pt>
                <c:pt idx="177">
                  <c:v>620</c:v>
                </c:pt>
                <c:pt idx="178">
                  <c:v>640</c:v>
                </c:pt>
                <c:pt idx="179">
                  <c:v>660</c:v>
                </c:pt>
              </c:numCache>
            </c:numRef>
          </c:xVal>
          <c:yVal>
            <c:numRef>
              <c:f>[2]Егиндиколь!$S$36:$S$215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15.403699999999986</c:v>
                </c:pt>
                <c:pt idx="46">
                  <c:v>6.8996999999999957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17.444699999999983</c:v>
                </c:pt>
                <c:pt idx="55">
                  <c:v>8.9406999999999925</c:v>
                </c:pt>
                <c:pt idx="56">
                  <c:v>0.43670000000000186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19.48569999999998</c:v>
                </c:pt>
                <c:pt idx="64">
                  <c:v>10.981699999999989</c:v>
                </c:pt>
                <c:pt idx="65">
                  <c:v>2.4776999999999987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21.526699999999977</c:v>
                </c:pt>
                <c:pt idx="73">
                  <c:v>13.022699999999986</c:v>
                </c:pt>
                <c:pt idx="74">
                  <c:v>4.5186999999999955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23.567699999999974</c:v>
                </c:pt>
                <c:pt idx="82">
                  <c:v>15.063699999999983</c:v>
                </c:pt>
                <c:pt idx="83">
                  <c:v>6.5596999999999923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42.243699999999961</c:v>
                </c:pt>
                <c:pt idx="91">
                  <c:v>33.739699999999971</c:v>
                </c:pt>
                <c:pt idx="92">
                  <c:v>25.23569999999998</c:v>
                </c:pt>
                <c:pt idx="93">
                  <c:v>16.731699999999961</c:v>
                </c:pt>
                <c:pt idx="94">
                  <c:v>8.2276999999999703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44.284699999999958</c:v>
                </c:pt>
                <c:pt idx="100">
                  <c:v>35.780699999999968</c:v>
                </c:pt>
                <c:pt idx="101">
                  <c:v>27.276699999999977</c:v>
                </c:pt>
                <c:pt idx="102">
                  <c:v>18.772699999999958</c:v>
                </c:pt>
                <c:pt idx="103">
                  <c:v>10.268699999999967</c:v>
                </c:pt>
                <c:pt idx="104">
                  <c:v>1.764699999999948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46.325699999999955</c:v>
                </c:pt>
                <c:pt idx="109">
                  <c:v>37.821699999999964</c:v>
                </c:pt>
                <c:pt idx="110">
                  <c:v>29.317699999999974</c:v>
                </c:pt>
                <c:pt idx="111">
                  <c:v>20.813699999999955</c:v>
                </c:pt>
                <c:pt idx="112">
                  <c:v>12.309699999999964</c:v>
                </c:pt>
                <c:pt idx="113">
                  <c:v>3.8056999999999448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48.366699999999952</c:v>
                </c:pt>
                <c:pt idx="118">
                  <c:v>39.862699999999961</c:v>
                </c:pt>
                <c:pt idx="119">
                  <c:v>31.35869999999997</c:v>
                </c:pt>
                <c:pt idx="120">
                  <c:v>22.854699999999951</c:v>
                </c:pt>
                <c:pt idx="121">
                  <c:v>14.350699999999961</c:v>
                </c:pt>
                <c:pt idx="122">
                  <c:v>5.8466999999999416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50.407699999999949</c:v>
                </c:pt>
                <c:pt idx="127">
                  <c:v>41.903699999999958</c:v>
                </c:pt>
                <c:pt idx="128">
                  <c:v>33.399699999999967</c:v>
                </c:pt>
                <c:pt idx="129">
                  <c:v>24.895699999999948</c:v>
                </c:pt>
                <c:pt idx="130">
                  <c:v>16.391699999999958</c:v>
                </c:pt>
                <c:pt idx="131">
                  <c:v>7.8876999999999384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69.083699999999993</c:v>
                </c:pt>
                <c:pt idx="136">
                  <c:v>60.579700000000003</c:v>
                </c:pt>
                <c:pt idx="137">
                  <c:v>52.075700000000012</c:v>
                </c:pt>
                <c:pt idx="138">
                  <c:v>43.571699999999993</c:v>
                </c:pt>
                <c:pt idx="139">
                  <c:v>35.067700000000002</c:v>
                </c:pt>
                <c:pt idx="140">
                  <c:v>26.563699999999983</c:v>
                </c:pt>
                <c:pt idx="141">
                  <c:v>18.059699999999964</c:v>
                </c:pt>
                <c:pt idx="142">
                  <c:v>9.5556999999999448</c:v>
                </c:pt>
                <c:pt idx="143">
                  <c:v>1.0516999999999825</c:v>
                </c:pt>
                <c:pt idx="144">
                  <c:v>71.12469999999999</c:v>
                </c:pt>
                <c:pt idx="145">
                  <c:v>62.620699999999999</c:v>
                </c:pt>
                <c:pt idx="146">
                  <c:v>54.116700000000009</c:v>
                </c:pt>
                <c:pt idx="147">
                  <c:v>45.61269999999999</c:v>
                </c:pt>
                <c:pt idx="148">
                  <c:v>37.108699999999999</c:v>
                </c:pt>
                <c:pt idx="149">
                  <c:v>28.60469999999998</c:v>
                </c:pt>
                <c:pt idx="150">
                  <c:v>20.100699999999961</c:v>
                </c:pt>
                <c:pt idx="151">
                  <c:v>11.596699999999942</c:v>
                </c:pt>
                <c:pt idx="152">
                  <c:v>3.0926999999999794</c:v>
                </c:pt>
                <c:pt idx="153">
                  <c:v>73.165699999999987</c:v>
                </c:pt>
                <c:pt idx="154">
                  <c:v>64.661699999999996</c:v>
                </c:pt>
                <c:pt idx="155">
                  <c:v>56.157700000000006</c:v>
                </c:pt>
                <c:pt idx="156">
                  <c:v>47.653699999999986</c:v>
                </c:pt>
                <c:pt idx="157">
                  <c:v>39.149699999999996</c:v>
                </c:pt>
                <c:pt idx="158">
                  <c:v>30.645699999999977</c:v>
                </c:pt>
                <c:pt idx="159">
                  <c:v>22.141699999999958</c:v>
                </c:pt>
                <c:pt idx="160">
                  <c:v>13.637699999999938</c:v>
                </c:pt>
                <c:pt idx="161">
                  <c:v>5.1336999999999762</c:v>
                </c:pt>
                <c:pt idx="162">
                  <c:v>75.206699999999984</c:v>
                </c:pt>
                <c:pt idx="163">
                  <c:v>66.702699999999993</c:v>
                </c:pt>
                <c:pt idx="164">
                  <c:v>58.198700000000002</c:v>
                </c:pt>
                <c:pt idx="165">
                  <c:v>49.694699999999983</c:v>
                </c:pt>
                <c:pt idx="166">
                  <c:v>41.190699999999993</c:v>
                </c:pt>
                <c:pt idx="167">
                  <c:v>32.686699999999973</c:v>
                </c:pt>
                <c:pt idx="168">
                  <c:v>24.182699999999954</c:v>
                </c:pt>
                <c:pt idx="169">
                  <c:v>15.678699999999935</c:v>
                </c:pt>
                <c:pt idx="170">
                  <c:v>7.174699999999973</c:v>
                </c:pt>
                <c:pt idx="171">
                  <c:v>77.24769999999998</c:v>
                </c:pt>
                <c:pt idx="172">
                  <c:v>68.74369999999999</c:v>
                </c:pt>
                <c:pt idx="173">
                  <c:v>60.239699999999999</c:v>
                </c:pt>
                <c:pt idx="174">
                  <c:v>51.73569999999998</c:v>
                </c:pt>
                <c:pt idx="175">
                  <c:v>43.231699999999989</c:v>
                </c:pt>
                <c:pt idx="176">
                  <c:v>34.72769999999997</c:v>
                </c:pt>
                <c:pt idx="177">
                  <c:v>26.223699999999951</c:v>
                </c:pt>
                <c:pt idx="178">
                  <c:v>17.719699999999932</c:v>
                </c:pt>
                <c:pt idx="179">
                  <c:v>9.2156999999999698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F-46CB-83A3-5E6170C595C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[2]Егиндиколь!$U$2:$U$9</c:f>
              <c:numCache>
                <c:formatCode>General</c:formatCode>
                <c:ptCount val="8"/>
                <c:pt idx="0">
                  <c:v>629.09999999999991</c:v>
                </c:pt>
                <c:pt idx="1">
                  <c:v>532.5</c:v>
                </c:pt>
                <c:pt idx="2">
                  <c:v>627.60000000000025</c:v>
                </c:pt>
                <c:pt idx="3">
                  <c:v>521.40000000000009</c:v>
                </c:pt>
                <c:pt idx="4">
                  <c:v>503.30000000000007</c:v>
                </c:pt>
                <c:pt idx="5">
                  <c:v>570</c:v>
                </c:pt>
                <c:pt idx="6">
                  <c:v>568.6</c:v>
                </c:pt>
                <c:pt idx="7">
                  <c:v>607.6</c:v>
                </c:pt>
              </c:numCache>
            </c:numRef>
          </c:xVal>
          <c:yVal>
            <c:numRef>
              <c:f>[2]Егиндиколь!$D$2:$D$9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11</c:v>
                </c:pt>
                <c:pt idx="4">
                  <c:v>7.5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F-46CB-83A3-5E6170C59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660559"/>
        <c:axId val="6916360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[2]Егиндиколь!$P$35</c15:sqref>
                        </c15:formulaRef>
                      </c:ext>
                    </c:extLst>
                    <c:strCache>
                      <c:ptCount val="1"/>
                      <c:pt idx="0">
                        <c:v>Prec7d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[2]Егиндиколь!$O$36:$O$215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500</c:v>
                      </c:pt>
                      <c:pt idx="1">
                        <c:v>520</c:v>
                      </c:pt>
                      <c:pt idx="2">
                        <c:v>540</c:v>
                      </c:pt>
                      <c:pt idx="3">
                        <c:v>560</c:v>
                      </c:pt>
                      <c:pt idx="4">
                        <c:v>580</c:v>
                      </c:pt>
                      <c:pt idx="5">
                        <c:v>600</c:v>
                      </c:pt>
                      <c:pt idx="6">
                        <c:v>620</c:v>
                      </c:pt>
                      <c:pt idx="7">
                        <c:v>640</c:v>
                      </c:pt>
                      <c:pt idx="8">
                        <c:v>660</c:v>
                      </c:pt>
                      <c:pt idx="9">
                        <c:v>500</c:v>
                      </c:pt>
                      <c:pt idx="10">
                        <c:v>520</c:v>
                      </c:pt>
                      <c:pt idx="11">
                        <c:v>540</c:v>
                      </c:pt>
                      <c:pt idx="12">
                        <c:v>560</c:v>
                      </c:pt>
                      <c:pt idx="13">
                        <c:v>580</c:v>
                      </c:pt>
                      <c:pt idx="14">
                        <c:v>600</c:v>
                      </c:pt>
                      <c:pt idx="15">
                        <c:v>620</c:v>
                      </c:pt>
                      <c:pt idx="16">
                        <c:v>640</c:v>
                      </c:pt>
                      <c:pt idx="17">
                        <c:v>660</c:v>
                      </c:pt>
                      <c:pt idx="18">
                        <c:v>500</c:v>
                      </c:pt>
                      <c:pt idx="19">
                        <c:v>520</c:v>
                      </c:pt>
                      <c:pt idx="20">
                        <c:v>540</c:v>
                      </c:pt>
                      <c:pt idx="21">
                        <c:v>560</c:v>
                      </c:pt>
                      <c:pt idx="22">
                        <c:v>580</c:v>
                      </c:pt>
                      <c:pt idx="23">
                        <c:v>600</c:v>
                      </c:pt>
                      <c:pt idx="24">
                        <c:v>620</c:v>
                      </c:pt>
                      <c:pt idx="25">
                        <c:v>640</c:v>
                      </c:pt>
                      <c:pt idx="26">
                        <c:v>660</c:v>
                      </c:pt>
                      <c:pt idx="27">
                        <c:v>500</c:v>
                      </c:pt>
                      <c:pt idx="28">
                        <c:v>520</c:v>
                      </c:pt>
                      <c:pt idx="29">
                        <c:v>540</c:v>
                      </c:pt>
                      <c:pt idx="30">
                        <c:v>560</c:v>
                      </c:pt>
                      <c:pt idx="31">
                        <c:v>580</c:v>
                      </c:pt>
                      <c:pt idx="32">
                        <c:v>600</c:v>
                      </c:pt>
                      <c:pt idx="33">
                        <c:v>620</c:v>
                      </c:pt>
                      <c:pt idx="34">
                        <c:v>640</c:v>
                      </c:pt>
                      <c:pt idx="35">
                        <c:v>660</c:v>
                      </c:pt>
                      <c:pt idx="36">
                        <c:v>500</c:v>
                      </c:pt>
                      <c:pt idx="37">
                        <c:v>520</c:v>
                      </c:pt>
                      <c:pt idx="38">
                        <c:v>540</c:v>
                      </c:pt>
                      <c:pt idx="39">
                        <c:v>560</c:v>
                      </c:pt>
                      <c:pt idx="40">
                        <c:v>580</c:v>
                      </c:pt>
                      <c:pt idx="41">
                        <c:v>600</c:v>
                      </c:pt>
                      <c:pt idx="42">
                        <c:v>620</c:v>
                      </c:pt>
                      <c:pt idx="43">
                        <c:v>640</c:v>
                      </c:pt>
                      <c:pt idx="44">
                        <c:v>660</c:v>
                      </c:pt>
                      <c:pt idx="45">
                        <c:v>500</c:v>
                      </c:pt>
                      <c:pt idx="46">
                        <c:v>520</c:v>
                      </c:pt>
                      <c:pt idx="47">
                        <c:v>540</c:v>
                      </c:pt>
                      <c:pt idx="48">
                        <c:v>560</c:v>
                      </c:pt>
                      <c:pt idx="49">
                        <c:v>580</c:v>
                      </c:pt>
                      <c:pt idx="50">
                        <c:v>600</c:v>
                      </c:pt>
                      <c:pt idx="51">
                        <c:v>620</c:v>
                      </c:pt>
                      <c:pt idx="52">
                        <c:v>640</c:v>
                      </c:pt>
                      <c:pt idx="53">
                        <c:v>660</c:v>
                      </c:pt>
                      <c:pt idx="54">
                        <c:v>500</c:v>
                      </c:pt>
                      <c:pt idx="55">
                        <c:v>520</c:v>
                      </c:pt>
                      <c:pt idx="56">
                        <c:v>540</c:v>
                      </c:pt>
                      <c:pt idx="57">
                        <c:v>560</c:v>
                      </c:pt>
                      <c:pt idx="58">
                        <c:v>580</c:v>
                      </c:pt>
                      <c:pt idx="59">
                        <c:v>600</c:v>
                      </c:pt>
                      <c:pt idx="60">
                        <c:v>620</c:v>
                      </c:pt>
                      <c:pt idx="61">
                        <c:v>640</c:v>
                      </c:pt>
                      <c:pt idx="62">
                        <c:v>660</c:v>
                      </c:pt>
                      <c:pt idx="63">
                        <c:v>500</c:v>
                      </c:pt>
                      <c:pt idx="64">
                        <c:v>520</c:v>
                      </c:pt>
                      <c:pt idx="65">
                        <c:v>540</c:v>
                      </c:pt>
                      <c:pt idx="66">
                        <c:v>560</c:v>
                      </c:pt>
                      <c:pt idx="67">
                        <c:v>580</c:v>
                      </c:pt>
                      <c:pt idx="68">
                        <c:v>600</c:v>
                      </c:pt>
                      <c:pt idx="69">
                        <c:v>620</c:v>
                      </c:pt>
                      <c:pt idx="70">
                        <c:v>640</c:v>
                      </c:pt>
                      <c:pt idx="71">
                        <c:v>660</c:v>
                      </c:pt>
                      <c:pt idx="72">
                        <c:v>500</c:v>
                      </c:pt>
                      <c:pt idx="73">
                        <c:v>520</c:v>
                      </c:pt>
                      <c:pt idx="74">
                        <c:v>540</c:v>
                      </c:pt>
                      <c:pt idx="75">
                        <c:v>560</c:v>
                      </c:pt>
                      <c:pt idx="76">
                        <c:v>580</c:v>
                      </c:pt>
                      <c:pt idx="77">
                        <c:v>600</c:v>
                      </c:pt>
                      <c:pt idx="78">
                        <c:v>620</c:v>
                      </c:pt>
                      <c:pt idx="79">
                        <c:v>640</c:v>
                      </c:pt>
                      <c:pt idx="80">
                        <c:v>660</c:v>
                      </c:pt>
                      <c:pt idx="81">
                        <c:v>500</c:v>
                      </c:pt>
                      <c:pt idx="82">
                        <c:v>520</c:v>
                      </c:pt>
                      <c:pt idx="83">
                        <c:v>540</c:v>
                      </c:pt>
                      <c:pt idx="84">
                        <c:v>560</c:v>
                      </c:pt>
                      <c:pt idx="85">
                        <c:v>580</c:v>
                      </c:pt>
                      <c:pt idx="86">
                        <c:v>600</c:v>
                      </c:pt>
                      <c:pt idx="87">
                        <c:v>620</c:v>
                      </c:pt>
                      <c:pt idx="88">
                        <c:v>640</c:v>
                      </c:pt>
                      <c:pt idx="89">
                        <c:v>660</c:v>
                      </c:pt>
                      <c:pt idx="90">
                        <c:v>500</c:v>
                      </c:pt>
                      <c:pt idx="91">
                        <c:v>520</c:v>
                      </c:pt>
                      <c:pt idx="92">
                        <c:v>540</c:v>
                      </c:pt>
                      <c:pt idx="93">
                        <c:v>560</c:v>
                      </c:pt>
                      <c:pt idx="94">
                        <c:v>580</c:v>
                      </c:pt>
                      <c:pt idx="95">
                        <c:v>600</c:v>
                      </c:pt>
                      <c:pt idx="96">
                        <c:v>620</c:v>
                      </c:pt>
                      <c:pt idx="97">
                        <c:v>640</c:v>
                      </c:pt>
                      <c:pt idx="98">
                        <c:v>660</c:v>
                      </c:pt>
                      <c:pt idx="99">
                        <c:v>500</c:v>
                      </c:pt>
                      <c:pt idx="100">
                        <c:v>520</c:v>
                      </c:pt>
                      <c:pt idx="101">
                        <c:v>540</c:v>
                      </c:pt>
                      <c:pt idx="102">
                        <c:v>560</c:v>
                      </c:pt>
                      <c:pt idx="103">
                        <c:v>580</c:v>
                      </c:pt>
                      <c:pt idx="104">
                        <c:v>600</c:v>
                      </c:pt>
                      <c:pt idx="105">
                        <c:v>620</c:v>
                      </c:pt>
                      <c:pt idx="106">
                        <c:v>640</c:v>
                      </c:pt>
                      <c:pt idx="107">
                        <c:v>660</c:v>
                      </c:pt>
                      <c:pt idx="108">
                        <c:v>500</c:v>
                      </c:pt>
                      <c:pt idx="109">
                        <c:v>520</c:v>
                      </c:pt>
                      <c:pt idx="110">
                        <c:v>540</c:v>
                      </c:pt>
                      <c:pt idx="111">
                        <c:v>560</c:v>
                      </c:pt>
                      <c:pt idx="112">
                        <c:v>580</c:v>
                      </c:pt>
                      <c:pt idx="113">
                        <c:v>600</c:v>
                      </c:pt>
                      <c:pt idx="114">
                        <c:v>620</c:v>
                      </c:pt>
                      <c:pt idx="115">
                        <c:v>640</c:v>
                      </c:pt>
                      <c:pt idx="116">
                        <c:v>660</c:v>
                      </c:pt>
                      <c:pt idx="117">
                        <c:v>500</c:v>
                      </c:pt>
                      <c:pt idx="118">
                        <c:v>520</c:v>
                      </c:pt>
                      <c:pt idx="119">
                        <c:v>540</c:v>
                      </c:pt>
                      <c:pt idx="120">
                        <c:v>560</c:v>
                      </c:pt>
                      <c:pt idx="121">
                        <c:v>580</c:v>
                      </c:pt>
                      <c:pt idx="122">
                        <c:v>600</c:v>
                      </c:pt>
                      <c:pt idx="123">
                        <c:v>620</c:v>
                      </c:pt>
                      <c:pt idx="124">
                        <c:v>640</c:v>
                      </c:pt>
                      <c:pt idx="125">
                        <c:v>660</c:v>
                      </c:pt>
                      <c:pt idx="126">
                        <c:v>500</c:v>
                      </c:pt>
                      <c:pt idx="127">
                        <c:v>520</c:v>
                      </c:pt>
                      <c:pt idx="128">
                        <c:v>540</c:v>
                      </c:pt>
                      <c:pt idx="129">
                        <c:v>560</c:v>
                      </c:pt>
                      <c:pt idx="130">
                        <c:v>580</c:v>
                      </c:pt>
                      <c:pt idx="131">
                        <c:v>600</c:v>
                      </c:pt>
                      <c:pt idx="132">
                        <c:v>620</c:v>
                      </c:pt>
                      <c:pt idx="133">
                        <c:v>640</c:v>
                      </c:pt>
                      <c:pt idx="134">
                        <c:v>660</c:v>
                      </c:pt>
                      <c:pt idx="135">
                        <c:v>500</c:v>
                      </c:pt>
                      <c:pt idx="136">
                        <c:v>520</c:v>
                      </c:pt>
                      <c:pt idx="137">
                        <c:v>540</c:v>
                      </c:pt>
                      <c:pt idx="138">
                        <c:v>560</c:v>
                      </c:pt>
                      <c:pt idx="139">
                        <c:v>580</c:v>
                      </c:pt>
                      <c:pt idx="140">
                        <c:v>600</c:v>
                      </c:pt>
                      <c:pt idx="141">
                        <c:v>620</c:v>
                      </c:pt>
                      <c:pt idx="142">
                        <c:v>640</c:v>
                      </c:pt>
                      <c:pt idx="143">
                        <c:v>660</c:v>
                      </c:pt>
                      <c:pt idx="144">
                        <c:v>500</c:v>
                      </c:pt>
                      <c:pt idx="145">
                        <c:v>520</c:v>
                      </c:pt>
                      <c:pt idx="146">
                        <c:v>540</c:v>
                      </c:pt>
                      <c:pt idx="147">
                        <c:v>560</c:v>
                      </c:pt>
                      <c:pt idx="148">
                        <c:v>580</c:v>
                      </c:pt>
                      <c:pt idx="149">
                        <c:v>600</c:v>
                      </c:pt>
                      <c:pt idx="150">
                        <c:v>620</c:v>
                      </c:pt>
                      <c:pt idx="151">
                        <c:v>640</c:v>
                      </c:pt>
                      <c:pt idx="152">
                        <c:v>660</c:v>
                      </c:pt>
                      <c:pt idx="153">
                        <c:v>500</c:v>
                      </c:pt>
                      <c:pt idx="154">
                        <c:v>520</c:v>
                      </c:pt>
                      <c:pt idx="155">
                        <c:v>540</c:v>
                      </c:pt>
                      <c:pt idx="156">
                        <c:v>560</c:v>
                      </c:pt>
                      <c:pt idx="157">
                        <c:v>580</c:v>
                      </c:pt>
                      <c:pt idx="158">
                        <c:v>600</c:v>
                      </c:pt>
                      <c:pt idx="159">
                        <c:v>620</c:v>
                      </c:pt>
                      <c:pt idx="160">
                        <c:v>640</c:v>
                      </c:pt>
                      <c:pt idx="161">
                        <c:v>660</c:v>
                      </c:pt>
                      <c:pt idx="162">
                        <c:v>500</c:v>
                      </c:pt>
                      <c:pt idx="163">
                        <c:v>520</c:v>
                      </c:pt>
                      <c:pt idx="164">
                        <c:v>540</c:v>
                      </c:pt>
                      <c:pt idx="165">
                        <c:v>560</c:v>
                      </c:pt>
                      <c:pt idx="166">
                        <c:v>580</c:v>
                      </c:pt>
                      <c:pt idx="167">
                        <c:v>600</c:v>
                      </c:pt>
                      <c:pt idx="168">
                        <c:v>620</c:v>
                      </c:pt>
                      <c:pt idx="169">
                        <c:v>640</c:v>
                      </c:pt>
                      <c:pt idx="170">
                        <c:v>660</c:v>
                      </c:pt>
                      <c:pt idx="171">
                        <c:v>500</c:v>
                      </c:pt>
                      <c:pt idx="172">
                        <c:v>520</c:v>
                      </c:pt>
                      <c:pt idx="173">
                        <c:v>540</c:v>
                      </c:pt>
                      <c:pt idx="174">
                        <c:v>560</c:v>
                      </c:pt>
                      <c:pt idx="175">
                        <c:v>580</c:v>
                      </c:pt>
                      <c:pt idx="176">
                        <c:v>600</c:v>
                      </c:pt>
                      <c:pt idx="177">
                        <c:v>620</c:v>
                      </c:pt>
                      <c:pt idx="178">
                        <c:v>640</c:v>
                      </c:pt>
                      <c:pt idx="179">
                        <c:v>660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[2]Егиндиколь!$P$36:$P$215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30</c:v>
                      </c:pt>
                      <c:pt idx="30">
                        <c:v>30</c:v>
                      </c:pt>
                      <c:pt idx="31">
                        <c:v>30</c:v>
                      </c:pt>
                      <c:pt idx="32">
                        <c:v>30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40</c:v>
                      </c:pt>
                      <c:pt idx="37">
                        <c:v>40</c:v>
                      </c:pt>
                      <c:pt idx="38">
                        <c:v>40</c:v>
                      </c:pt>
                      <c:pt idx="39">
                        <c:v>40</c:v>
                      </c:pt>
                      <c:pt idx="40">
                        <c:v>40</c:v>
                      </c:pt>
                      <c:pt idx="41">
                        <c:v>40</c:v>
                      </c:pt>
                      <c:pt idx="42">
                        <c:v>40</c:v>
                      </c:pt>
                      <c:pt idx="43">
                        <c:v>40</c:v>
                      </c:pt>
                      <c:pt idx="44">
                        <c:v>40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20</c:v>
                      </c:pt>
                      <c:pt idx="64">
                        <c:v>20</c:v>
                      </c:pt>
                      <c:pt idx="65">
                        <c:v>20</c:v>
                      </c:pt>
                      <c:pt idx="66">
                        <c:v>20</c:v>
                      </c:pt>
                      <c:pt idx="67">
                        <c:v>20</c:v>
                      </c:pt>
                      <c:pt idx="68">
                        <c:v>20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20</c:v>
                      </c:pt>
                      <c:pt idx="72">
                        <c:v>30</c:v>
                      </c:pt>
                      <c:pt idx="73">
                        <c:v>30</c:v>
                      </c:pt>
                      <c:pt idx="74">
                        <c:v>30</c:v>
                      </c:pt>
                      <c:pt idx="75">
                        <c:v>30</c:v>
                      </c:pt>
                      <c:pt idx="76">
                        <c:v>30</c:v>
                      </c:pt>
                      <c:pt idx="77">
                        <c:v>30</c:v>
                      </c:pt>
                      <c:pt idx="78">
                        <c:v>30</c:v>
                      </c:pt>
                      <c:pt idx="79">
                        <c:v>30</c:v>
                      </c:pt>
                      <c:pt idx="80">
                        <c:v>30</c:v>
                      </c:pt>
                      <c:pt idx="81">
                        <c:v>40</c:v>
                      </c:pt>
                      <c:pt idx="82">
                        <c:v>40</c:v>
                      </c:pt>
                      <c:pt idx="83">
                        <c:v>40</c:v>
                      </c:pt>
                      <c:pt idx="84">
                        <c:v>40</c:v>
                      </c:pt>
                      <c:pt idx="85">
                        <c:v>40</c:v>
                      </c:pt>
                      <c:pt idx="86">
                        <c:v>40</c:v>
                      </c:pt>
                      <c:pt idx="87">
                        <c:v>40</c:v>
                      </c:pt>
                      <c:pt idx="88">
                        <c:v>40</c:v>
                      </c:pt>
                      <c:pt idx="89">
                        <c:v>40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20</c:v>
                      </c:pt>
                      <c:pt idx="109">
                        <c:v>20</c:v>
                      </c:pt>
                      <c:pt idx="110">
                        <c:v>20</c:v>
                      </c:pt>
                      <c:pt idx="111">
                        <c:v>20</c:v>
                      </c:pt>
                      <c:pt idx="112">
                        <c:v>20</c:v>
                      </c:pt>
                      <c:pt idx="113">
                        <c:v>20</c:v>
                      </c:pt>
                      <c:pt idx="114">
                        <c:v>20</c:v>
                      </c:pt>
                      <c:pt idx="115">
                        <c:v>20</c:v>
                      </c:pt>
                      <c:pt idx="116">
                        <c:v>20</c:v>
                      </c:pt>
                      <c:pt idx="117">
                        <c:v>30</c:v>
                      </c:pt>
                      <c:pt idx="118">
                        <c:v>30</c:v>
                      </c:pt>
                      <c:pt idx="119">
                        <c:v>30</c:v>
                      </c:pt>
                      <c:pt idx="120">
                        <c:v>30</c:v>
                      </c:pt>
                      <c:pt idx="121">
                        <c:v>30</c:v>
                      </c:pt>
                      <c:pt idx="122">
                        <c:v>30</c:v>
                      </c:pt>
                      <c:pt idx="123">
                        <c:v>30</c:v>
                      </c:pt>
                      <c:pt idx="124">
                        <c:v>30</c:v>
                      </c:pt>
                      <c:pt idx="125">
                        <c:v>30</c:v>
                      </c:pt>
                      <c:pt idx="126">
                        <c:v>40</c:v>
                      </c:pt>
                      <c:pt idx="127">
                        <c:v>40</c:v>
                      </c:pt>
                      <c:pt idx="128">
                        <c:v>40</c:v>
                      </c:pt>
                      <c:pt idx="129">
                        <c:v>40</c:v>
                      </c:pt>
                      <c:pt idx="130">
                        <c:v>40</c:v>
                      </c:pt>
                      <c:pt idx="131">
                        <c:v>40</c:v>
                      </c:pt>
                      <c:pt idx="132">
                        <c:v>40</c:v>
                      </c:pt>
                      <c:pt idx="133">
                        <c:v>40</c:v>
                      </c:pt>
                      <c:pt idx="134">
                        <c:v>40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20</c:v>
                      </c:pt>
                      <c:pt idx="154">
                        <c:v>20</c:v>
                      </c:pt>
                      <c:pt idx="155">
                        <c:v>20</c:v>
                      </c:pt>
                      <c:pt idx="156">
                        <c:v>20</c:v>
                      </c:pt>
                      <c:pt idx="157">
                        <c:v>20</c:v>
                      </c:pt>
                      <c:pt idx="158">
                        <c:v>20</c:v>
                      </c:pt>
                      <c:pt idx="159">
                        <c:v>20</c:v>
                      </c:pt>
                      <c:pt idx="160">
                        <c:v>20</c:v>
                      </c:pt>
                      <c:pt idx="161">
                        <c:v>20</c:v>
                      </c:pt>
                      <c:pt idx="162">
                        <c:v>30</c:v>
                      </c:pt>
                      <c:pt idx="163">
                        <c:v>30</c:v>
                      </c:pt>
                      <c:pt idx="164">
                        <c:v>30</c:v>
                      </c:pt>
                      <c:pt idx="165">
                        <c:v>30</c:v>
                      </c:pt>
                      <c:pt idx="166">
                        <c:v>30</c:v>
                      </c:pt>
                      <c:pt idx="167">
                        <c:v>30</c:v>
                      </c:pt>
                      <c:pt idx="168">
                        <c:v>30</c:v>
                      </c:pt>
                      <c:pt idx="169">
                        <c:v>30</c:v>
                      </c:pt>
                      <c:pt idx="170">
                        <c:v>30</c:v>
                      </c:pt>
                      <c:pt idx="171">
                        <c:v>40</c:v>
                      </c:pt>
                      <c:pt idx="172">
                        <c:v>40</c:v>
                      </c:pt>
                      <c:pt idx="173">
                        <c:v>40</c:v>
                      </c:pt>
                      <c:pt idx="174">
                        <c:v>40</c:v>
                      </c:pt>
                      <c:pt idx="175">
                        <c:v>40</c:v>
                      </c:pt>
                      <c:pt idx="176">
                        <c:v>40</c:v>
                      </c:pt>
                      <c:pt idx="177">
                        <c:v>40</c:v>
                      </c:pt>
                      <c:pt idx="178">
                        <c:v>40</c:v>
                      </c:pt>
                      <c:pt idx="179">
                        <c:v>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19F-46CB-83A3-5E6170C595C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[2]Егиндиколь!$Q$35</c15:sqref>
                        </c15:formulaRef>
                      </c:ext>
                    </c:extLst>
                    <c:strCache>
                      <c:ptCount val="1"/>
                      <c:pt idx="0">
                        <c:v>Tavr30d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[2]Егиндиколь!$O$36:$O$215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500</c:v>
                      </c:pt>
                      <c:pt idx="1">
                        <c:v>520</c:v>
                      </c:pt>
                      <c:pt idx="2">
                        <c:v>540</c:v>
                      </c:pt>
                      <c:pt idx="3">
                        <c:v>560</c:v>
                      </c:pt>
                      <c:pt idx="4">
                        <c:v>580</c:v>
                      </c:pt>
                      <c:pt idx="5">
                        <c:v>600</c:v>
                      </c:pt>
                      <c:pt idx="6">
                        <c:v>620</c:v>
                      </c:pt>
                      <c:pt idx="7">
                        <c:v>640</c:v>
                      </c:pt>
                      <c:pt idx="8">
                        <c:v>660</c:v>
                      </c:pt>
                      <c:pt idx="9">
                        <c:v>500</c:v>
                      </c:pt>
                      <c:pt idx="10">
                        <c:v>520</c:v>
                      </c:pt>
                      <c:pt idx="11">
                        <c:v>540</c:v>
                      </c:pt>
                      <c:pt idx="12">
                        <c:v>560</c:v>
                      </c:pt>
                      <c:pt idx="13">
                        <c:v>580</c:v>
                      </c:pt>
                      <c:pt idx="14">
                        <c:v>600</c:v>
                      </c:pt>
                      <c:pt idx="15">
                        <c:v>620</c:v>
                      </c:pt>
                      <c:pt idx="16">
                        <c:v>640</c:v>
                      </c:pt>
                      <c:pt idx="17">
                        <c:v>660</c:v>
                      </c:pt>
                      <c:pt idx="18">
                        <c:v>500</c:v>
                      </c:pt>
                      <c:pt idx="19">
                        <c:v>520</c:v>
                      </c:pt>
                      <c:pt idx="20">
                        <c:v>540</c:v>
                      </c:pt>
                      <c:pt idx="21">
                        <c:v>560</c:v>
                      </c:pt>
                      <c:pt idx="22">
                        <c:v>580</c:v>
                      </c:pt>
                      <c:pt idx="23">
                        <c:v>600</c:v>
                      </c:pt>
                      <c:pt idx="24">
                        <c:v>620</c:v>
                      </c:pt>
                      <c:pt idx="25">
                        <c:v>640</c:v>
                      </c:pt>
                      <c:pt idx="26">
                        <c:v>660</c:v>
                      </c:pt>
                      <c:pt idx="27">
                        <c:v>500</c:v>
                      </c:pt>
                      <c:pt idx="28">
                        <c:v>520</c:v>
                      </c:pt>
                      <c:pt idx="29">
                        <c:v>540</c:v>
                      </c:pt>
                      <c:pt idx="30">
                        <c:v>560</c:v>
                      </c:pt>
                      <c:pt idx="31">
                        <c:v>580</c:v>
                      </c:pt>
                      <c:pt idx="32">
                        <c:v>600</c:v>
                      </c:pt>
                      <c:pt idx="33">
                        <c:v>620</c:v>
                      </c:pt>
                      <c:pt idx="34">
                        <c:v>640</c:v>
                      </c:pt>
                      <c:pt idx="35">
                        <c:v>660</c:v>
                      </c:pt>
                      <c:pt idx="36">
                        <c:v>500</c:v>
                      </c:pt>
                      <c:pt idx="37">
                        <c:v>520</c:v>
                      </c:pt>
                      <c:pt idx="38">
                        <c:v>540</c:v>
                      </c:pt>
                      <c:pt idx="39">
                        <c:v>560</c:v>
                      </c:pt>
                      <c:pt idx="40">
                        <c:v>580</c:v>
                      </c:pt>
                      <c:pt idx="41">
                        <c:v>600</c:v>
                      </c:pt>
                      <c:pt idx="42">
                        <c:v>620</c:v>
                      </c:pt>
                      <c:pt idx="43">
                        <c:v>640</c:v>
                      </c:pt>
                      <c:pt idx="44">
                        <c:v>660</c:v>
                      </c:pt>
                      <c:pt idx="45">
                        <c:v>500</c:v>
                      </c:pt>
                      <c:pt idx="46">
                        <c:v>520</c:v>
                      </c:pt>
                      <c:pt idx="47">
                        <c:v>540</c:v>
                      </c:pt>
                      <c:pt idx="48">
                        <c:v>560</c:v>
                      </c:pt>
                      <c:pt idx="49">
                        <c:v>580</c:v>
                      </c:pt>
                      <c:pt idx="50">
                        <c:v>600</c:v>
                      </c:pt>
                      <c:pt idx="51">
                        <c:v>620</c:v>
                      </c:pt>
                      <c:pt idx="52">
                        <c:v>640</c:v>
                      </c:pt>
                      <c:pt idx="53">
                        <c:v>660</c:v>
                      </c:pt>
                      <c:pt idx="54">
                        <c:v>500</c:v>
                      </c:pt>
                      <c:pt idx="55">
                        <c:v>520</c:v>
                      </c:pt>
                      <c:pt idx="56">
                        <c:v>540</c:v>
                      </c:pt>
                      <c:pt idx="57">
                        <c:v>560</c:v>
                      </c:pt>
                      <c:pt idx="58">
                        <c:v>580</c:v>
                      </c:pt>
                      <c:pt idx="59">
                        <c:v>600</c:v>
                      </c:pt>
                      <c:pt idx="60">
                        <c:v>620</c:v>
                      </c:pt>
                      <c:pt idx="61">
                        <c:v>640</c:v>
                      </c:pt>
                      <c:pt idx="62">
                        <c:v>660</c:v>
                      </c:pt>
                      <c:pt idx="63">
                        <c:v>500</c:v>
                      </c:pt>
                      <c:pt idx="64">
                        <c:v>520</c:v>
                      </c:pt>
                      <c:pt idx="65">
                        <c:v>540</c:v>
                      </c:pt>
                      <c:pt idx="66">
                        <c:v>560</c:v>
                      </c:pt>
                      <c:pt idx="67">
                        <c:v>580</c:v>
                      </c:pt>
                      <c:pt idx="68">
                        <c:v>600</c:v>
                      </c:pt>
                      <c:pt idx="69">
                        <c:v>620</c:v>
                      </c:pt>
                      <c:pt idx="70">
                        <c:v>640</c:v>
                      </c:pt>
                      <c:pt idx="71">
                        <c:v>660</c:v>
                      </c:pt>
                      <c:pt idx="72">
                        <c:v>500</c:v>
                      </c:pt>
                      <c:pt idx="73">
                        <c:v>520</c:v>
                      </c:pt>
                      <c:pt idx="74">
                        <c:v>540</c:v>
                      </c:pt>
                      <c:pt idx="75">
                        <c:v>560</c:v>
                      </c:pt>
                      <c:pt idx="76">
                        <c:v>580</c:v>
                      </c:pt>
                      <c:pt idx="77">
                        <c:v>600</c:v>
                      </c:pt>
                      <c:pt idx="78">
                        <c:v>620</c:v>
                      </c:pt>
                      <c:pt idx="79">
                        <c:v>640</c:v>
                      </c:pt>
                      <c:pt idx="80">
                        <c:v>660</c:v>
                      </c:pt>
                      <c:pt idx="81">
                        <c:v>500</c:v>
                      </c:pt>
                      <c:pt idx="82">
                        <c:v>520</c:v>
                      </c:pt>
                      <c:pt idx="83">
                        <c:v>540</c:v>
                      </c:pt>
                      <c:pt idx="84">
                        <c:v>560</c:v>
                      </c:pt>
                      <c:pt idx="85">
                        <c:v>580</c:v>
                      </c:pt>
                      <c:pt idx="86">
                        <c:v>600</c:v>
                      </c:pt>
                      <c:pt idx="87">
                        <c:v>620</c:v>
                      </c:pt>
                      <c:pt idx="88">
                        <c:v>640</c:v>
                      </c:pt>
                      <c:pt idx="89">
                        <c:v>660</c:v>
                      </c:pt>
                      <c:pt idx="90">
                        <c:v>500</c:v>
                      </c:pt>
                      <c:pt idx="91">
                        <c:v>520</c:v>
                      </c:pt>
                      <c:pt idx="92">
                        <c:v>540</c:v>
                      </c:pt>
                      <c:pt idx="93">
                        <c:v>560</c:v>
                      </c:pt>
                      <c:pt idx="94">
                        <c:v>580</c:v>
                      </c:pt>
                      <c:pt idx="95">
                        <c:v>600</c:v>
                      </c:pt>
                      <c:pt idx="96">
                        <c:v>620</c:v>
                      </c:pt>
                      <c:pt idx="97">
                        <c:v>640</c:v>
                      </c:pt>
                      <c:pt idx="98">
                        <c:v>660</c:v>
                      </c:pt>
                      <c:pt idx="99">
                        <c:v>500</c:v>
                      </c:pt>
                      <c:pt idx="100">
                        <c:v>520</c:v>
                      </c:pt>
                      <c:pt idx="101">
                        <c:v>540</c:v>
                      </c:pt>
                      <c:pt idx="102">
                        <c:v>560</c:v>
                      </c:pt>
                      <c:pt idx="103">
                        <c:v>580</c:v>
                      </c:pt>
                      <c:pt idx="104">
                        <c:v>600</c:v>
                      </c:pt>
                      <c:pt idx="105">
                        <c:v>620</c:v>
                      </c:pt>
                      <c:pt idx="106">
                        <c:v>640</c:v>
                      </c:pt>
                      <c:pt idx="107">
                        <c:v>660</c:v>
                      </c:pt>
                      <c:pt idx="108">
                        <c:v>500</c:v>
                      </c:pt>
                      <c:pt idx="109">
                        <c:v>520</c:v>
                      </c:pt>
                      <c:pt idx="110">
                        <c:v>540</c:v>
                      </c:pt>
                      <c:pt idx="111">
                        <c:v>560</c:v>
                      </c:pt>
                      <c:pt idx="112">
                        <c:v>580</c:v>
                      </c:pt>
                      <c:pt idx="113">
                        <c:v>600</c:v>
                      </c:pt>
                      <c:pt idx="114">
                        <c:v>620</c:v>
                      </c:pt>
                      <c:pt idx="115">
                        <c:v>640</c:v>
                      </c:pt>
                      <c:pt idx="116">
                        <c:v>660</c:v>
                      </c:pt>
                      <c:pt idx="117">
                        <c:v>500</c:v>
                      </c:pt>
                      <c:pt idx="118">
                        <c:v>520</c:v>
                      </c:pt>
                      <c:pt idx="119">
                        <c:v>540</c:v>
                      </c:pt>
                      <c:pt idx="120">
                        <c:v>560</c:v>
                      </c:pt>
                      <c:pt idx="121">
                        <c:v>580</c:v>
                      </c:pt>
                      <c:pt idx="122">
                        <c:v>600</c:v>
                      </c:pt>
                      <c:pt idx="123">
                        <c:v>620</c:v>
                      </c:pt>
                      <c:pt idx="124">
                        <c:v>640</c:v>
                      </c:pt>
                      <c:pt idx="125">
                        <c:v>660</c:v>
                      </c:pt>
                      <c:pt idx="126">
                        <c:v>500</c:v>
                      </c:pt>
                      <c:pt idx="127">
                        <c:v>520</c:v>
                      </c:pt>
                      <c:pt idx="128">
                        <c:v>540</c:v>
                      </c:pt>
                      <c:pt idx="129">
                        <c:v>560</c:v>
                      </c:pt>
                      <c:pt idx="130">
                        <c:v>580</c:v>
                      </c:pt>
                      <c:pt idx="131">
                        <c:v>600</c:v>
                      </c:pt>
                      <c:pt idx="132">
                        <c:v>620</c:v>
                      </c:pt>
                      <c:pt idx="133">
                        <c:v>640</c:v>
                      </c:pt>
                      <c:pt idx="134">
                        <c:v>660</c:v>
                      </c:pt>
                      <c:pt idx="135">
                        <c:v>500</c:v>
                      </c:pt>
                      <c:pt idx="136">
                        <c:v>520</c:v>
                      </c:pt>
                      <c:pt idx="137">
                        <c:v>540</c:v>
                      </c:pt>
                      <c:pt idx="138">
                        <c:v>560</c:v>
                      </c:pt>
                      <c:pt idx="139">
                        <c:v>580</c:v>
                      </c:pt>
                      <c:pt idx="140">
                        <c:v>600</c:v>
                      </c:pt>
                      <c:pt idx="141">
                        <c:v>620</c:v>
                      </c:pt>
                      <c:pt idx="142">
                        <c:v>640</c:v>
                      </c:pt>
                      <c:pt idx="143">
                        <c:v>660</c:v>
                      </c:pt>
                      <c:pt idx="144">
                        <c:v>500</c:v>
                      </c:pt>
                      <c:pt idx="145">
                        <c:v>520</c:v>
                      </c:pt>
                      <c:pt idx="146">
                        <c:v>540</c:v>
                      </c:pt>
                      <c:pt idx="147">
                        <c:v>560</c:v>
                      </c:pt>
                      <c:pt idx="148">
                        <c:v>580</c:v>
                      </c:pt>
                      <c:pt idx="149">
                        <c:v>600</c:v>
                      </c:pt>
                      <c:pt idx="150">
                        <c:v>620</c:v>
                      </c:pt>
                      <c:pt idx="151">
                        <c:v>640</c:v>
                      </c:pt>
                      <c:pt idx="152">
                        <c:v>660</c:v>
                      </c:pt>
                      <c:pt idx="153">
                        <c:v>500</c:v>
                      </c:pt>
                      <c:pt idx="154">
                        <c:v>520</c:v>
                      </c:pt>
                      <c:pt idx="155">
                        <c:v>540</c:v>
                      </c:pt>
                      <c:pt idx="156">
                        <c:v>560</c:v>
                      </c:pt>
                      <c:pt idx="157">
                        <c:v>580</c:v>
                      </c:pt>
                      <c:pt idx="158">
                        <c:v>600</c:v>
                      </c:pt>
                      <c:pt idx="159">
                        <c:v>620</c:v>
                      </c:pt>
                      <c:pt idx="160">
                        <c:v>640</c:v>
                      </c:pt>
                      <c:pt idx="161">
                        <c:v>660</c:v>
                      </c:pt>
                      <c:pt idx="162">
                        <c:v>500</c:v>
                      </c:pt>
                      <c:pt idx="163">
                        <c:v>520</c:v>
                      </c:pt>
                      <c:pt idx="164">
                        <c:v>540</c:v>
                      </c:pt>
                      <c:pt idx="165">
                        <c:v>560</c:v>
                      </c:pt>
                      <c:pt idx="166">
                        <c:v>580</c:v>
                      </c:pt>
                      <c:pt idx="167">
                        <c:v>600</c:v>
                      </c:pt>
                      <c:pt idx="168">
                        <c:v>620</c:v>
                      </c:pt>
                      <c:pt idx="169">
                        <c:v>640</c:v>
                      </c:pt>
                      <c:pt idx="170">
                        <c:v>660</c:v>
                      </c:pt>
                      <c:pt idx="171">
                        <c:v>500</c:v>
                      </c:pt>
                      <c:pt idx="172">
                        <c:v>520</c:v>
                      </c:pt>
                      <c:pt idx="173">
                        <c:v>540</c:v>
                      </c:pt>
                      <c:pt idx="174">
                        <c:v>560</c:v>
                      </c:pt>
                      <c:pt idx="175">
                        <c:v>580</c:v>
                      </c:pt>
                      <c:pt idx="176">
                        <c:v>600</c:v>
                      </c:pt>
                      <c:pt idx="177">
                        <c:v>620</c:v>
                      </c:pt>
                      <c:pt idx="178">
                        <c:v>640</c:v>
                      </c:pt>
                      <c:pt idx="179">
                        <c:v>660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[2]Егиндиколь!$Q$36:$Q$215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16</c:v>
                      </c:pt>
                      <c:pt idx="1">
                        <c:v>16</c:v>
                      </c:pt>
                      <c:pt idx="2">
                        <c:v>16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16</c:v>
                      </c:pt>
                      <c:pt idx="8">
                        <c:v>16</c:v>
                      </c:pt>
                      <c:pt idx="9">
                        <c:v>16</c:v>
                      </c:pt>
                      <c:pt idx="10">
                        <c:v>16</c:v>
                      </c:pt>
                      <c:pt idx="11">
                        <c:v>16</c:v>
                      </c:pt>
                      <c:pt idx="12">
                        <c:v>16</c:v>
                      </c:pt>
                      <c:pt idx="13">
                        <c:v>16</c:v>
                      </c:pt>
                      <c:pt idx="14">
                        <c:v>16</c:v>
                      </c:pt>
                      <c:pt idx="15">
                        <c:v>16</c:v>
                      </c:pt>
                      <c:pt idx="16">
                        <c:v>16</c:v>
                      </c:pt>
                      <c:pt idx="17">
                        <c:v>16</c:v>
                      </c:pt>
                      <c:pt idx="18">
                        <c:v>16</c:v>
                      </c:pt>
                      <c:pt idx="19">
                        <c:v>16</c:v>
                      </c:pt>
                      <c:pt idx="20">
                        <c:v>16</c:v>
                      </c:pt>
                      <c:pt idx="21">
                        <c:v>16</c:v>
                      </c:pt>
                      <c:pt idx="22">
                        <c:v>16</c:v>
                      </c:pt>
                      <c:pt idx="23">
                        <c:v>16</c:v>
                      </c:pt>
                      <c:pt idx="24">
                        <c:v>16</c:v>
                      </c:pt>
                      <c:pt idx="25">
                        <c:v>16</c:v>
                      </c:pt>
                      <c:pt idx="26">
                        <c:v>16</c:v>
                      </c:pt>
                      <c:pt idx="27">
                        <c:v>16</c:v>
                      </c:pt>
                      <c:pt idx="28">
                        <c:v>16</c:v>
                      </c:pt>
                      <c:pt idx="29">
                        <c:v>16</c:v>
                      </c:pt>
                      <c:pt idx="30">
                        <c:v>16</c:v>
                      </c:pt>
                      <c:pt idx="31">
                        <c:v>16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16</c:v>
                      </c:pt>
                      <c:pt idx="36">
                        <c:v>16</c:v>
                      </c:pt>
                      <c:pt idx="37">
                        <c:v>16</c:v>
                      </c:pt>
                      <c:pt idx="38">
                        <c:v>16</c:v>
                      </c:pt>
                      <c:pt idx="39">
                        <c:v>16</c:v>
                      </c:pt>
                      <c:pt idx="40">
                        <c:v>16</c:v>
                      </c:pt>
                      <c:pt idx="41">
                        <c:v>16</c:v>
                      </c:pt>
                      <c:pt idx="42">
                        <c:v>16</c:v>
                      </c:pt>
                      <c:pt idx="43">
                        <c:v>16</c:v>
                      </c:pt>
                      <c:pt idx="44">
                        <c:v>16</c:v>
                      </c:pt>
                      <c:pt idx="45">
                        <c:v>18</c:v>
                      </c:pt>
                      <c:pt idx="46">
                        <c:v>18</c:v>
                      </c:pt>
                      <c:pt idx="47">
                        <c:v>18</c:v>
                      </c:pt>
                      <c:pt idx="48">
                        <c:v>18</c:v>
                      </c:pt>
                      <c:pt idx="49">
                        <c:v>18</c:v>
                      </c:pt>
                      <c:pt idx="50">
                        <c:v>18</c:v>
                      </c:pt>
                      <c:pt idx="51">
                        <c:v>18</c:v>
                      </c:pt>
                      <c:pt idx="52">
                        <c:v>18</c:v>
                      </c:pt>
                      <c:pt idx="53">
                        <c:v>18</c:v>
                      </c:pt>
                      <c:pt idx="54">
                        <c:v>18</c:v>
                      </c:pt>
                      <c:pt idx="55">
                        <c:v>18</c:v>
                      </c:pt>
                      <c:pt idx="56">
                        <c:v>18</c:v>
                      </c:pt>
                      <c:pt idx="57">
                        <c:v>18</c:v>
                      </c:pt>
                      <c:pt idx="58">
                        <c:v>18</c:v>
                      </c:pt>
                      <c:pt idx="59">
                        <c:v>18</c:v>
                      </c:pt>
                      <c:pt idx="60">
                        <c:v>18</c:v>
                      </c:pt>
                      <c:pt idx="61">
                        <c:v>18</c:v>
                      </c:pt>
                      <c:pt idx="62">
                        <c:v>18</c:v>
                      </c:pt>
                      <c:pt idx="63">
                        <c:v>18</c:v>
                      </c:pt>
                      <c:pt idx="64">
                        <c:v>18</c:v>
                      </c:pt>
                      <c:pt idx="65">
                        <c:v>18</c:v>
                      </c:pt>
                      <c:pt idx="66">
                        <c:v>18</c:v>
                      </c:pt>
                      <c:pt idx="67">
                        <c:v>18</c:v>
                      </c:pt>
                      <c:pt idx="68">
                        <c:v>18</c:v>
                      </c:pt>
                      <c:pt idx="69">
                        <c:v>18</c:v>
                      </c:pt>
                      <c:pt idx="70">
                        <c:v>18</c:v>
                      </c:pt>
                      <c:pt idx="71">
                        <c:v>18</c:v>
                      </c:pt>
                      <c:pt idx="72">
                        <c:v>18</c:v>
                      </c:pt>
                      <c:pt idx="73">
                        <c:v>18</c:v>
                      </c:pt>
                      <c:pt idx="74">
                        <c:v>18</c:v>
                      </c:pt>
                      <c:pt idx="75">
                        <c:v>18</c:v>
                      </c:pt>
                      <c:pt idx="76">
                        <c:v>18</c:v>
                      </c:pt>
                      <c:pt idx="77">
                        <c:v>18</c:v>
                      </c:pt>
                      <c:pt idx="78">
                        <c:v>18</c:v>
                      </c:pt>
                      <c:pt idx="79">
                        <c:v>18</c:v>
                      </c:pt>
                      <c:pt idx="80">
                        <c:v>18</c:v>
                      </c:pt>
                      <c:pt idx="81">
                        <c:v>18</c:v>
                      </c:pt>
                      <c:pt idx="82">
                        <c:v>18</c:v>
                      </c:pt>
                      <c:pt idx="83">
                        <c:v>18</c:v>
                      </c:pt>
                      <c:pt idx="84">
                        <c:v>18</c:v>
                      </c:pt>
                      <c:pt idx="85">
                        <c:v>18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18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20</c:v>
                      </c:pt>
                      <c:pt idx="94">
                        <c:v>20</c:v>
                      </c:pt>
                      <c:pt idx="95">
                        <c:v>20</c:v>
                      </c:pt>
                      <c:pt idx="96">
                        <c:v>20</c:v>
                      </c:pt>
                      <c:pt idx="97">
                        <c:v>20</c:v>
                      </c:pt>
                      <c:pt idx="98">
                        <c:v>20</c:v>
                      </c:pt>
                      <c:pt idx="99">
                        <c:v>20</c:v>
                      </c:pt>
                      <c:pt idx="100">
                        <c:v>20</c:v>
                      </c:pt>
                      <c:pt idx="101">
                        <c:v>20</c:v>
                      </c:pt>
                      <c:pt idx="102">
                        <c:v>20</c:v>
                      </c:pt>
                      <c:pt idx="103">
                        <c:v>20</c:v>
                      </c:pt>
                      <c:pt idx="104">
                        <c:v>20</c:v>
                      </c:pt>
                      <c:pt idx="105">
                        <c:v>20</c:v>
                      </c:pt>
                      <c:pt idx="106">
                        <c:v>20</c:v>
                      </c:pt>
                      <c:pt idx="107">
                        <c:v>20</c:v>
                      </c:pt>
                      <c:pt idx="108">
                        <c:v>20</c:v>
                      </c:pt>
                      <c:pt idx="109">
                        <c:v>20</c:v>
                      </c:pt>
                      <c:pt idx="110">
                        <c:v>20</c:v>
                      </c:pt>
                      <c:pt idx="111">
                        <c:v>20</c:v>
                      </c:pt>
                      <c:pt idx="112">
                        <c:v>20</c:v>
                      </c:pt>
                      <c:pt idx="113">
                        <c:v>20</c:v>
                      </c:pt>
                      <c:pt idx="114">
                        <c:v>20</c:v>
                      </c:pt>
                      <c:pt idx="115">
                        <c:v>20</c:v>
                      </c:pt>
                      <c:pt idx="116">
                        <c:v>20</c:v>
                      </c:pt>
                      <c:pt idx="117">
                        <c:v>20</c:v>
                      </c:pt>
                      <c:pt idx="118">
                        <c:v>20</c:v>
                      </c:pt>
                      <c:pt idx="119">
                        <c:v>20</c:v>
                      </c:pt>
                      <c:pt idx="120">
                        <c:v>20</c:v>
                      </c:pt>
                      <c:pt idx="121">
                        <c:v>20</c:v>
                      </c:pt>
                      <c:pt idx="122">
                        <c:v>20</c:v>
                      </c:pt>
                      <c:pt idx="123">
                        <c:v>20</c:v>
                      </c:pt>
                      <c:pt idx="124">
                        <c:v>20</c:v>
                      </c:pt>
                      <c:pt idx="125">
                        <c:v>20</c:v>
                      </c:pt>
                      <c:pt idx="126">
                        <c:v>20</c:v>
                      </c:pt>
                      <c:pt idx="127">
                        <c:v>20</c:v>
                      </c:pt>
                      <c:pt idx="128">
                        <c:v>20</c:v>
                      </c:pt>
                      <c:pt idx="129">
                        <c:v>20</c:v>
                      </c:pt>
                      <c:pt idx="130">
                        <c:v>20</c:v>
                      </c:pt>
                      <c:pt idx="131">
                        <c:v>20</c:v>
                      </c:pt>
                      <c:pt idx="132">
                        <c:v>20</c:v>
                      </c:pt>
                      <c:pt idx="133">
                        <c:v>20</c:v>
                      </c:pt>
                      <c:pt idx="134">
                        <c:v>20</c:v>
                      </c:pt>
                      <c:pt idx="135">
                        <c:v>22</c:v>
                      </c:pt>
                      <c:pt idx="136">
                        <c:v>22</c:v>
                      </c:pt>
                      <c:pt idx="137">
                        <c:v>22</c:v>
                      </c:pt>
                      <c:pt idx="138">
                        <c:v>22</c:v>
                      </c:pt>
                      <c:pt idx="139">
                        <c:v>22</c:v>
                      </c:pt>
                      <c:pt idx="140">
                        <c:v>22</c:v>
                      </c:pt>
                      <c:pt idx="141">
                        <c:v>22</c:v>
                      </c:pt>
                      <c:pt idx="142">
                        <c:v>22</c:v>
                      </c:pt>
                      <c:pt idx="143">
                        <c:v>22</c:v>
                      </c:pt>
                      <c:pt idx="144">
                        <c:v>22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22</c:v>
                      </c:pt>
                      <c:pt idx="148">
                        <c:v>22</c:v>
                      </c:pt>
                      <c:pt idx="149">
                        <c:v>22</c:v>
                      </c:pt>
                      <c:pt idx="150">
                        <c:v>22</c:v>
                      </c:pt>
                      <c:pt idx="151">
                        <c:v>22</c:v>
                      </c:pt>
                      <c:pt idx="152">
                        <c:v>22</c:v>
                      </c:pt>
                      <c:pt idx="153">
                        <c:v>22</c:v>
                      </c:pt>
                      <c:pt idx="154">
                        <c:v>22</c:v>
                      </c:pt>
                      <c:pt idx="155">
                        <c:v>22</c:v>
                      </c:pt>
                      <c:pt idx="156">
                        <c:v>22</c:v>
                      </c:pt>
                      <c:pt idx="157">
                        <c:v>22</c:v>
                      </c:pt>
                      <c:pt idx="158">
                        <c:v>22</c:v>
                      </c:pt>
                      <c:pt idx="159">
                        <c:v>22</c:v>
                      </c:pt>
                      <c:pt idx="160">
                        <c:v>22</c:v>
                      </c:pt>
                      <c:pt idx="161">
                        <c:v>22</c:v>
                      </c:pt>
                      <c:pt idx="162">
                        <c:v>22</c:v>
                      </c:pt>
                      <c:pt idx="163">
                        <c:v>22</c:v>
                      </c:pt>
                      <c:pt idx="164">
                        <c:v>22</c:v>
                      </c:pt>
                      <c:pt idx="165">
                        <c:v>22</c:v>
                      </c:pt>
                      <c:pt idx="166">
                        <c:v>22</c:v>
                      </c:pt>
                      <c:pt idx="167">
                        <c:v>22</c:v>
                      </c:pt>
                      <c:pt idx="168">
                        <c:v>22</c:v>
                      </c:pt>
                      <c:pt idx="169">
                        <c:v>22</c:v>
                      </c:pt>
                      <c:pt idx="170">
                        <c:v>22</c:v>
                      </c:pt>
                      <c:pt idx="171">
                        <c:v>22</c:v>
                      </c:pt>
                      <c:pt idx="172">
                        <c:v>22</c:v>
                      </c:pt>
                      <c:pt idx="173">
                        <c:v>22</c:v>
                      </c:pt>
                      <c:pt idx="174">
                        <c:v>22</c:v>
                      </c:pt>
                      <c:pt idx="175">
                        <c:v>22</c:v>
                      </c:pt>
                      <c:pt idx="176">
                        <c:v>22</c:v>
                      </c:pt>
                      <c:pt idx="177">
                        <c:v>22</c:v>
                      </c:pt>
                      <c:pt idx="178">
                        <c:v>22</c:v>
                      </c:pt>
                      <c:pt idx="179">
                        <c:v>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19F-46CB-83A3-5E6170C595CA}"/>
                  </c:ext>
                </c:extLst>
              </c15:ser>
            </c15:filteredScatterSeries>
          </c:ext>
        </c:extLst>
      </c:scatterChart>
      <c:valAx>
        <c:axId val="691660559"/>
        <c:scaling>
          <c:orientation val="minMax"/>
          <c:max val="66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91636015"/>
        <c:crosses val="autoZero"/>
        <c:crossBetween val="midCat"/>
      </c:valAx>
      <c:valAx>
        <c:axId val="6916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69166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12</xdr:col>
      <xdr:colOff>428625</xdr:colOff>
      <xdr:row>37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202DD1-3D55-477A-B88A-0B577D3C8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19050</xdr:colOff>
      <xdr:row>13</xdr:row>
      <xdr:rowOff>142875</xdr:rowOff>
    </xdr:from>
    <xdr:to>
      <xdr:col>13</xdr:col>
      <xdr:colOff>445955</xdr:colOff>
      <xdr:row>22</xdr:row>
      <xdr:rowOff>190273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C98384F-E6D1-4635-9250-DBE38AF9E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6225" y="2695575"/>
          <a:ext cx="5179880" cy="18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21</xdr:row>
      <xdr:rowOff>19050</xdr:rowOff>
    </xdr:from>
    <xdr:to>
      <xdr:col>12</xdr:col>
      <xdr:colOff>9525</xdr:colOff>
      <xdr:row>35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74269FE-17E6-4E46-835D-140BC280A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11</xdr:row>
      <xdr:rowOff>142875</xdr:rowOff>
    </xdr:from>
    <xdr:to>
      <xdr:col>12</xdr:col>
      <xdr:colOff>472899</xdr:colOff>
      <xdr:row>21</xdr:row>
      <xdr:rowOff>18826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9111612-7140-4ECF-8523-FE8A42516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0" y="2286000"/>
          <a:ext cx="5006799" cy="17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10</xdr:row>
      <xdr:rowOff>0</xdr:rowOff>
    </xdr:from>
    <xdr:to>
      <xdr:col>13</xdr:col>
      <xdr:colOff>132739</xdr:colOff>
      <xdr:row>19</xdr:row>
      <xdr:rowOff>95023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AE3552F-50CD-4B7E-B039-0E1608568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7175" y="1952625"/>
          <a:ext cx="4885714" cy="1819048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20</xdr:row>
      <xdr:rowOff>0</xdr:rowOff>
    </xdr:from>
    <xdr:to>
      <xdr:col>12</xdr:col>
      <xdr:colOff>428625</xdr:colOff>
      <xdr:row>33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4F4176D-76C1-459A-8F60-3D545D4DD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600075</xdr:colOff>
      <xdr:row>10</xdr:row>
      <xdr:rowOff>9525</xdr:rowOff>
    </xdr:from>
    <xdr:to>
      <xdr:col>14</xdr:col>
      <xdr:colOff>351813</xdr:colOff>
      <xdr:row>20</xdr:row>
      <xdr:rowOff>104524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F0C08CD-BA5E-4970-AE67-CD537DF1E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58325" y="1952625"/>
          <a:ext cx="4895238" cy="200952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23</xdr:row>
      <xdr:rowOff>0</xdr:rowOff>
    </xdr:from>
    <xdr:to>
      <xdr:col>18</xdr:col>
      <xdr:colOff>285750</xdr:colOff>
      <xdr:row>50</xdr:row>
      <xdr:rowOff>161924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ED222D6-DAE3-45F9-94E5-8572227F0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mz/Desktop/&#1047;&#1080;&#1050;&#1056;/&#1057;&#1077;&#1087;&#1090;&#1086;&#1088;&#1080;&#1086;&#107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52;&#1086;&#1081;%20&#1076;&#1080;&#1089;&#1082;\&#1047;&#1080;&#1050;&#1056;\upd_18092023\&#1055;&#1086;&#1095;&#1074;&#1086;&#1086;&#1073;&#1080;&#1090;&#1072;&#1102;&#1097;&#1080;&#1077;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10/Desktop/&#1050;&#1072;&#1087;&#1091;&#1089;&#1090;&#1085;&#1072;&#1103;_&#1084;&#1086;&#1083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  <sheetName val="Лист5"/>
      <sheetName val="Лист7"/>
      <sheetName val="Result"/>
    </sheetNames>
    <sheetDataSet>
      <sheetData sheetId="0"/>
      <sheetData sheetId="1"/>
      <sheetData sheetId="2"/>
      <sheetData sheetId="3"/>
      <sheetData sheetId="4"/>
      <sheetData sheetId="5"/>
      <sheetData sheetId="6">
        <row r="19">
          <cell r="X19">
            <v>0</v>
          </cell>
          <cell r="Y19">
            <v>5.1899999999999977</v>
          </cell>
        </row>
        <row r="20">
          <cell r="X20">
            <v>10</v>
          </cell>
          <cell r="Y20">
            <v>6.664999999999992</v>
          </cell>
        </row>
        <row r="21">
          <cell r="X21">
            <v>20</v>
          </cell>
          <cell r="Y21">
            <v>8.14</v>
          </cell>
        </row>
        <row r="22">
          <cell r="X22">
            <v>30</v>
          </cell>
          <cell r="Y22">
            <v>9.6149999999999949</v>
          </cell>
        </row>
        <row r="23">
          <cell r="X23">
            <v>40</v>
          </cell>
          <cell r="Y23">
            <v>11.090000000000003</v>
          </cell>
        </row>
        <row r="24">
          <cell r="X24">
            <v>50</v>
          </cell>
          <cell r="Y24">
            <v>12.564999999999998</v>
          </cell>
        </row>
        <row r="25">
          <cell r="X25">
            <v>60</v>
          </cell>
          <cell r="Y25">
            <v>14.039999999999992</v>
          </cell>
        </row>
        <row r="26">
          <cell r="X26">
            <v>70</v>
          </cell>
          <cell r="Y26">
            <v>15.515000000000001</v>
          </cell>
        </row>
        <row r="27">
          <cell r="X27">
            <v>80</v>
          </cell>
          <cell r="Y27">
            <v>16.989999999999995</v>
          </cell>
        </row>
        <row r="28">
          <cell r="X28">
            <v>0</v>
          </cell>
          <cell r="Y28">
            <v>0</v>
          </cell>
        </row>
        <row r="29">
          <cell r="X29">
            <v>10</v>
          </cell>
          <cell r="Y29">
            <v>0</v>
          </cell>
        </row>
        <row r="30">
          <cell r="X30">
            <v>20</v>
          </cell>
          <cell r="Y30">
            <v>0</v>
          </cell>
        </row>
        <row r="31">
          <cell r="X31">
            <v>30</v>
          </cell>
          <cell r="Y31">
            <v>0.27499999999999147</v>
          </cell>
        </row>
        <row r="32">
          <cell r="X32">
            <v>40</v>
          </cell>
          <cell r="Y32">
            <v>1.75</v>
          </cell>
        </row>
        <row r="33">
          <cell r="X33">
            <v>50</v>
          </cell>
          <cell r="Y33">
            <v>3.2249999999999943</v>
          </cell>
        </row>
        <row r="34">
          <cell r="X34">
            <v>60</v>
          </cell>
          <cell r="Y34">
            <v>4.6999999999999886</v>
          </cell>
        </row>
        <row r="35">
          <cell r="X35">
            <v>70</v>
          </cell>
          <cell r="Y35">
            <v>6.1749999999999972</v>
          </cell>
        </row>
        <row r="36">
          <cell r="X36">
            <v>80</v>
          </cell>
          <cell r="Y36">
            <v>7.6499999999999915</v>
          </cell>
        </row>
        <row r="37">
          <cell r="X37">
            <v>0</v>
          </cell>
          <cell r="Y37">
            <v>23.870000000000005</v>
          </cell>
        </row>
        <row r="38">
          <cell r="X38">
            <v>10</v>
          </cell>
          <cell r="Y38">
            <v>25.344999999999999</v>
          </cell>
        </row>
        <row r="39">
          <cell r="X39">
            <v>20</v>
          </cell>
          <cell r="Y39">
            <v>26.820000000000007</v>
          </cell>
        </row>
        <row r="40">
          <cell r="L40">
            <v>10.55</v>
          </cell>
          <cell r="X40">
            <v>30</v>
          </cell>
          <cell r="Y40">
            <v>28.295000000000002</v>
          </cell>
        </row>
        <row r="41">
          <cell r="L41">
            <v>10.55</v>
          </cell>
          <cell r="X41">
            <v>40</v>
          </cell>
          <cell r="Y41">
            <v>29.77000000000001</v>
          </cell>
        </row>
        <row r="42">
          <cell r="L42">
            <v>17.55</v>
          </cell>
          <cell r="X42">
            <v>50</v>
          </cell>
          <cell r="Y42">
            <v>31.245000000000005</v>
          </cell>
        </row>
        <row r="43">
          <cell r="L43">
            <v>18.05</v>
          </cell>
          <cell r="X43">
            <v>60</v>
          </cell>
          <cell r="Y43">
            <v>32.72</v>
          </cell>
        </row>
        <row r="44">
          <cell r="L44">
            <v>18.05</v>
          </cell>
          <cell r="X44">
            <v>70</v>
          </cell>
          <cell r="Y44">
            <v>34.195000000000007</v>
          </cell>
        </row>
        <row r="45">
          <cell r="L45">
            <v>11.3</v>
          </cell>
          <cell r="X45">
            <v>80</v>
          </cell>
          <cell r="Y45">
            <v>35.67</v>
          </cell>
        </row>
        <row r="46">
          <cell r="L46">
            <v>13.55</v>
          </cell>
          <cell r="X46">
            <v>0</v>
          </cell>
          <cell r="Y46">
            <v>14.530000000000001</v>
          </cell>
        </row>
        <row r="47">
          <cell r="L47">
            <v>17.3</v>
          </cell>
          <cell r="X47">
            <v>10</v>
          </cell>
          <cell r="Y47">
            <v>16.004999999999995</v>
          </cell>
        </row>
        <row r="48">
          <cell r="X48">
            <v>20</v>
          </cell>
          <cell r="Y48">
            <v>17.480000000000004</v>
          </cell>
        </row>
        <row r="49">
          <cell r="X49">
            <v>30</v>
          </cell>
          <cell r="Y49">
            <v>18.954999999999998</v>
          </cell>
        </row>
        <row r="50">
          <cell r="X50">
            <v>40</v>
          </cell>
          <cell r="Y50">
            <v>20.430000000000007</v>
          </cell>
        </row>
        <row r="51">
          <cell r="X51">
            <v>50</v>
          </cell>
          <cell r="Y51">
            <v>21.905000000000001</v>
          </cell>
        </row>
        <row r="52">
          <cell r="X52">
            <v>60</v>
          </cell>
          <cell r="Y52">
            <v>23.379999999999995</v>
          </cell>
        </row>
        <row r="53">
          <cell r="X53">
            <v>70</v>
          </cell>
          <cell r="Y53">
            <v>24.855000000000004</v>
          </cell>
        </row>
        <row r="54">
          <cell r="X54">
            <v>80</v>
          </cell>
          <cell r="Y54">
            <v>26.33</v>
          </cell>
        </row>
        <row r="55">
          <cell r="X55">
            <v>0</v>
          </cell>
          <cell r="Y55">
            <v>19.200000000000003</v>
          </cell>
        </row>
        <row r="56">
          <cell r="X56">
            <v>10</v>
          </cell>
          <cell r="Y56">
            <v>20.674999999999997</v>
          </cell>
        </row>
        <row r="57">
          <cell r="X57">
            <v>20</v>
          </cell>
          <cell r="Y57">
            <v>22.150000000000006</v>
          </cell>
        </row>
        <row r="58">
          <cell r="X58">
            <v>30</v>
          </cell>
          <cell r="Y58">
            <v>23.625</v>
          </cell>
        </row>
        <row r="59">
          <cell r="X59">
            <v>40</v>
          </cell>
          <cell r="Y59">
            <v>25.100000000000009</v>
          </cell>
        </row>
        <row r="60">
          <cell r="X60">
            <v>50</v>
          </cell>
          <cell r="Y60">
            <v>26.575000000000003</v>
          </cell>
        </row>
        <row r="61">
          <cell r="X61">
            <v>60</v>
          </cell>
          <cell r="Y61">
            <v>28.049999999999997</v>
          </cell>
        </row>
        <row r="62">
          <cell r="X62">
            <v>70</v>
          </cell>
          <cell r="Y62">
            <v>29.525000000000006</v>
          </cell>
        </row>
        <row r="63">
          <cell r="X63">
            <v>80</v>
          </cell>
          <cell r="Y63">
            <v>31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Лист1"/>
      <sheetName val="Егиндиколь"/>
      <sheetName val="Лист2"/>
    </sheetNames>
    <sheetDataSet>
      <sheetData sheetId="0"/>
      <sheetData sheetId="1"/>
      <sheetData sheetId="2">
        <row r="2">
          <cell r="D2">
            <v>2</v>
          </cell>
          <cell r="U2">
            <v>629.09999999999991</v>
          </cell>
        </row>
        <row r="3">
          <cell r="D3">
            <v>2</v>
          </cell>
          <cell r="U3">
            <v>532.5</v>
          </cell>
        </row>
        <row r="4">
          <cell r="D4">
            <v>0</v>
          </cell>
          <cell r="U4">
            <v>627.60000000000025</v>
          </cell>
        </row>
        <row r="5">
          <cell r="D5">
            <v>11</v>
          </cell>
          <cell r="U5">
            <v>521.40000000000009</v>
          </cell>
        </row>
        <row r="6">
          <cell r="D6">
            <v>7.5</v>
          </cell>
          <cell r="U6">
            <v>503.30000000000007</v>
          </cell>
        </row>
        <row r="7">
          <cell r="D7">
            <v>4</v>
          </cell>
          <cell r="U7">
            <v>570</v>
          </cell>
        </row>
        <row r="8">
          <cell r="D8">
            <v>2</v>
          </cell>
          <cell r="U8">
            <v>568.6</v>
          </cell>
        </row>
        <row r="9">
          <cell r="D9">
            <v>0</v>
          </cell>
          <cell r="U9">
            <v>607.6</v>
          </cell>
        </row>
        <row r="35">
          <cell r="P35" t="str">
            <v>Prec7d</v>
          </cell>
          <cell r="Q35" t="str">
            <v>Tavr30d</v>
          </cell>
          <cell r="S35" t="str">
            <v>IA_pred</v>
          </cell>
        </row>
        <row r="36">
          <cell r="O36">
            <v>500</v>
          </cell>
          <cell r="P36">
            <v>0</v>
          </cell>
          <cell r="Q36">
            <v>16</v>
          </cell>
          <cell r="S36">
            <v>0</v>
          </cell>
        </row>
        <row r="37">
          <cell r="O37">
            <v>520</v>
          </cell>
          <cell r="P37">
            <v>0</v>
          </cell>
          <cell r="Q37">
            <v>16</v>
          </cell>
          <cell r="S37">
            <v>0</v>
          </cell>
        </row>
        <row r="38">
          <cell r="O38">
            <v>540</v>
          </cell>
          <cell r="P38">
            <v>0</v>
          </cell>
          <cell r="Q38">
            <v>16</v>
          </cell>
          <cell r="S38">
            <v>0</v>
          </cell>
        </row>
        <row r="39">
          <cell r="O39">
            <v>560</v>
          </cell>
          <cell r="P39">
            <v>0</v>
          </cell>
          <cell r="Q39">
            <v>16</v>
          </cell>
          <cell r="S39">
            <v>0</v>
          </cell>
        </row>
        <row r="40">
          <cell r="O40">
            <v>580</v>
          </cell>
          <cell r="P40">
            <v>0</v>
          </cell>
          <cell r="Q40">
            <v>16</v>
          </cell>
          <cell r="S40">
            <v>0</v>
          </cell>
        </row>
        <row r="41">
          <cell r="O41">
            <v>600</v>
          </cell>
          <cell r="P41">
            <v>0</v>
          </cell>
          <cell r="Q41">
            <v>16</v>
          </cell>
          <cell r="S41">
            <v>0</v>
          </cell>
        </row>
        <row r="42">
          <cell r="O42">
            <v>620</v>
          </cell>
          <cell r="P42">
            <v>0</v>
          </cell>
          <cell r="Q42">
            <v>16</v>
          </cell>
          <cell r="S42">
            <v>0</v>
          </cell>
        </row>
        <row r="43">
          <cell r="O43">
            <v>640</v>
          </cell>
          <cell r="P43">
            <v>0</v>
          </cell>
          <cell r="Q43">
            <v>16</v>
          </cell>
          <cell r="S43">
            <v>0</v>
          </cell>
        </row>
        <row r="44">
          <cell r="O44">
            <v>660</v>
          </cell>
          <cell r="P44">
            <v>0</v>
          </cell>
          <cell r="Q44">
            <v>16</v>
          </cell>
          <cell r="S44">
            <v>0</v>
          </cell>
        </row>
        <row r="45">
          <cell r="O45">
            <v>500</v>
          </cell>
          <cell r="P45">
            <v>10</v>
          </cell>
          <cell r="Q45">
            <v>16</v>
          </cell>
          <cell r="S45">
            <v>0</v>
          </cell>
        </row>
        <row r="46">
          <cell r="O46">
            <v>520</v>
          </cell>
          <cell r="P46">
            <v>10</v>
          </cell>
          <cell r="Q46">
            <v>16</v>
          </cell>
          <cell r="S46">
            <v>0</v>
          </cell>
        </row>
        <row r="47">
          <cell r="O47">
            <v>540</v>
          </cell>
          <cell r="P47">
            <v>10</v>
          </cell>
          <cell r="Q47">
            <v>16</v>
          </cell>
          <cell r="S47">
            <v>0</v>
          </cell>
        </row>
        <row r="48">
          <cell r="O48">
            <v>560</v>
          </cell>
          <cell r="P48">
            <v>10</v>
          </cell>
          <cell r="Q48">
            <v>16</v>
          </cell>
          <cell r="S48">
            <v>0</v>
          </cell>
        </row>
        <row r="49">
          <cell r="O49">
            <v>580</v>
          </cell>
          <cell r="P49">
            <v>10</v>
          </cell>
          <cell r="Q49">
            <v>16</v>
          </cell>
          <cell r="S49">
            <v>0</v>
          </cell>
        </row>
        <row r="50">
          <cell r="O50">
            <v>600</v>
          </cell>
          <cell r="P50">
            <v>10</v>
          </cell>
          <cell r="Q50">
            <v>16</v>
          </cell>
          <cell r="S50">
            <v>0</v>
          </cell>
        </row>
        <row r="51">
          <cell r="O51">
            <v>620</v>
          </cell>
          <cell r="P51">
            <v>10</v>
          </cell>
          <cell r="Q51">
            <v>16</v>
          </cell>
          <cell r="S51">
            <v>0</v>
          </cell>
        </row>
        <row r="52">
          <cell r="O52">
            <v>640</v>
          </cell>
          <cell r="P52">
            <v>10</v>
          </cell>
          <cell r="Q52">
            <v>16</v>
          </cell>
          <cell r="S52">
            <v>0</v>
          </cell>
        </row>
        <row r="53">
          <cell r="O53">
            <v>660</v>
          </cell>
          <cell r="P53">
            <v>10</v>
          </cell>
          <cell r="Q53">
            <v>16</v>
          </cell>
          <cell r="S53">
            <v>0</v>
          </cell>
        </row>
        <row r="54">
          <cell r="O54">
            <v>500</v>
          </cell>
          <cell r="P54">
            <v>20</v>
          </cell>
          <cell r="Q54">
            <v>16</v>
          </cell>
          <cell r="S54">
            <v>0</v>
          </cell>
        </row>
        <row r="55">
          <cell r="O55">
            <v>520</v>
          </cell>
          <cell r="P55">
            <v>20</v>
          </cell>
          <cell r="Q55">
            <v>16</v>
          </cell>
          <cell r="S55">
            <v>0</v>
          </cell>
        </row>
        <row r="56">
          <cell r="O56">
            <v>540</v>
          </cell>
          <cell r="P56">
            <v>20</v>
          </cell>
          <cell r="Q56">
            <v>16</v>
          </cell>
          <cell r="S56">
            <v>0</v>
          </cell>
        </row>
        <row r="57">
          <cell r="O57">
            <v>560</v>
          </cell>
          <cell r="P57">
            <v>20</v>
          </cell>
          <cell r="Q57">
            <v>16</v>
          </cell>
          <cell r="S57">
            <v>0</v>
          </cell>
        </row>
        <row r="58">
          <cell r="O58">
            <v>580</v>
          </cell>
          <cell r="P58">
            <v>20</v>
          </cell>
          <cell r="Q58">
            <v>16</v>
          </cell>
          <cell r="S58">
            <v>0</v>
          </cell>
        </row>
        <row r="59">
          <cell r="O59">
            <v>600</v>
          </cell>
          <cell r="P59">
            <v>20</v>
          </cell>
          <cell r="Q59">
            <v>16</v>
          </cell>
          <cell r="S59">
            <v>0</v>
          </cell>
        </row>
        <row r="60">
          <cell r="O60">
            <v>620</v>
          </cell>
          <cell r="P60">
            <v>20</v>
          </cell>
          <cell r="Q60">
            <v>16</v>
          </cell>
          <cell r="S60">
            <v>0</v>
          </cell>
        </row>
        <row r="61">
          <cell r="O61">
            <v>640</v>
          </cell>
          <cell r="P61">
            <v>20</v>
          </cell>
          <cell r="Q61">
            <v>16</v>
          </cell>
          <cell r="S61">
            <v>0</v>
          </cell>
        </row>
        <row r="62">
          <cell r="O62">
            <v>660</v>
          </cell>
          <cell r="P62">
            <v>20</v>
          </cell>
          <cell r="Q62">
            <v>16</v>
          </cell>
          <cell r="S62">
            <v>0</v>
          </cell>
        </row>
        <row r="63">
          <cell r="O63">
            <v>500</v>
          </cell>
          <cell r="P63">
            <v>30</v>
          </cell>
          <cell r="Q63">
            <v>16</v>
          </cell>
          <cell r="S63">
            <v>0</v>
          </cell>
        </row>
        <row r="64">
          <cell r="O64">
            <v>520</v>
          </cell>
          <cell r="P64">
            <v>30</v>
          </cell>
          <cell r="Q64">
            <v>16</v>
          </cell>
          <cell r="S64">
            <v>0</v>
          </cell>
        </row>
        <row r="65">
          <cell r="O65">
            <v>540</v>
          </cell>
          <cell r="P65">
            <v>30</v>
          </cell>
          <cell r="Q65">
            <v>16</v>
          </cell>
          <cell r="S65">
            <v>0</v>
          </cell>
        </row>
        <row r="66">
          <cell r="O66">
            <v>560</v>
          </cell>
          <cell r="P66">
            <v>30</v>
          </cell>
          <cell r="Q66">
            <v>16</v>
          </cell>
          <cell r="S66">
            <v>0</v>
          </cell>
        </row>
        <row r="67">
          <cell r="O67">
            <v>580</v>
          </cell>
          <cell r="P67">
            <v>30</v>
          </cell>
          <cell r="Q67">
            <v>16</v>
          </cell>
          <cell r="S67">
            <v>0</v>
          </cell>
        </row>
        <row r="68">
          <cell r="O68">
            <v>600</v>
          </cell>
          <cell r="P68">
            <v>30</v>
          </cell>
          <cell r="Q68">
            <v>16</v>
          </cell>
          <cell r="S68">
            <v>0</v>
          </cell>
        </row>
        <row r="69">
          <cell r="O69">
            <v>620</v>
          </cell>
          <cell r="P69">
            <v>30</v>
          </cell>
          <cell r="Q69">
            <v>16</v>
          </cell>
          <cell r="S69">
            <v>0</v>
          </cell>
        </row>
        <row r="70">
          <cell r="O70">
            <v>640</v>
          </cell>
          <cell r="P70">
            <v>30</v>
          </cell>
          <cell r="Q70">
            <v>16</v>
          </cell>
          <cell r="S70">
            <v>0</v>
          </cell>
        </row>
        <row r="71">
          <cell r="O71">
            <v>660</v>
          </cell>
          <cell r="P71">
            <v>30</v>
          </cell>
          <cell r="Q71">
            <v>16</v>
          </cell>
          <cell r="S71">
            <v>0</v>
          </cell>
        </row>
        <row r="72">
          <cell r="O72">
            <v>500</v>
          </cell>
          <cell r="P72">
            <v>40</v>
          </cell>
          <cell r="Q72">
            <v>16</v>
          </cell>
          <cell r="S72">
            <v>0</v>
          </cell>
        </row>
        <row r="73">
          <cell r="O73">
            <v>520</v>
          </cell>
          <cell r="P73">
            <v>40</v>
          </cell>
          <cell r="Q73">
            <v>16</v>
          </cell>
          <cell r="S73">
            <v>0</v>
          </cell>
        </row>
        <row r="74">
          <cell r="O74">
            <v>540</v>
          </cell>
          <cell r="P74">
            <v>40</v>
          </cell>
          <cell r="Q74">
            <v>16</v>
          </cell>
          <cell r="S74">
            <v>0</v>
          </cell>
        </row>
        <row r="75">
          <cell r="O75">
            <v>560</v>
          </cell>
          <cell r="P75">
            <v>40</v>
          </cell>
          <cell r="Q75">
            <v>16</v>
          </cell>
          <cell r="S75">
            <v>0</v>
          </cell>
        </row>
        <row r="76">
          <cell r="O76">
            <v>580</v>
          </cell>
          <cell r="P76">
            <v>40</v>
          </cell>
          <cell r="Q76">
            <v>16</v>
          </cell>
          <cell r="S76">
            <v>0</v>
          </cell>
        </row>
        <row r="77">
          <cell r="O77">
            <v>600</v>
          </cell>
          <cell r="P77">
            <v>40</v>
          </cell>
          <cell r="Q77">
            <v>16</v>
          </cell>
          <cell r="S77">
            <v>0</v>
          </cell>
        </row>
        <row r="78">
          <cell r="O78">
            <v>620</v>
          </cell>
          <cell r="P78">
            <v>40</v>
          </cell>
          <cell r="Q78">
            <v>16</v>
          </cell>
          <cell r="S78">
            <v>0</v>
          </cell>
        </row>
        <row r="79">
          <cell r="O79">
            <v>640</v>
          </cell>
          <cell r="P79">
            <v>40</v>
          </cell>
          <cell r="Q79">
            <v>16</v>
          </cell>
          <cell r="S79">
            <v>0</v>
          </cell>
        </row>
        <row r="80">
          <cell r="O80">
            <v>660</v>
          </cell>
          <cell r="P80">
            <v>40</v>
          </cell>
          <cell r="Q80">
            <v>16</v>
          </cell>
          <cell r="S80">
            <v>0</v>
          </cell>
        </row>
        <row r="81">
          <cell r="O81">
            <v>500</v>
          </cell>
          <cell r="P81">
            <v>0</v>
          </cell>
          <cell r="Q81">
            <v>18</v>
          </cell>
          <cell r="S81">
            <v>15.403699999999986</v>
          </cell>
        </row>
        <row r="82">
          <cell r="O82">
            <v>520</v>
          </cell>
          <cell r="P82">
            <v>0</v>
          </cell>
          <cell r="Q82">
            <v>18</v>
          </cell>
          <cell r="S82">
            <v>6.8996999999999957</v>
          </cell>
        </row>
        <row r="83">
          <cell r="O83">
            <v>540</v>
          </cell>
          <cell r="P83">
            <v>0</v>
          </cell>
          <cell r="Q83">
            <v>18</v>
          </cell>
          <cell r="S83">
            <v>0</v>
          </cell>
        </row>
        <row r="84">
          <cell r="O84">
            <v>560</v>
          </cell>
          <cell r="P84">
            <v>0</v>
          </cell>
          <cell r="Q84">
            <v>18</v>
          </cell>
          <cell r="S84">
            <v>0</v>
          </cell>
        </row>
        <row r="85">
          <cell r="O85">
            <v>580</v>
          </cell>
          <cell r="P85">
            <v>0</v>
          </cell>
          <cell r="Q85">
            <v>18</v>
          </cell>
          <cell r="S85">
            <v>0</v>
          </cell>
        </row>
        <row r="86">
          <cell r="O86">
            <v>600</v>
          </cell>
          <cell r="P86">
            <v>0</v>
          </cell>
          <cell r="Q86">
            <v>18</v>
          </cell>
          <cell r="S86">
            <v>0</v>
          </cell>
        </row>
        <row r="87">
          <cell r="O87">
            <v>620</v>
          </cell>
          <cell r="P87">
            <v>0</v>
          </cell>
          <cell r="Q87">
            <v>18</v>
          </cell>
          <cell r="S87">
            <v>0</v>
          </cell>
        </row>
        <row r="88">
          <cell r="O88">
            <v>640</v>
          </cell>
          <cell r="P88">
            <v>0</v>
          </cell>
          <cell r="Q88">
            <v>18</v>
          </cell>
          <cell r="S88">
            <v>0</v>
          </cell>
        </row>
        <row r="89">
          <cell r="O89">
            <v>660</v>
          </cell>
          <cell r="P89">
            <v>0</v>
          </cell>
          <cell r="Q89">
            <v>18</v>
          </cell>
          <cell r="S89">
            <v>0</v>
          </cell>
        </row>
        <row r="90">
          <cell r="O90">
            <v>500</v>
          </cell>
          <cell r="P90">
            <v>10</v>
          </cell>
          <cell r="Q90">
            <v>18</v>
          </cell>
          <cell r="S90">
            <v>17.444699999999983</v>
          </cell>
        </row>
        <row r="91">
          <cell r="O91">
            <v>520</v>
          </cell>
          <cell r="P91">
            <v>10</v>
          </cell>
          <cell r="Q91">
            <v>18</v>
          </cell>
          <cell r="S91">
            <v>8.9406999999999925</v>
          </cell>
        </row>
        <row r="92">
          <cell r="O92">
            <v>540</v>
          </cell>
          <cell r="P92">
            <v>10</v>
          </cell>
          <cell r="Q92">
            <v>18</v>
          </cell>
          <cell r="S92">
            <v>0.43670000000000186</v>
          </cell>
        </row>
        <row r="93">
          <cell r="O93">
            <v>560</v>
          </cell>
          <cell r="P93">
            <v>10</v>
          </cell>
          <cell r="Q93">
            <v>18</v>
          </cell>
          <cell r="S93">
            <v>0</v>
          </cell>
        </row>
        <row r="94">
          <cell r="O94">
            <v>580</v>
          </cell>
          <cell r="P94">
            <v>10</v>
          </cell>
          <cell r="Q94">
            <v>18</v>
          </cell>
          <cell r="S94">
            <v>0</v>
          </cell>
        </row>
        <row r="95">
          <cell r="O95">
            <v>600</v>
          </cell>
          <cell r="P95">
            <v>10</v>
          </cell>
          <cell r="Q95">
            <v>18</v>
          </cell>
          <cell r="S95">
            <v>0</v>
          </cell>
        </row>
        <row r="96">
          <cell r="O96">
            <v>620</v>
          </cell>
          <cell r="P96">
            <v>10</v>
          </cell>
          <cell r="Q96">
            <v>18</v>
          </cell>
          <cell r="S96">
            <v>0</v>
          </cell>
        </row>
        <row r="97">
          <cell r="O97">
            <v>640</v>
          </cell>
          <cell r="P97">
            <v>10</v>
          </cell>
          <cell r="Q97">
            <v>18</v>
          </cell>
          <cell r="S97">
            <v>0</v>
          </cell>
        </row>
        <row r="98">
          <cell r="O98">
            <v>660</v>
          </cell>
          <cell r="P98">
            <v>10</v>
          </cell>
          <cell r="Q98">
            <v>18</v>
          </cell>
          <cell r="S98">
            <v>0</v>
          </cell>
        </row>
        <row r="99">
          <cell r="O99">
            <v>500</v>
          </cell>
          <cell r="P99">
            <v>20</v>
          </cell>
          <cell r="Q99">
            <v>18</v>
          </cell>
          <cell r="S99">
            <v>19.48569999999998</v>
          </cell>
        </row>
        <row r="100">
          <cell r="O100">
            <v>520</v>
          </cell>
          <cell r="P100">
            <v>20</v>
          </cell>
          <cell r="Q100">
            <v>18</v>
          </cell>
          <cell r="S100">
            <v>10.981699999999989</v>
          </cell>
        </row>
        <row r="101">
          <cell r="O101">
            <v>540</v>
          </cell>
          <cell r="P101">
            <v>20</v>
          </cell>
          <cell r="Q101">
            <v>18</v>
          </cell>
          <cell r="S101">
            <v>2.4776999999999987</v>
          </cell>
        </row>
        <row r="102">
          <cell r="O102">
            <v>560</v>
          </cell>
          <cell r="P102">
            <v>20</v>
          </cell>
          <cell r="Q102">
            <v>18</v>
          </cell>
          <cell r="S102">
            <v>0</v>
          </cell>
        </row>
        <row r="103">
          <cell r="O103">
            <v>580</v>
          </cell>
          <cell r="P103">
            <v>20</v>
          </cell>
          <cell r="Q103">
            <v>18</v>
          </cell>
          <cell r="S103">
            <v>0</v>
          </cell>
        </row>
        <row r="104">
          <cell r="O104">
            <v>600</v>
          </cell>
          <cell r="P104">
            <v>20</v>
          </cell>
          <cell r="Q104">
            <v>18</v>
          </cell>
          <cell r="S104">
            <v>0</v>
          </cell>
        </row>
        <row r="105">
          <cell r="O105">
            <v>620</v>
          </cell>
          <cell r="P105">
            <v>20</v>
          </cell>
          <cell r="Q105">
            <v>18</v>
          </cell>
          <cell r="S105">
            <v>0</v>
          </cell>
        </row>
        <row r="106">
          <cell r="O106">
            <v>640</v>
          </cell>
          <cell r="P106">
            <v>20</v>
          </cell>
          <cell r="Q106">
            <v>18</v>
          </cell>
          <cell r="S106">
            <v>0</v>
          </cell>
        </row>
        <row r="107">
          <cell r="O107">
            <v>660</v>
          </cell>
          <cell r="P107">
            <v>20</v>
          </cell>
          <cell r="Q107">
            <v>18</v>
          </cell>
          <cell r="S107">
            <v>0</v>
          </cell>
        </row>
        <row r="108">
          <cell r="O108">
            <v>500</v>
          </cell>
          <cell r="P108">
            <v>30</v>
          </cell>
          <cell r="Q108">
            <v>18</v>
          </cell>
          <cell r="S108">
            <v>21.526699999999977</v>
          </cell>
        </row>
        <row r="109">
          <cell r="O109">
            <v>520</v>
          </cell>
          <cell r="P109">
            <v>30</v>
          </cell>
          <cell r="Q109">
            <v>18</v>
          </cell>
          <cell r="S109">
            <v>13.022699999999986</v>
          </cell>
        </row>
        <row r="110">
          <cell r="O110">
            <v>540</v>
          </cell>
          <cell r="P110">
            <v>30</v>
          </cell>
          <cell r="Q110">
            <v>18</v>
          </cell>
          <cell r="S110">
            <v>4.5186999999999955</v>
          </cell>
        </row>
        <row r="111">
          <cell r="O111">
            <v>560</v>
          </cell>
          <cell r="P111">
            <v>30</v>
          </cell>
          <cell r="Q111">
            <v>18</v>
          </cell>
          <cell r="S111">
            <v>0</v>
          </cell>
        </row>
        <row r="112">
          <cell r="O112">
            <v>580</v>
          </cell>
          <cell r="P112">
            <v>30</v>
          </cell>
          <cell r="Q112">
            <v>18</v>
          </cell>
          <cell r="S112">
            <v>0</v>
          </cell>
        </row>
        <row r="113">
          <cell r="O113">
            <v>600</v>
          </cell>
          <cell r="P113">
            <v>30</v>
          </cell>
          <cell r="Q113">
            <v>18</v>
          </cell>
          <cell r="S113">
            <v>0</v>
          </cell>
        </row>
        <row r="114">
          <cell r="O114">
            <v>620</v>
          </cell>
          <cell r="P114">
            <v>30</v>
          </cell>
          <cell r="Q114">
            <v>18</v>
          </cell>
          <cell r="S114">
            <v>0</v>
          </cell>
        </row>
        <row r="115">
          <cell r="O115">
            <v>640</v>
          </cell>
          <cell r="P115">
            <v>30</v>
          </cell>
          <cell r="Q115">
            <v>18</v>
          </cell>
          <cell r="S115">
            <v>0</v>
          </cell>
        </row>
        <row r="116">
          <cell r="O116">
            <v>660</v>
          </cell>
          <cell r="P116">
            <v>30</v>
          </cell>
          <cell r="Q116">
            <v>18</v>
          </cell>
          <cell r="S116">
            <v>0</v>
          </cell>
        </row>
        <row r="117">
          <cell r="O117">
            <v>500</v>
          </cell>
          <cell r="P117">
            <v>40</v>
          </cell>
          <cell r="Q117">
            <v>18</v>
          </cell>
          <cell r="S117">
            <v>23.567699999999974</v>
          </cell>
        </row>
        <row r="118">
          <cell r="O118">
            <v>520</v>
          </cell>
          <cell r="P118">
            <v>40</v>
          </cell>
          <cell r="Q118">
            <v>18</v>
          </cell>
          <cell r="S118">
            <v>15.063699999999983</v>
          </cell>
        </row>
        <row r="119">
          <cell r="O119">
            <v>540</v>
          </cell>
          <cell r="P119">
            <v>40</v>
          </cell>
          <cell r="Q119">
            <v>18</v>
          </cell>
          <cell r="S119">
            <v>6.5596999999999923</v>
          </cell>
        </row>
        <row r="120">
          <cell r="O120">
            <v>560</v>
          </cell>
          <cell r="P120">
            <v>40</v>
          </cell>
          <cell r="Q120">
            <v>18</v>
          </cell>
          <cell r="S120">
            <v>0</v>
          </cell>
        </row>
        <row r="121">
          <cell r="O121">
            <v>580</v>
          </cell>
          <cell r="P121">
            <v>40</v>
          </cell>
          <cell r="Q121">
            <v>18</v>
          </cell>
          <cell r="S121">
            <v>0</v>
          </cell>
        </row>
        <row r="122">
          <cell r="O122">
            <v>600</v>
          </cell>
          <cell r="P122">
            <v>40</v>
          </cell>
          <cell r="Q122">
            <v>18</v>
          </cell>
          <cell r="S122">
            <v>0</v>
          </cell>
        </row>
        <row r="123">
          <cell r="O123">
            <v>620</v>
          </cell>
          <cell r="P123">
            <v>40</v>
          </cell>
          <cell r="Q123">
            <v>18</v>
          </cell>
          <cell r="S123">
            <v>0</v>
          </cell>
        </row>
        <row r="124">
          <cell r="O124">
            <v>640</v>
          </cell>
          <cell r="P124">
            <v>40</v>
          </cell>
          <cell r="Q124">
            <v>18</v>
          </cell>
          <cell r="S124">
            <v>0</v>
          </cell>
        </row>
        <row r="125">
          <cell r="O125">
            <v>660</v>
          </cell>
          <cell r="P125">
            <v>40</v>
          </cell>
          <cell r="Q125">
            <v>18</v>
          </cell>
          <cell r="S125">
            <v>0</v>
          </cell>
        </row>
        <row r="126">
          <cell r="O126">
            <v>500</v>
          </cell>
          <cell r="P126">
            <v>0</v>
          </cell>
          <cell r="Q126">
            <v>20</v>
          </cell>
          <cell r="S126">
            <v>42.243699999999961</v>
          </cell>
        </row>
        <row r="127">
          <cell r="O127">
            <v>520</v>
          </cell>
          <cell r="P127">
            <v>0</v>
          </cell>
          <cell r="Q127">
            <v>20</v>
          </cell>
          <cell r="S127">
            <v>33.739699999999971</v>
          </cell>
        </row>
        <row r="128">
          <cell r="O128">
            <v>540</v>
          </cell>
          <cell r="P128">
            <v>0</v>
          </cell>
          <cell r="Q128">
            <v>20</v>
          </cell>
          <cell r="S128">
            <v>25.23569999999998</v>
          </cell>
        </row>
        <row r="129">
          <cell r="O129">
            <v>560</v>
          </cell>
          <cell r="P129">
            <v>0</v>
          </cell>
          <cell r="Q129">
            <v>20</v>
          </cell>
          <cell r="S129">
            <v>16.731699999999961</v>
          </cell>
        </row>
        <row r="130">
          <cell r="O130">
            <v>580</v>
          </cell>
          <cell r="P130">
            <v>0</v>
          </cell>
          <cell r="Q130">
            <v>20</v>
          </cell>
          <cell r="S130">
            <v>8.2276999999999703</v>
          </cell>
        </row>
        <row r="131">
          <cell r="O131">
            <v>600</v>
          </cell>
          <cell r="P131">
            <v>0</v>
          </cell>
          <cell r="Q131">
            <v>20</v>
          </cell>
          <cell r="S131">
            <v>0</v>
          </cell>
        </row>
        <row r="132">
          <cell r="O132">
            <v>620</v>
          </cell>
          <cell r="P132">
            <v>0</v>
          </cell>
          <cell r="Q132">
            <v>20</v>
          </cell>
          <cell r="S132">
            <v>0</v>
          </cell>
        </row>
        <row r="133">
          <cell r="O133">
            <v>640</v>
          </cell>
          <cell r="P133">
            <v>0</v>
          </cell>
          <cell r="Q133">
            <v>20</v>
          </cell>
          <cell r="S133">
            <v>0</v>
          </cell>
        </row>
        <row r="134">
          <cell r="O134">
            <v>660</v>
          </cell>
          <cell r="P134">
            <v>0</v>
          </cell>
          <cell r="Q134">
            <v>20</v>
          </cell>
          <cell r="S134">
            <v>0</v>
          </cell>
        </row>
        <row r="135">
          <cell r="O135">
            <v>500</v>
          </cell>
          <cell r="P135">
            <v>10</v>
          </cell>
          <cell r="Q135">
            <v>20</v>
          </cell>
          <cell r="S135">
            <v>44.284699999999958</v>
          </cell>
        </row>
        <row r="136">
          <cell r="O136">
            <v>520</v>
          </cell>
          <cell r="P136">
            <v>10</v>
          </cell>
          <cell r="Q136">
            <v>20</v>
          </cell>
          <cell r="S136">
            <v>35.780699999999968</v>
          </cell>
        </row>
        <row r="137">
          <cell r="O137">
            <v>540</v>
          </cell>
          <cell r="P137">
            <v>10</v>
          </cell>
          <cell r="Q137">
            <v>20</v>
          </cell>
          <cell r="S137">
            <v>27.276699999999977</v>
          </cell>
        </row>
        <row r="138">
          <cell r="O138">
            <v>560</v>
          </cell>
          <cell r="P138">
            <v>10</v>
          </cell>
          <cell r="Q138">
            <v>20</v>
          </cell>
          <cell r="S138">
            <v>18.772699999999958</v>
          </cell>
        </row>
        <row r="139">
          <cell r="O139">
            <v>580</v>
          </cell>
          <cell r="P139">
            <v>10</v>
          </cell>
          <cell r="Q139">
            <v>20</v>
          </cell>
          <cell r="S139">
            <v>10.268699999999967</v>
          </cell>
        </row>
        <row r="140">
          <cell r="O140">
            <v>600</v>
          </cell>
          <cell r="P140">
            <v>10</v>
          </cell>
          <cell r="Q140">
            <v>20</v>
          </cell>
          <cell r="S140">
            <v>1.764699999999948</v>
          </cell>
        </row>
        <row r="141">
          <cell r="O141">
            <v>620</v>
          </cell>
          <cell r="P141">
            <v>10</v>
          </cell>
          <cell r="Q141">
            <v>20</v>
          </cell>
          <cell r="S141">
            <v>0</v>
          </cell>
        </row>
        <row r="142">
          <cell r="O142">
            <v>640</v>
          </cell>
          <cell r="P142">
            <v>10</v>
          </cell>
          <cell r="Q142">
            <v>20</v>
          </cell>
          <cell r="S142">
            <v>0</v>
          </cell>
        </row>
        <row r="143">
          <cell r="O143">
            <v>660</v>
          </cell>
          <cell r="P143">
            <v>10</v>
          </cell>
          <cell r="Q143">
            <v>20</v>
          </cell>
          <cell r="S143">
            <v>0</v>
          </cell>
        </row>
        <row r="144">
          <cell r="O144">
            <v>500</v>
          </cell>
          <cell r="P144">
            <v>20</v>
          </cell>
          <cell r="Q144">
            <v>20</v>
          </cell>
          <cell r="S144">
            <v>46.325699999999955</v>
          </cell>
        </row>
        <row r="145">
          <cell r="O145">
            <v>520</v>
          </cell>
          <cell r="P145">
            <v>20</v>
          </cell>
          <cell r="Q145">
            <v>20</v>
          </cell>
          <cell r="S145">
            <v>37.821699999999964</v>
          </cell>
        </row>
        <row r="146">
          <cell r="O146">
            <v>540</v>
          </cell>
          <cell r="P146">
            <v>20</v>
          </cell>
          <cell r="Q146">
            <v>20</v>
          </cell>
          <cell r="S146">
            <v>29.317699999999974</v>
          </cell>
        </row>
        <row r="147">
          <cell r="O147">
            <v>560</v>
          </cell>
          <cell r="P147">
            <v>20</v>
          </cell>
          <cell r="Q147">
            <v>20</v>
          </cell>
          <cell r="S147">
            <v>20.813699999999955</v>
          </cell>
        </row>
        <row r="148">
          <cell r="O148">
            <v>580</v>
          </cell>
          <cell r="P148">
            <v>20</v>
          </cell>
          <cell r="Q148">
            <v>20</v>
          </cell>
          <cell r="S148">
            <v>12.309699999999964</v>
          </cell>
        </row>
        <row r="149">
          <cell r="O149">
            <v>600</v>
          </cell>
          <cell r="P149">
            <v>20</v>
          </cell>
          <cell r="Q149">
            <v>20</v>
          </cell>
          <cell r="S149">
            <v>3.8056999999999448</v>
          </cell>
        </row>
        <row r="150">
          <cell r="O150">
            <v>620</v>
          </cell>
          <cell r="P150">
            <v>20</v>
          </cell>
          <cell r="Q150">
            <v>20</v>
          </cell>
          <cell r="S150">
            <v>0</v>
          </cell>
        </row>
        <row r="151">
          <cell r="O151">
            <v>640</v>
          </cell>
          <cell r="P151">
            <v>20</v>
          </cell>
          <cell r="Q151">
            <v>20</v>
          </cell>
          <cell r="S151">
            <v>0</v>
          </cell>
        </row>
        <row r="152">
          <cell r="O152">
            <v>660</v>
          </cell>
          <cell r="P152">
            <v>20</v>
          </cell>
          <cell r="Q152">
            <v>20</v>
          </cell>
          <cell r="S152">
            <v>0</v>
          </cell>
        </row>
        <row r="153">
          <cell r="O153">
            <v>500</v>
          </cell>
          <cell r="P153">
            <v>30</v>
          </cell>
          <cell r="Q153">
            <v>20</v>
          </cell>
          <cell r="S153">
            <v>48.366699999999952</v>
          </cell>
        </row>
        <row r="154">
          <cell r="O154">
            <v>520</v>
          </cell>
          <cell r="P154">
            <v>30</v>
          </cell>
          <cell r="Q154">
            <v>20</v>
          </cell>
          <cell r="S154">
            <v>39.862699999999961</v>
          </cell>
        </row>
        <row r="155">
          <cell r="O155">
            <v>540</v>
          </cell>
          <cell r="P155">
            <v>30</v>
          </cell>
          <cell r="Q155">
            <v>20</v>
          </cell>
          <cell r="S155">
            <v>31.35869999999997</v>
          </cell>
        </row>
        <row r="156">
          <cell r="O156">
            <v>560</v>
          </cell>
          <cell r="P156">
            <v>30</v>
          </cell>
          <cell r="Q156">
            <v>20</v>
          </cell>
          <cell r="S156">
            <v>22.854699999999951</v>
          </cell>
        </row>
        <row r="157">
          <cell r="O157">
            <v>580</v>
          </cell>
          <cell r="P157">
            <v>30</v>
          </cell>
          <cell r="Q157">
            <v>20</v>
          </cell>
          <cell r="S157">
            <v>14.350699999999961</v>
          </cell>
        </row>
        <row r="158">
          <cell r="O158">
            <v>600</v>
          </cell>
          <cell r="P158">
            <v>30</v>
          </cell>
          <cell r="Q158">
            <v>20</v>
          </cell>
          <cell r="S158">
            <v>5.8466999999999416</v>
          </cell>
        </row>
        <row r="159">
          <cell r="O159">
            <v>620</v>
          </cell>
          <cell r="P159">
            <v>30</v>
          </cell>
          <cell r="Q159">
            <v>20</v>
          </cell>
          <cell r="S159">
            <v>0</v>
          </cell>
        </row>
        <row r="160">
          <cell r="O160">
            <v>640</v>
          </cell>
          <cell r="P160">
            <v>30</v>
          </cell>
          <cell r="Q160">
            <v>20</v>
          </cell>
          <cell r="S160">
            <v>0</v>
          </cell>
        </row>
        <row r="161">
          <cell r="O161">
            <v>660</v>
          </cell>
          <cell r="P161">
            <v>30</v>
          </cell>
          <cell r="Q161">
            <v>20</v>
          </cell>
          <cell r="S161">
            <v>0</v>
          </cell>
        </row>
        <row r="162">
          <cell r="O162">
            <v>500</v>
          </cell>
          <cell r="P162">
            <v>40</v>
          </cell>
          <cell r="Q162">
            <v>20</v>
          </cell>
          <cell r="S162">
            <v>50.407699999999949</v>
          </cell>
        </row>
        <row r="163">
          <cell r="O163">
            <v>520</v>
          </cell>
          <cell r="P163">
            <v>40</v>
          </cell>
          <cell r="Q163">
            <v>20</v>
          </cell>
          <cell r="S163">
            <v>41.903699999999958</v>
          </cell>
        </row>
        <row r="164">
          <cell r="O164">
            <v>540</v>
          </cell>
          <cell r="P164">
            <v>40</v>
          </cell>
          <cell r="Q164">
            <v>20</v>
          </cell>
          <cell r="S164">
            <v>33.399699999999967</v>
          </cell>
        </row>
        <row r="165">
          <cell r="O165">
            <v>560</v>
          </cell>
          <cell r="P165">
            <v>40</v>
          </cell>
          <cell r="Q165">
            <v>20</v>
          </cell>
          <cell r="S165">
            <v>24.895699999999948</v>
          </cell>
        </row>
        <row r="166">
          <cell r="O166">
            <v>580</v>
          </cell>
          <cell r="P166">
            <v>40</v>
          </cell>
          <cell r="Q166">
            <v>20</v>
          </cell>
          <cell r="S166">
            <v>16.391699999999958</v>
          </cell>
        </row>
        <row r="167">
          <cell r="O167">
            <v>600</v>
          </cell>
          <cell r="P167">
            <v>40</v>
          </cell>
          <cell r="Q167">
            <v>20</v>
          </cell>
          <cell r="S167">
            <v>7.8876999999999384</v>
          </cell>
        </row>
        <row r="168">
          <cell r="O168">
            <v>620</v>
          </cell>
          <cell r="P168">
            <v>40</v>
          </cell>
          <cell r="Q168">
            <v>20</v>
          </cell>
          <cell r="S168">
            <v>0</v>
          </cell>
        </row>
        <row r="169">
          <cell r="O169">
            <v>640</v>
          </cell>
          <cell r="P169">
            <v>40</v>
          </cell>
          <cell r="Q169">
            <v>20</v>
          </cell>
          <cell r="S169">
            <v>0</v>
          </cell>
        </row>
        <row r="170">
          <cell r="O170">
            <v>660</v>
          </cell>
          <cell r="P170">
            <v>40</v>
          </cell>
          <cell r="Q170">
            <v>20</v>
          </cell>
          <cell r="S170">
            <v>0</v>
          </cell>
        </row>
        <row r="171">
          <cell r="O171">
            <v>500</v>
          </cell>
          <cell r="P171">
            <v>0</v>
          </cell>
          <cell r="Q171">
            <v>22</v>
          </cell>
          <cell r="S171">
            <v>69.083699999999993</v>
          </cell>
        </row>
        <row r="172">
          <cell r="O172">
            <v>520</v>
          </cell>
          <cell r="P172">
            <v>0</v>
          </cell>
          <cell r="Q172">
            <v>22</v>
          </cell>
          <cell r="S172">
            <v>60.579700000000003</v>
          </cell>
        </row>
        <row r="173">
          <cell r="O173">
            <v>540</v>
          </cell>
          <cell r="P173">
            <v>0</v>
          </cell>
          <cell r="Q173">
            <v>22</v>
          </cell>
          <cell r="S173">
            <v>52.075700000000012</v>
          </cell>
        </row>
        <row r="174">
          <cell r="O174">
            <v>560</v>
          </cell>
          <cell r="P174">
            <v>0</v>
          </cell>
          <cell r="Q174">
            <v>22</v>
          </cell>
          <cell r="S174">
            <v>43.571699999999993</v>
          </cell>
        </row>
        <row r="175">
          <cell r="O175">
            <v>580</v>
          </cell>
          <cell r="P175">
            <v>0</v>
          </cell>
          <cell r="Q175">
            <v>22</v>
          </cell>
          <cell r="S175">
            <v>35.067700000000002</v>
          </cell>
        </row>
        <row r="176">
          <cell r="O176">
            <v>600</v>
          </cell>
          <cell r="P176">
            <v>0</v>
          </cell>
          <cell r="Q176">
            <v>22</v>
          </cell>
          <cell r="S176">
            <v>26.563699999999983</v>
          </cell>
        </row>
        <row r="177">
          <cell r="O177">
            <v>620</v>
          </cell>
          <cell r="P177">
            <v>0</v>
          </cell>
          <cell r="Q177">
            <v>22</v>
          </cell>
          <cell r="S177">
            <v>18.059699999999964</v>
          </cell>
        </row>
        <row r="178">
          <cell r="O178">
            <v>640</v>
          </cell>
          <cell r="P178">
            <v>0</v>
          </cell>
          <cell r="Q178">
            <v>22</v>
          </cell>
          <cell r="S178">
            <v>9.5556999999999448</v>
          </cell>
        </row>
        <row r="179">
          <cell r="O179">
            <v>660</v>
          </cell>
          <cell r="P179">
            <v>0</v>
          </cell>
          <cell r="Q179">
            <v>22</v>
          </cell>
          <cell r="S179">
            <v>1.0516999999999825</v>
          </cell>
        </row>
        <row r="180">
          <cell r="O180">
            <v>500</v>
          </cell>
          <cell r="P180">
            <v>10</v>
          </cell>
          <cell r="Q180">
            <v>22</v>
          </cell>
          <cell r="S180">
            <v>71.12469999999999</v>
          </cell>
        </row>
        <row r="181">
          <cell r="O181">
            <v>520</v>
          </cell>
          <cell r="P181">
            <v>10</v>
          </cell>
          <cell r="Q181">
            <v>22</v>
          </cell>
          <cell r="S181">
            <v>62.620699999999999</v>
          </cell>
        </row>
        <row r="182">
          <cell r="O182">
            <v>540</v>
          </cell>
          <cell r="P182">
            <v>10</v>
          </cell>
          <cell r="Q182">
            <v>22</v>
          </cell>
          <cell r="S182">
            <v>54.116700000000009</v>
          </cell>
        </row>
        <row r="183">
          <cell r="O183">
            <v>560</v>
          </cell>
          <cell r="P183">
            <v>10</v>
          </cell>
          <cell r="Q183">
            <v>22</v>
          </cell>
          <cell r="S183">
            <v>45.61269999999999</v>
          </cell>
        </row>
        <row r="184">
          <cell r="O184">
            <v>580</v>
          </cell>
          <cell r="P184">
            <v>10</v>
          </cell>
          <cell r="Q184">
            <v>22</v>
          </cell>
          <cell r="S184">
            <v>37.108699999999999</v>
          </cell>
        </row>
        <row r="185">
          <cell r="O185">
            <v>600</v>
          </cell>
          <cell r="P185">
            <v>10</v>
          </cell>
          <cell r="Q185">
            <v>22</v>
          </cell>
          <cell r="S185">
            <v>28.60469999999998</v>
          </cell>
        </row>
        <row r="186">
          <cell r="O186">
            <v>620</v>
          </cell>
          <cell r="P186">
            <v>10</v>
          </cell>
          <cell r="Q186">
            <v>22</v>
          </cell>
          <cell r="S186">
            <v>20.100699999999961</v>
          </cell>
        </row>
        <row r="187">
          <cell r="O187">
            <v>640</v>
          </cell>
          <cell r="P187">
            <v>10</v>
          </cell>
          <cell r="Q187">
            <v>22</v>
          </cell>
          <cell r="S187">
            <v>11.596699999999942</v>
          </cell>
        </row>
        <row r="188">
          <cell r="O188">
            <v>660</v>
          </cell>
          <cell r="P188">
            <v>10</v>
          </cell>
          <cell r="Q188">
            <v>22</v>
          </cell>
          <cell r="S188">
            <v>3.0926999999999794</v>
          </cell>
        </row>
        <row r="189">
          <cell r="O189">
            <v>500</v>
          </cell>
          <cell r="P189">
            <v>20</v>
          </cell>
          <cell r="Q189">
            <v>22</v>
          </cell>
          <cell r="S189">
            <v>73.165699999999987</v>
          </cell>
        </row>
        <row r="190">
          <cell r="O190">
            <v>520</v>
          </cell>
          <cell r="P190">
            <v>20</v>
          </cell>
          <cell r="Q190">
            <v>22</v>
          </cell>
          <cell r="S190">
            <v>64.661699999999996</v>
          </cell>
        </row>
        <row r="191">
          <cell r="O191">
            <v>540</v>
          </cell>
          <cell r="P191">
            <v>20</v>
          </cell>
          <cell r="Q191">
            <v>22</v>
          </cell>
          <cell r="S191">
            <v>56.157700000000006</v>
          </cell>
        </row>
        <row r="192">
          <cell r="O192">
            <v>560</v>
          </cell>
          <cell r="P192">
            <v>20</v>
          </cell>
          <cell r="Q192">
            <v>22</v>
          </cell>
          <cell r="S192">
            <v>47.653699999999986</v>
          </cell>
        </row>
        <row r="193">
          <cell r="O193">
            <v>580</v>
          </cell>
          <cell r="P193">
            <v>20</v>
          </cell>
          <cell r="Q193">
            <v>22</v>
          </cell>
          <cell r="S193">
            <v>39.149699999999996</v>
          </cell>
        </row>
        <row r="194">
          <cell r="O194">
            <v>600</v>
          </cell>
          <cell r="P194">
            <v>20</v>
          </cell>
          <cell r="Q194">
            <v>22</v>
          </cell>
          <cell r="S194">
            <v>30.645699999999977</v>
          </cell>
        </row>
        <row r="195">
          <cell r="O195">
            <v>620</v>
          </cell>
          <cell r="P195">
            <v>20</v>
          </cell>
          <cell r="Q195">
            <v>22</v>
          </cell>
          <cell r="S195">
            <v>22.141699999999958</v>
          </cell>
        </row>
        <row r="196">
          <cell r="O196">
            <v>640</v>
          </cell>
          <cell r="P196">
            <v>20</v>
          </cell>
          <cell r="Q196">
            <v>22</v>
          </cell>
          <cell r="S196">
            <v>13.637699999999938</v>
          </cell>
        </row>
        <row r="197">
          <cell r="O197">
            <v>660</v>
          </cell>
          <cell r="P197">
            <v>20</v>
          </cell>
          <cell r="Q197">
            <v>22</v>
          </cell>
          <cell r="S197">
            <v>5.1336999999999762</v>
          </cell>
        </row>
        <row r="198">
          <cell r="O198">
            <v>500</v>
          </cell>
          <cell r="P198">
            <v>30</v>
          </cell>
          <cell r="Q198">
            <v>22</v>
          </cell>
          <cell r="S198">
            <v>75.206699999999984</v>
          </cell>
        </row>
        <row r="199">
          <cell r="O199">
            <v>520</v>
          </cell>
          <cell r="P199">
            <v>30</v>
          </cell>
          <cell r="Q199">
            <v>22</v>
          </cell>
          <cell r="S199">
            <v>66.702699999999993</v>
          </cell>
        </row>
        <row r="200">
          <cell r="O200">
            <v>540</v>
          </cell>
          <cell r="P200">
            <v>30</v>
          </cell>
          <cell r="Q200">
            <v>22</v>
          </cell>
          <cell r="S200">
            <v>58.198700000000002</v>
          </cell>
        </row>
        <row r="201">
          <cell r="O201">
            <v>560</v>
          </cell>
          <cell r="P201">
            <v>30</v>
          </cell>
          <cell r="Q201">
            <v>22</v>
          </cell>
          <cell r="S201">
            <v>49.694699999999983</v>
          </cell>
        </row>
        <row r="202">
          <cell r="O202">
            <v>580</v>
          </cell>
          <cell r="P202">
            <v>30</v>
          </cell>
          <cell r="Q202">
            <v>22</v>
          </cell>
          <cell r="S202">
            <v>41.190699999999993</v>
          </cell>
        </row>
        <row r="203">
          <cell r="O203">
            <v>600</v>
          </cell>
          <cell r="P203">
            <v>30</v>
          </cell>
          <cell r="Q203">
            <v>22</v>
          </cell>
          <cell r="S203">
            <v>32.686699999999973</v>
          </cell>
        </row>
        <row r="204">
          <cell r="O204">
            <v>620</v>
          </cell>
          <cell r="P204">
            <v>30</v>
          </cell>
          <cell r="Q204">
            <v>22</v>
          </cell>
          <cell r="S204">
            <v>24.182699999999954</v>
          </cell>
        </row>
        <row r="205">
          <cell r="O205">
            <v>640</v>
          </cell>
          <cell r="P205">
            <v>30</v>
          </cell>
          <cell r="Q205">
            <v>22</v>
          </cell>
          <cell r="S205">
            <v>15.678699999999935</v>
          </cell>
        </row>
        <row r="206">
          <cell r="O206">
            <v>660</v>
          </cell>
          <cell r="P206">
            <v>30</v>
          </cell>
          <cell r="Q206">
            <v>22</v>
          </cell>
          <cell r="S206">
            <v>7.174699999999973</v>
          </cell>
        </row>
        <row r="207">
          <cell r="O207">
            <v>500</v>
          </cell>
          <cell r="P207">
            <v>40</v>
          </cell>
          <cell r="Q207">
            <v>22</v>
          </cell>
          <cell r="S207">
            <v>77.24769999999998</v>
          </cell>
        </row>
        <row r="208">
          <cell r="O208">
            <v>520</v>
          </cell>
          <cell r="P208">
            <v>40</v>
          </cell>
          <cell r="Q208">
            <v>22</v>
          </cell>
          <cell r="S208">
            <v>68.74369999999999</v>
          </cell>
        </row>
        <row r="209">
          <cell r="O209">
            <v>540</v>
          </cell>
          <cell r="P209">
            <v>40</v>
          </cell>
          <cell r="Q209">
            <v>22</v>
          </cell>
          <cell r="S209">
            <v>60.239699999999999</v>
          </cell>
        </row>
        <row r="210">
          <cell r="O210">
            <v>560</v>
          </cell>
          <cell r="P210">
            <v>40</v>
          </cell>
          <cell r="Q210">
            <v>22</v>
          </cell>
          <cell r="S210">
            <v>51.73569999999998</v>
          </cell>
        </row>
        <row r="211">
          <cell r="O211">
            <v>580</v>
          </cell>
          <cell r="P211">
            <v>40</v>
          </cell>
          <cell r="Q211">
            <v>22</v>
          </cell>
          <cell r="S211">
            <v>43.231699999999989</v>
          </cell>
        </row>
        <row r="212">
          <cell r="O212">
            <v>600</v>
          </cell>
          <cell r="P212">
            <v>40</v>
          </cell>
          <cell r="Q212">
            <v>22</v>
          </cell>
          <cell r="S212">
            <v>34.72769999999997</v>
          </cell>
        </row>
        <row r="213">
          <cell r="O213">
            <v>620</v>
          </cell>
          <cell r="P213">
            <v>40</v>
          </cell>
          <cell r="Q213">
            <v>22</v>
          </cell>
          <cell r="S213">
            <v>26.223699999999951</v>
          </cell>
        </row>
        <row r="214">
          <cell r="O214">
            <v>640</v>
          </cell>
          <cell r="P214">
            <v>40</v>
          </cell>
          <cell r="Q214">
            <v>22</v>
          </cell>
          <cell r="S214">
            <v>17.719699999999932</v>
          </cell>
        </row>
        <row r="215">
          <cell r="O215">
            <v>660</v>
          </cell>
          <cell r="P215">
            <v>40</v>
          </cell>
          <cell r="Q215">
            <v>22</v>
          </cell>
          <cell r="S215">
            <v>9.2156999999999698</v>
          </cell>
        </row>
      </sheetData>
      <sheetData sheetId="3">
        <row r="42">
          <cell r="H42">
            <v>9.1323529411764705E-5</v>
          </cell>
          <cell r="I42">
            <v>1456.3</v>
          </cell>
          <cell r="L42">
            <v>1400</v>
          </cell>
          <cell r="O42">
            <v>0.1640849999999999</v>
          </cell>
        </row>
        <row r="43">
          <cell r="H43">
            <v>1.270967741935484E-2</v>
          </cell>
          <cell r="I43">
            <v>1495.8000000000002</v>
          </cell>
          <cell r="L43">
            <v>1450</v>
          </cell>
          <cell r="O43">
            <v>0.27065000000000017</v>
          </cell>
        </row>
        <row r="44">
          <cell r="H44">
            <v>6.3481034482758616E-3</v>
          </cell>
          <cell r="I44">
            <v>1540.6999999999998</v>
          </cell>
          <cell r="L44">
            <v>1500</v>
          </cell>
          <cell r="O44">
            <v>0.37721499999999997</v>
          </cell>
        </row>
        <row r="45">
          <cell r="H45">
            <v>8.6206896551724137E-4</v>
          </cell>
          <cell r="I45">
            <v>1461.2999999999997</v>
          </cell>
          <cell r="L45">
            <v>1550</v>
          </cell>
          <cell r="O45">
            <v>0.48378000000000021</v>
          </cell>
        </row>
        <row r="46">
          <cell r="H46">
            <v>0.24339393939393936</v>
          </cell>
          <cell r="I46">
            <v>1591.1999999999998</v>
          </cell>
          <cell r="L46">
            <v>1600</v>
          </cell>
          <cell r="O46">
            <v>0.59034500000000001</v>
          </cell>
        </row>
        <row r="47">
          <cell r="H47">
            <v>0.1149569074500668</v>
          </cell>
          <cell r="I47">
            <v>1531.3000000000002</v>
          </cell>
          <cell r="L47">
            <v>1650</v>
          </cell>
          <cell r="O47">
            <v>0.69691000000000025</v>
          </cell>
        </row>
        <row r="48">
          <cell r="H48">
            <v>1.8382352941176472E-5</v>
          </cell>
          <cell r="I48">
            <v>1425.2999999999997</v>
          </cell>
          <cell r="L48">
            <v>1700</v>
          </cell>
          <cell r="O48">
            <v>0</v>
          </cell>
        </row>
        <row r="49">
          <cell r="H49">
            <v>0.79630424123559707</v>
          </cell>
          <cell r="I49">
            <v>1701.5999999999992</v>
          </cell>
          <cell r="L49">
            <v>1400</v>
          </cell>
          <cell r="O49">
            <v>1.9784999999999886E-2</v>
          </cell>
        </row>
        <row r="50">
          <cell r="H50">
            <v>0.63955846355168966</v>
          </cell>
          <cell r="I50">
            <v>1692.6</v>
          </cell>
          <cell r="L50">
            <v>1450</v>
          </cell>
          <cell r="O50">
            <v>0.12635000000000013</v>
          </cell>
        </row>
        <row r="51">
          <cell r="L51">
            <v>1500</v>
          </cell>
          <cell r="O51">
            <v>0.23291499999999993</v>
          </cell>
        </row>
        <row r="52">
          <cell r="L52">
            <v>1550</v>
          </cell>
          <cell r="O52">
            <v>0.33948000000000017</v>
          </cell>
        </row>
        <row r="53">
          <cell r="L53">
            <v>1600</v>
          </cell>
          <cell r="O53">
            <v>0.44604499999999997</v>
          </cell>
        </row>
        <row r="54">
          <cell r="L54">
            <v>1650</v>
          </cell>
          <cell r="O54">
            <v>0.55261000000000027</v>
          </cell>
        </row>
        <row r="55">
          <cell r="L55">
            <v>1700</v>
          </cell>
          <cell r="O55">
            <v>0</v>
          </cell>
        </row>
        <row r="56">
          <cell r="L56">
            <v>1400</v>
          </cell>
          <cell r="O56">
            <v>0</v>
          </cell>
        </row>
        <row r="57">
          <cell r="L57">
            <v>1450</v>
          </cell>
          <cell r="O57">
            <v>0</v>
          </cell>
        </row>
        <row r="58">
          <cell r="L58">
            <v>1500</v>
          </cell>
          <cell r="O58">
            <v>8.8614999999999944E-2</v>
          </cell>
        </row>
        <row r="59">
          <cell r="L59">
            <v>1550</v>
          </cell>
          <cell r="O59">
            <v>0.19518000000000019</v>
          </cell>
        </row>
        <row r="60">
          <cell r="L60">
            <v>1600</v>
          </cell>
          <cell r="O60">
            <v>0.30174499999999999</v>
          </cell>
        </row>
        <row r="61">
          <cell r="L61">
            <v>1650</v>
          </cell>
          <cell r="O61">
            <v>0.40831000000000023</v>
          </cell>
        </row>
        <row r="62">
          <cell r="L62">
            <v>1700</v>
          </cell>
          <cell r="O6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 refreshError="1"/>
      <sheetData sheetId="1">
        <row r="2">
          <cell r="A2">
            <v>85</v>
          </cell>
          <cell r="E2">
            <v>25.0335</v>
          </cell>
        </row>
        <row r="3">
          <cell r="A3">
            <v>118</v>
          </cell>
          <cell r="E3">
            <v>16.689599999999999</v>
          </cell>
        </row>
        <row r="4">
          <cell r="A4">
            <v>167</v>
          </cell>
          <cell r="E4">
            <v>6.5007000000000001</v>
          </cell>
        </row>
        <row r="5">
          <cell r="A5">
            <v>64</v>
          </cell>
          <cell r="E5">
            <v>21.402000000000001</v>
          </cell>
        </row>
        <row r="6">
          <cell r="A6">
            <v>24</v>
          </cell>
          <cell r="E6">
            <v>27.122399999999999</v>
          </cell>
        </row>
        <row r="7">
          <cell r="A7">
            <v>23</v>
          </cell>
          <cell r="E7">
            <v>24.4314</v>
          </cell>
        </row>
        <row r="21">
          <cell r="H21">
            <v>4</v>
          </cell>
          <cell r="J21">
            <v>202.65</v>
          </cell>
        </row>
        <row r="22">
          <cell r="H22">
            <v>6</v>
          </cell>
          <cell r="J22">
            <v>192.10999999999999</v>
          </cell>
        </row>
        <row r="23">
          <cell r="H23">
            <v>8</v>
          </cell>
          <cell r="J23">
            <v>181.57</v>
          </cell>
        </row>
        <row r="24">
          <cell r="H24">
            <v>10</v>
          </cell>
          <cell r="J24">
            <v>171.03</v>
          </cell>
        </row>
        <row r="25">
          <cell r="H25">
            <v>12</v>
          </cell>
          <cell r="J25">
            <v>160.48999999999998</v>
          </cell>
        </row>
        <row r="26">
          <cell r="H26">
            <v>14</v>
          </cell>
          <cell r="J26">
            <v>149.94999999999999</v>
          </cell>
        </row>
        <row r="27">
          <cell r="H27">
            <v>16</v>
          </cell>
          <cell r="J27">
            <v>139.41</v>
          </cell>
        </row>
        <row r="28">
          <cell r="H28">
            <v>18</v>
          </cell>
          <cell r="J28">
            <v>128.87</v>
          </cell>
        </row>
        <row r="29">
          <cell r="H29">
            <v>20</v>
          </cell>
          <cell r="J29">
            <v>118.33000000000001</v>
          </cell>
        </row>
        <row r="30">
          <cell r="H30">
            <v>22</v>
          </cell>
          <cell r="J30">
            <v>107.78999999999999</v>
          </cell>
        </row>
        <row r="31">
          <cell r="H31">
            <v>24</v>
          </cell>
          <cell r="J31">
            <v>97.25</v>
          </cell>
        </row>
        <row r="32">
          <cell r="H32">
            <v>26</v>
          </cell>
          <cell r="J32">
            <v>86.710000000000008</v>
          </cell>
        </row>
        <row r="33">
          <cell r="H33">
            <v>28</v>
          </cell>
          <cell r="J33">
            <v>76.169999999999987</v>
          </cell>
        </row>
        <row r="34">
          <cell r="H34">
            <v>30</v>
          </cell>
          <cell r="J34">
            <v>65.63</v>
          </cell>
        </row>
        <row r="36">
          <cell r="H36">
            <v>4</v>
          </cell>
          <cell r="J36">
            <v>172.38</v>
          </cell>
        </row>
        <row r="37">
          <cell r="H37">
            <v>6</v>
          </cell>
          <cell r="J37">
            <v>161.83999999999997</v>
          </cell>
        </row>
        <row r="38">
          <cell r="H38">
            <v>8</v>
          </cell>
          <cell r="J38">
            <v>151.30000000000001</v>
          </cell>
        </row>
        <row r="39">
          <cell r="H39">
            <v>10</v>
          </cell>
          <cell r="J39">
            <v>140.76</v>
          </cell>
        </row>
        <row r="40">
          <cell r="H40">
            <v>12</v>
          </cell>
          <cell r="J40">
            <v>130.21999999999997</v>
          </cell>
        </row>
        <row r="41">
          <cell r="H41">
            <v>14</v>
          </cell>
          <cell r="J41">
            <v>119.67999999999999</v>
          </cell>
        </row>
        <row r="42">
          <cell r="H42">
            <v>16</v>
          </cell>
          <cell r="J42">
            <v>109.14</v>
          </cell>
        </row>
        <row r="43">
          <cell r="H43">
            <v>18</v>
          </cell>
          <cell r="J43">
            <v>98.600000000000009</v>
          </cell>
        </row>
        <row r="44">
          <cell r="H44">
            <v>20</v>
          </cell>
          <cell r="J44">
            <v>88.060000000000016</v>
          </cell>
        </row>
        <row r="45">
          <cell r="H45">
            <v>22</v>
          </cell>
          <cell r="J45">
            <v>77.52</v>
          </cell>
        </row>
        <row r="46">
          <cell r="H46">
            <v>24</v>
          </cell>
          <cell r="J46">
            <v>66.98</v>
          </cell>
        </row>
        <row r="47">
          <cell r="H47">
            <v>26</v>
          </cell>
          <cell r="J47">
            <v>56.440000000000012</v>
          </cell>
        </row>
        <row r="48">
          <cell r="H48">
            <v>28</v>
          </cell>
          <cell r="J48">
            <v>45.899999999999991</v>
          </cell>
        </row>
        <row r="49">
          <cell r="H49">
            <v>30</v>
          </cell>
          <cell r="J49">
            <v>35.36</v>
          </cell>
        </row>
        <row r="51">
          <cell r="H51">
            <v>4</v>
          </cell>
          <cell r="I51">
            <v>30</v>
          </cell>
          <cell r="J51">
            <v>142.11000000000001</v>
          </cell>
        </row>
        <row r="52">
          <cell r="H52">
            <v>6</v>
          </cell>
          <cell r="J52">
            <v>131.57</v>
          </cell>
        </row>
        <row r="53">
          <cell r="H53">
            <v>8</v>
          </cell>
          <cell r="J53">
            <v>121.03</v>
          </cell>
        </row>
        <row r="54">
          <cell r="H54">
            <v>10</v>
          </cell>
          <cell r="J54">
            <v>110.49000000000001</v>
          </cell>
        </row>
        <row r="55">
          <cell r="H55">
            <v>12</v>
          </cell>
          <cell r="J55">
            <v>99.949999999999989</v>
          </cell>
        </row>
        <row r="56">
          <cell r="H56">
            <v>14</v>
          </cell>
          <cell r="J56">
            <v>89.41</v>
          </cell>
        </row>
        <row r="57">
          <cell r="H57">
            <v>16</v>
          </cell>
          <cell r="J57">
            <v>78.87</v>
          </cell>
        </row>
        <row r="58">
          <cell r="H58">
            <v>18</v>
          </cell>
          <cell r="J58">
            <v>68.330000000000013</v>
          </cell>
        </row>
        <row r="59">
          <cell r="H59">
            <v>20</v>
          </cell>
          <cell r="J59">
            <v>57.79000000000002</v>
          </cell>
        </row>
        <row r="60">
          <cell r="H60">
            <v>22</v>
          </cell>
          <cell r="J60">
            <v>47.25</v>
          </cell>
        </row>
        <row r="61">
          <cell r="H61">
            <v>24</v>
          </cell>
          <cell r="J61">
            <v>36.710000000000008</v>
          </cell>
        </row>
        <row r="62">
          <cell r="H62">
            <v>26</v>
          </cell>
          <cell r="J62">
            <v>26.170000000000016</v>
          </cell>
        </row>
        <row r="63">
          <cell r="H63">
            <v>28</v>
          </cell>
          <cell r="J63">
            <v>15.629999999999995</v>
          </cell>
        </row>
        <row r="64">
          <cell r="H64">
            <v>30</v>
          </cell>
          <cell r="J64">
            <v>5.0900000000000034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BA8EC-2402-4C30-B5CE-46D2EFF0C695}">
  <sheetPr>
    <tabColor rgb="FF92D050"/>
  </sheetPr>
  <dimension ref="A1:L47"/>
  <sheetViews>
    <sheetView workbookViewId="0">
      <selection activeCell="L5" sqref="L5"/>
    </sheetView>
  </sheetViews>
  <sheetFormatPr defaultColWidth="9.109375" defaultRowHeight="14.4" x14ac:dyDescent="0.3"/>
  <cols>
    <col min="1" max="1" width="11.44140625" style="2" bestFit="1" customWidth="1"/>
    <col min="2" max="2" width="12.44140625" style="2" bestFit="1" customWidth="1"/>
    <col min="3" max="3" width="14.109375" style="2" bestFit="1" customWidth="1"/>
    <col min="4" max="4" width="10.33203125" style="2" customWidth="1"/>
    <col min="5" max="5" width="11.6640625" style="2" bestFit="1" customWidth="1"/>
    <col min="6" max="6" width="10" style="2" bestFit="1" customWidth="1"/>
    <col min="7" max="8" width="12.44140625" style="2" bestFit="1" customWidth="1"/>
    <col min="9" max="9" width="14" style="2" bestFit="1" customWidth="1"/>
    <col min="10" max="10" width="9.109375" style="2"/>
    <col min="11" max="11" width="14.33203125" style="2" bestFit="1" customWidth="1"/>
    <col min="12" max="12" width="47.77734375" style="2" bestFit="1" customWidth="1"/>
    <col min="13" max="16384" width="9.109375" style="2"/>
  </cols>
  <sheetData>
    <row r="1" spans="1:12" ht="15" thickBot="1" x14ac:dyDescent="0.35">
      <c r="A1" s="29" t="s">
        <v>8</v>
      </c>
      <c r="B1" s="29"/>
      <c r="C1" s="29"/>
    </row>
    <row r="2" spans="1:12" s="4" customFormat="1" x14ac:dyDescent="0.3">
      <c r="A2" s="3" t="s">
        <v>2</v>
      </c>
      <c r="B2" s="3" t="s">
        <v>1</v>
      </c>
      <c r="C2" s="3" t="s">
        <v>6</v>
      </c>
      <c r="K2" s="26" t="s">
        <v>14</v>
      </c>
      <c r="L2" s="28"/>
    </row>
    <row r="3" spans="1:12" ht="15" thickBot="1" x14ac:dyDescent="0.35">
      <c r="A3" s="1">
        <v>1200</v>
      </c>
      <c r="B3" s="1">
        <v>0</v>
      </c>
      <c r="C3" s="1">
        <f>$F$6+$G$6*B3+$H$6*A3</f>
        <v>5.1899999999999977</v>
      </c>
      <c r="K3" s="12" t="s">
        <v>2</v>
      </c>
      <c r="L3" s="7" t="s">
        <v>9</v>
      </c>
    </row>
    <row r="4" spans="1:12" x14ac:dyDescent="0.3">
      <c r="A4" s="1">
        <v>1200</v>
      </c>
      <c r="B4" s="1">
        <v>10</v>
      </c>
      <c r="C4" s="1">
        <f t="shared" ref="C4:C47" si="0">$F$6+$G$6*B4+$H$6*A4</f>
        <v>6.664999999999992</v>
      </c>
      <c r="E4" s="26" t="s">
        <v>7</v>
      </c>
      <c r="F4" s="27"/>
      <c r="G4" s="27"/>
      <c r="H4" s="28"/>
      <c r="K4" s="12" t="s">
        <v>1</v>
      </c>
      <c r="L4" s="7" t="s">
        <v>10</v>
      </c>
    </row>
    <row r="5" spans="1:12" x14ac:dyDescent="0.3">
      <c r="A5" s="1">
        <v>1200</v>
      </c>
      <c r="B5" s="1">
        <v>20</v>
      </c>
      <c r="C5" s="1">
        <f t="shared" si="0"/>
        <v>8.14</v>
      </c>
      <c r="E5" s="12"/>
      <c r="F5" s="3" t="s">
        <v>0</v>
      </c>
      <c r="G5" s="3" t="s">
        <v>1</v>
      </c>
      <c r="H5" s="13" t="s">
        <v>2</v>
      </c>
      <c r="K5" s="12" t="s">
        <v>6</v>
      </c>
      <c r="L5" s="7" t="s">
        <v>11</v>
      </c>
    </row>
    <row r="6" spans="1:12" ht="15" thickBot="1" x14ac:dyDescent="0.35">
      <c r="A6" s="1">
        <v>1200</v>
      </c>
      <c r="B6" s="1">
        <v>30</v>
      </c>
      <c r="C6" s="1">
        <f t="shared" si="0"/>
        <v>9.6149999999999949</v>
      </c>
      <c r="E6" s="11" t="s">
        <v>3</v>
      </c>
      <c r="F6" s="9">
        <v>117.27</v>
      </c>
      <c r="G6" s="9">
        <v>0.14749999999999999</v>
      </c>
      <c r="H6" s="10">
        <v>-9.3399999999999997E-2</v>
      </c>
      <c r="K6" s="12" t="s">
        <v>5</v>
      </c>
      <c r="L6" s="7" t="s">
        <v>12</v>
      </c>
    </row>
    <row r="7" spans="1:12" ht="15" thickBot="1" x14ac:dyDescent="0.35">
      <c r="A7" s="1">
        <v>1200</v>
      </c>
      <c r="B7" s="1">
        <v>40</v>
      </c>
      <c r="C7" s="1">
        <f t="shared" si="0"/>
        <v>11.090000000000003</v>
      </c>
      <c r="K7" s="11" t="s">
        <v>0</v>
      </c>
      <c r="L7" s="10" t="s">
        <v>13</v>
      </c>
    </row>
    <row r="8" spans="1:12" ht="15" thickBot="1" x14ac:dyDescent="0.35">
      <c r="A8" s="1">
        <v>1200</v>
      </c>
      <c r="B8" s="1">
        <v>50</v>
      </c>
      <c r="C8" s="1">
        <f t="shared" si="0"/>
        <v>12.564999999999998</v>
      </c>
    </row>
    <row r="9" spans="1:12" x14ac:dyDescent="0.3">
      <c r="A9" s="1">
        <v>1200</v>
      </c>
      <c r="B9" s="1">
        <v>60</v>
      </c>
      <c r="C9" s="1">
        <f t="shared" si="0"/>
        <v>14.039999999999992</v>
      </c>
      <c r="F9" s="26" t="s">
        <v>4</v>
      </c>
      <c r="G9" s="27"/>
      <c r="H9" s="28"/>
      <c r="I9" s="5"/>
    </row>
    <row r="10" spans="1:12" x14ac:dyDescent="0.3">
      <c r="A10" s="1">
        <v>1200</v>
      </c>
      <c r="B10" s="1">
        <v>70</v>
      </c>
      <c r="C10" s="1">
        <f t="shared" si="0"/>
        <v>15.515000000000001</v>
      </c>
      <c r="F10" s="12" t="s">
        <v>5</v>
      </c>
      <c r="G10" s="3" t="s">
        <v>2</v>
      </c>
      <c r="H10" s="13" t="s">
        <v>1</v>
      </c>
    </row>
    <row r="11" spans="1:12" ht="15.6" x14ac:dyDescent="0.3">
      <c r="A11" s="1">
        <v>1200</v>
      </c>
      <c r="B11" s="1">
        <v>80</v>
      </c>
      <c r="C11" s="1">
        <f t="shared" si="0"/>
        <v>16.989999999999995</v>
      </c>
      <c r="F11" s="6">
        <v>10.55</v>
      </c>
      <c r="G11" s="1">
        <v>1086.5999999999997</v>
      </c>
      <c r="H11" s="7">
        <v>37</v>
      </c>
    </row>
    <row r="12" spans="1:12" ht="15.6" x14ac:dyDescent="0.3">
      <c r="A12" s="1">
        <v>1300</v>
      </c>
      <c r="B12" s="1">
        <v>0</v>
      </c>
      <c r="C12" s="1">
        <f t="shared" si="0"/>
        <v>-4.1500000000000057</v>
      </c>
      <c r="F12" s="6">
        <v>10.55</v>
      </c>
      <c r="G12" s="1">
        <v>690.49999999999977</v>
      </c>
      <c r="H12" s="7">
        <v>111.70000000000002</v>
      </c>
    </row>
    <row r="13" spans="1:12" ht="15.6" x14ac:dyDescent="0.3">
      <c r="A13" s="1">
        <v>1300</v>
      </c>
      <c r="B13" s="1">
        <v>10</v>
      </c>
      <c r="C13" s="1">
        <f t="shared" si="0"/>
        <v>-2.6750000000000114</v>
      </c>
      <c r="F13" s="6">
        <v>17.55</v>
      </c>
      <c r="G13" s="1">
        <v>816.4000000000002</v>
      </c>
      <c r="H13" s="7">
        <v>62.300000000000004</v>
      </c>
    </row>
    <row r="14" spans="1:12" ht="15.6" x14ac:dyDescent="0.3">
      <c r="A14" s="1">
        <v>1300</v>
      </c>
      <c r="B14" s="1">
        <v>20</v>
      </c>
      <c r="C14" s="1">
        <f t="shared" si="0"/>
        <v>-1.2000000000000028</v>
      </c>
      <c r="F14" s="6">
        <v>18.05</v>
      </c>
      <c r="G14" s="1">
        <v>1177.4999999999998</v>
      </c>
      <c r="H14" s="7">
        <v>62.5</v>
      </c>
    </row>
    <row r="15" spans="1:12" ht="15.6" x14ac:dyDescent="0.3">
      <c r="A15" s="1">
        <v>1300</v>
      </c>
      <c r="B15" s="1">
        <v>30</v>
      </c>
      <c r="C15" s="1">
        <f t="shared" si="0"/>
        <v>0.27499999999999147</v>
      </c>
      <c r="F15" s="6">
        <v>18.05</v>
      </c>
      <c r="G15" s="1">
        <v>1099</v>
      </c>
      <c r="H15" s="7">
        <v>39.799999999999997</v>
      </c>
    </row>
    <row r="16" spans="1:12" ht="15.6" x14ac:dyDescent="0.3">
      <c r="A16" s="1">
        <v>1300</v>
      </c>
      <c r="B16" s="1">
        <v>40</v>
      </c>
      <c r="C16" s="1">
        <f t="shared" si="0"/>
        <v>1.75</v>
      </c>
      <c r="F16" s="6">
        <v>11.3</v>
      </c>
      <c r="G16" s="1">
        <v>1089.2</v>
      </c>
      <c r="H16" s="7">
        <v>52.000000000000007</v>
      </c>
    </row>
    <row r="17" spans="1:8" ht="15.6" x14ac:dyDescent="0.3">
      <c r="A17" s="1">
        <v>1300</v>
      </c>
      <c r="B17" s="1">
        <v>50</v>
      </c>
      <c r="C17" s="1">
        <f t="shared" si="0"/>
        <v>3.2249999999999943</v>
      </c>
      <c r="F17" s="6">
        <v>13.55</v>
      </c>
      <c r="G17" s="1">
        <v>928.7</v>
      </c>
      <c r="H17" s="7">
        <v>81.100000000000009</v>
      </c>
    </row>
    <row r="18" spans="1:8" ht="16.2" thickBot="1" x14ac:dyDescent="0.35">
      <c r="A18" s="1">
        <v>1300</v>
      </c>
      <c r="B18" s="1">
        <v>60</v>
      </c>
      <c r="C18" s="1">
        <f t="shared" si="0"/>
        <v>4.6999999999999886</v>
      </c>
      <c r="F18" s="8">
        <v>17.3</v>
      </c>
      <c r="G18" s="9">
        <v>1039.6999999999998</v>
      </c>
      <c r="H18" s="10">
        <v>137.99999999999997</v>
      </c>
    </row>
    <row r="19" spans="1:8" x14ac:dyDescent="0.3">
      <c r="A19" s="1">
        <v>1300</v>
      </c>
      <c r="B19" s="1">
        <v>70</v>
      </c>
      <c r="C19" s="1">
        <f t="shared" si="0"/>
        <v>6.1749999999999972</v>
      </c>
    </row>
    <row r="20" spans="1:8" x14ac:dyDescent="0.3">
      <c r="A20" s="1">
        <v>1300</v>
      </c>
      <c r="B20" s="1">
        <v>80</v>
      </c>
      <c r="C20" s="1">
        <f t="shared" si="0"/>
        <v>7.6499999999999915</v>
      </c>
    </row>
    <row r="21" spans="1:8" x14ac:dyDescent="0.3">
      <c r="A21" s="1">
        <v>1000</v>
      </c>
      <c r="B21" s="1">
        <v>0</v>
      </c>
      <c r="C21" s="1">
        <f t="shared" si="0"/>
        <v>23.870000000000005</v>
      </c>
    </row>
    <row r="22" spans="1:8" x14ac:dyDescent="0.3">
      <c r="A22" s="1">
        <v>1000</v>
      </c>
      <c r="B22" s="1">
        <v>10</v>
      </c>
      <c r="C22" s="1">
        <f t="shared" si="0"/>
        <v>25.344999999999999</v>
      </c>
    </row>
    <row r="23" spans="1:8" x14ac:dyDescent="0.3">
      <c r="A23" s="1">
        <v>1000</v>
      </c>
      <c r="B23" s="1">
        <v>20</v>
      </c>
      <c r="C23" s="1">
        <f t="shared" si="0"/>
        <v>26.820000000000007</v>
      </c>
    </row>
    <row r="24" spans="1:8" x14ac:dyDescent="0.3">
      <c r="A24" s="1">
        <v>1000</v>
      </c>
      <c r="B24" s="1">
        <v>30</v>
      </c>
      <c r="C24" s="1">
        <f t="shared" si="0"/>
        <v>28.295000000000002</v>
      </c>
    </row>
    <row r="25" spans="1:8" x14ac:dyDescent="0.3">
      <c r="A25" s="1">
        <v>1000</v>
      </c>
      <c r="B25" s="1">
        <v>40</v>
      </c>
      <c r="C25" s="1">
        <f t="shared" si="0"/>
        <v>29.77000000000001</v>
      </c>
    </row>
    <row r="26" spans="1:8" x14ac:dyDescent="0.3">
      <c r="A26" s="1">
        <v>1000</v>
      </c>
      <c r="B26" s="1">
        <v>50</v>
      </c>
      <c r="C26" s="1">
        <f t="shared" si="0"/>
        <v>31.245000000000005</v>
      </c>
    </row>
    <row r="27" spans="1:8" x14ac:dyDescent="0.3">
      <c r="A27" s="1">
        <v>1000</v>
      </c>
      <c r="B27" s="1">
        <v>60</v>
      </c>
      <c r="C27" s="1">
        <f t="shared" si="0"/>
        <v>32.72</v>
      </c>
    </row>
    <row r="28" spans="1:8" x14ac:dyDescent="0.3">
      <c r="A28" s="1">
        <v>1000</v>
      </c>
      <c r="B28" s="1">
        <v>70</v>
      </c>
      <c r="C28" s="1">
        <f t="shared" si="0"/>
        <v>34.195000000000007</v>
      </c>
    </row>
    <row r="29" spans="1:8" x14ac:dyDescent="0.3">
      <c r="A29" s="1">
        <v>1000</v>
      </c>
      <c r="B29" s="1">
        <v>80</v>
      </c>
      <c r="C29" s="1">
        <f t="shared" si="0"/>
        <v>35.67</v>
      </c>
    </row>
    <row r="30" spans="1:8" x14ac:dyDescent="0.3">
      <c r="A30" s="1">
        <v>1100</v>
      </c>
      <c r="B30" s="1">
        <v>0</v>
      </c>
      <c r="C30" s="1">
        <f t="shared" si="0"/>
        <v>14.530000000000001</v>
      </c>
    </row>
    <row r="31" spans="1:8" x14ac:dyDescent="0.3">
      <c r="A31" s="1">
        <v>1100</v>
      </c>
      <c r="B31" s="1">
        <v>10</v>
      </c>
      <c r="C31" s="1">
        <f t="shared" si="0"/>
        <v>16.004999999999995</v>
      </c>
    </row>
    <row r="32" spans="1:8" x14ac:dyDescent="0.3">
      <c r="A32" s="1">
        <v>1100</v>
      </c>
      <c r="B32" s="1">
        <v>20</v>
      </c>
      <c r="C32" s="1">
        <f t="shared" si="0"/>
        <v>17.480000000000004</v>
      </c>
    </row>
    <row r="33" spans="1:3" x14ac:dyDescent="0.3">
      <c r="A33" s="1">
        <v>1100</v>
      </c>
      <c r="B33" s="1">
        <v>30</v>
      </c>
      <c r="C33" s="1">
        <f t="shared" si="0"/>
        <v>18.954999999999998</v>
      </c>
    </row>
    <row r="34" spans="1:3" x14ac:dyDescent="0.3">
      <c r="A34" s="1">
        <v>1100</v>
      </c>
      <c r="B34" s="1">
        <v>40</v>
      </c>
      <c r="C34" s="1">
        <f t="shared" si="0"/>
        <v>20.430000000000007</v>
      </c>
    </row>
    <row r="35" spans="1:3" x14ac:dyDescent="0.3">
      <c r="A35" s="1">
        <v>1100</v>
      </c>
      <c r="B35" s="1">
        <v>50</v>
      </c>
      <c r="C35" s="1">
        <f t="shared" si="0"/>
        <v>21.905000000000001</v>
      </c>
    </row>
    <row r="36" spans="1:3" x14ac:dyDescent="0.3">
      <c r="A36" s="1">
        <v>1100</v>
      </c>
      <c r="B36" s="1">
        <v>60</v>
      </c>
      <c r="C36" s="1">
        <f t="shared" si="0"/>
        <v>23.379999999999995</v>
      </c>
    </row>
    <row r="37" spans="1:3" x14ac:dyDescent="0.3">
      <c r="A37" s="1">
        <v>1100</v>
      </c>
      <c r="B37" s="1">
        <v>70</v>
      </c>
      <c r="C37" s="1">
        <f t="shared" si="0"/>
        <v>24.855000000000004</v>
      </c>
    </row>
    <row r="38" spans="1:3" x14ac:dyDescent="0.3">
      <c r="A38" s="1">
        <v>1100</v>
      </c>
      <c r="B38" s="1">
        <v>80</v>
      </c>
      <c r="C38" s="1">
        <f t="shared" si="0"/>
        <v>26.33</v>
      </c>
    </row>
    <row r="39" spans="1:3" x14ac:dyDescent="0.3">
      <c r="A39" s="1">
        <v>1050</v>
      </c>
      <c r="B39" s="1">
        <v>0</v>
      </c>
      <c r="C39" s="1">
        <f t="shared" si="0"/>
        <v>19.200000000000003</v>
      </c>
    </row>
    <row r="40" spans="1:3" x14ac:dyDescent="0.3">
      <c r="A40" s="1">
        <v>1050</v>
      </c>
      <c r="B40" s="1">
        <v>10</v>
      </c>
      <c r="C40" s="1">
        <f t="shared" si="0"/>
        <v>20.674999999999997</v>
      </c>
    </row>
    <row r="41" spans="1:3" x14ac:dyDescent="0.3">
      <c r="A41" s="1">
        <v>1050</v>
      </c>
      <c r="B41" s="1">
        <v>20</v>
      </c>
      <c r="C41" s="1">
        <f t="shared" si="0"/>
        <v>22.150000000000006</v>
      </c>
    </row>
    <row r="42" spans="1:3" x14ac:dyDescent="0.3">
      <c r="A42" s="1">
        <v>1050</v>
      </c>
      <c r="B42" s="1">
        <v>30</v>
      </c>
      <c r="C42" s="1">
        <f t="shared" si="0"/>
        <v>23.625</v>
      </c>
    </row>
    <row r="43" spans="1:3" x14ac:dyDescent="0.3">
      <c r="A43" s="1">
        <v>1050</v>
      </c>
      <c r="B43" s="1">
        <v>40</v>
      </c>
      <c r="C43" s="1">
        <f t="shared" si="0"/>
        <v>25.100000000000009</v>
      </c>
    </row>
    <row r="44" spans="1:3" x14ac:dyDescent="0.3">
      <c r="A44" s="1">
        <v>1050</v>
      </c>
      <c r="B44" s="1">
        <v>50</v>
      </c>
      <c r="C44" s="1">
        <f t="shared" si="0"/>
        <v>26.575000000000003</v>
      </c>
    </row>
    <row r="45" spans="1:3" x14ac:dyDescent="0.3">
      <c r="A45" s="1">
        <v>1050</v>
      </c>
      <c r="B45" s="1">
        <v>60</v>
      </c>
      <c r="C45" s="1">
        <f t="shared" si="0"/>
        <v>28.049999999999997</v>
      </c>
    </row>
    <row r="46" spans="1:3" x14ac:dyDescent="0.3">
      <c r="A46" s="1">
        <v>1050</v>
      </c>
      <c r="B46" s="1">
        <v>70</v>
      </c>
      <c r="C46" s="1">
        <f t="shared" si="0"/>
        <v>29.525000000000006</v>
      </c>
    </row>
    <row r="47" spans="1:3" x14ac:dyDescent="0.3">
      <c r="A47" s="1">
        <v>1050</v>
      </c>
      <c r="B47" s="1">
        <v>80</v>
      </c>
      <c r="C47" s="1">
        <f t="shared" si="0"/>
        <v>31</v>
      </c>
    </row>
  </sheetData>
  <mergeCells count="4">
    <mergeCell ref="F9:H9"/>
    <mergeCell ref="E4:H4"/>
    <mergeCell ref="A1:C1"/>
    <mergeCell ref="K2:L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3C34-CC3A-46D1-87DE-14BAC9BEA25C}">
  <sheetPr>
    <tabColor rgb="FF92D050"/>
  </sheetPr>
  <dimension ref="A1:L23"/>
  <sheetViews>
    <sheetView workbookViewId="0">
      <selection activeCell="O24" sqref="O24"/>
    </sheetView>
  </sheetViews>
  <sheetFormatPr defaultColWidth="9.109375" defaultRowHeight="14.4" x14ac:dyDescent="0.3"/>
  <cols>
    <col min="1" max="1" width="11.44140625" style="2" bestFit="1" customWidth="1"/>
    <col min="2" max="2" width="12.44140625" style="2" bestFit="1" customWidth="1"/>
    <col min="3" max="3" width="14.109375" style="2" bestFit="1" customWidth="1"/>
    <col min="4" max="4" width="5.88671875" style="2" customWidth="1"/>
    <col min="5" max="5" width="11.6640625" style="2" hidden="1" customWidth="1"/>
    <col min="6" max="6" width="18.5546875" style="2" customWidth="1"/>
    <col min="7" max="7" width="15.6640625" style="2" bestFit="1" customWidth="1"/>
    <col min="8" max="8" width="12.44140625" style="2" bestFit="1" customWidth="1"/>
    <col min="9" max="9" width="14" style="2" bestFit="1" customWidth="1"/>
    <col min="10" max="10" width="9.109375" style="2"/>
    <col min="11" max="11" width="15.6640625" style="2" bestFit="1" customWidth="1"/>
    <col min="12" max="12" width="52.33203125" style="2" bestFit="1" customWidth="1"/>
    <col min="13" max="16384" width="9.109375" style="2"/>
  </cols>
  <sheetData>
    <row r="1" spans="1:12" ht="15" thickBot="1" x14ac:dyDescent="0.35">
      <c r="A1" s="26" t="s">
        <v>8</v>
      </c>
      <c r="B1" s="27"/>
      <c r="C1" s="28"/>
    </row>
    <row r="2" spans="1:12" s="4" customFormat="1" x14ac:dyDescent="0.3">
      <c r="A2" s="12" t="s">
        <v>2</v>
      </c>
      <c r="B2" s="3" t="s">
        <v>1</v>
      </c>
      <c r="C2" s="13" t="s">
        <v>6</v>
      </c>
      <c r="K2" s="26" t="s">
        <v>14</v>
      </c>
      <c r="L2" s="28"/>
    </row>
    <row r="3" spans="1:12" ht="15" thickBot="1" x14ac:dyDescent="0.35">
      <c r="A3" s="14">
        <v>1400</v>
      </c>
      <c r="B3" s="1">
        <v>5</v>
      </c>
      <c r="C3" s="15">
        <v>5.7520000000000099E-2</v>
      </c>
      <c r="D3"/>
      <c r="K3" s="12" t="s">
        <v>2</v>
      </c>
      <c r="L3" s="7" t="s">
        <v>9</v>
      </c>
    </row>
    <row r="4" spans="1:12" x14ac:dyDescent="0.3">
      <c r="A4" s="14">
        <v>1450</v>
      </c>
      <c r="B4" s="1">
        <v>5</v>
      </c>
      <c r="C4" s="15">
        <v>0.1640849999999999</v>
      </c>
      <c r="D4"/>
      <c r="E4" s="26" t="s">
        <v>7</v>
      </c>
      <c r="F4" s="27"/>
      <c r="G4" s="27"/>
      <c r="H4" s="28"/>
      <c r="K4" s="12" t="s">
        <v>15</v>
      </c>
      <c r="L4" s="7" t="s">
        <v>16</v>
      </c>
    </row>
    <row r="5" spans="1:12" x14ac:dyDescent="0.3">
      <c r="A5" s="14">
        <v>1500</v>
      </c>
      <c r="B5" s="1">
        <v>5</v>
      </c>
      <c r="C5" s="15">
        <v>0.27065000000000017</v>
      </c>
      <c r="D5"/>
      <c r="E5" s="12"/>
      <c r="F5" s="3" t="s">
        <v>0</v>
      </c>
      <c r="G5" s="3" t="s">
        <v>15</v>
      </c>
      <c r="H5" s="13" t="s">
        <v>2</v>
      </c>
      <c r="K5" s="12" t="s">
        <v>6</v>
      </c>
      <c r="L5" s="7" t="s">
        <v>11</v>
      </c>
    </row>
    <row r="6" spans="1:12" ht="15" thickBot="1" x14ac:dyDescent="0.35">
      <c r="A6" s="14">
        <v>1550</v>
      </c>
      <c r="B6" s="1">
        <v>5</v>
      </c>
      <c r="C6" s="15">
        <v>0.37721499999999997</v>
      </c>
      <c r="D6"/>
      <c r="E6" s="11" t="s">
        <v>3</v>
      </c>
      <c r="F6" s="18">
        <v>-2.782</v>
      </c>
      <c r="G6" s="18">
        <v>2.1313E-3</v>
      </c>
      <c r="H6" s="17">
        <v>-2.886E-2</v>
      </c>
      <c r="K6" s="12" t="s">
        <v>5</v>
      </c>
      <c r="L6" s="7" t="s">
        <v>12</v>
      </c>
    </row>
    <row r="7" spans="1:12" ht="15" thickBot="1" x14ac:dyDescent="0.35">
      <c r="A7" s="14">
        <v>1600</v>
      </c>
      <c r="B7" s="1">
        <v>5</v>
      </c>
      <c r="C7" s="15">
        <v>0.48378000000000021</v>
      </c>
      <c r="D7"/>
      <c r="K7" s="11" t="s">
        <v>0</v>
      </c>
      <c r="L7" s="10" t="s">
        <v>13</v>
      </c>
    </row>
    <row r="8" spans="1:12" ht="15" thickBot="1" x14ac:dyDescent="0.35">
      <c r="A8" s="14">
        <v>1650</v>
      </c>
      <c r="B8" s="1">
        <v>5</v>
      </c>
      <c r="C8" s="15">
        <v>0.59034500000000001</v>
      </c>
      <c r="D8"/>
    </row>
    <row r="9" spans="1:12" x14ac:dyDescent="0.3">
      <c r="A9" s="14">
        <v>1700</v>
      </c>
      <c r="B9" s="1">
        <v>5</v>
      </c>
      <c r="C9" s="15">
        <v>0.69691000000000025</v>
      </c>
      <c r="D9"/>
      <c r="F9" s="26" t="s">
        <v>4</v>
      </c>
      <c r="G9" s="27"/>
      <c r="H9" s="28"/>
      <c r="I9" s="5"/>
    </row>
    <row r="10" spans="1:12" x14ac:dyDescent="0.3">
      <c r="A10" s="14">
        <v>1400</v>
      </c>
      <c r="B10" s="1">
        <v>10</v>
      </c>
      <c r="C10" s="15">
        <v>0</v>
      </c>
      <c r="D10"/>
      <c r="F10" s="12" t="s">
        <v>5</v>
      </c>
      <c r="G10" s="3" t="s">
        <v>2</v>
      </c>
      <c r="H10" s="13" t="s">
        <v>1</v>
      </c>
    </row>
    <row r="11" spans="1:12" x14ac:dyDescent="0.3">
      <c r="A11" s="14">
        <v>1450</v>
      </c>
      <c r="B11" s="1">
        <v>10</v>
      </c>
      <c r="C11" s="15">
        <v>1.9784999999999886E-2</v>
      </c>
      <c r="D11"/>
      <c r="F11" s="14">
        <v>9.1323529411764705E-5</v>
      </c>
      <c r="G11" s="1">
        <v>1456.3</v>
      </c>
      <c r="H11" s="7">
        <v>9.8999999999999986</v>
      </c>
    </row>
    <row r="12" spans="1:12" x14ac:dyDescent="0.3">
      <c r="A12" s="14">
        <v>1500</v>
      </c>
      <c r="B12" s="1">
        <v>10</v>
      </c>
      <c r="C12" s="15">
        <v>0.12635000000000013</v>
      </c>
      <c r="D12"/>
      <c r="F12" s="14">
        <v>1.270967741935484E-2</v>
      </c>
      <c r="G12" s="1">
        <v>1495.8000000000002</v>
      </c>
      <c r="H12" s="7">
        <v>10.600000000000001</v>
      </c>
    </row>
    <row r="13" spans="1:12" x14ac:dyDescent="0.3">
      <c r="A13" s="14">
        <v>1550</v>
      </c>
      <c r="B13" s="1">
        <v>10</v>
      </c>
      <c r="C13" s="15">
        <v>0.23291499999999993</v>
      </c>
      <c r="D13"/>
      <c r="F13" s="14">
        <v>6.3481034482758616E-3</v>
      </c>
      <c r="G13" s="1">
        <v>1540.6999999999998</v>
      </c>
      <c r="H13" s="7">
        <v>12.4</v>
      </c>
    </row>
    <row r="14" spans="1:12" x14ac:dyDescent="0.3">
      <c r="A14" s="14">
        <v>1600</v>
      </c>
      <c r="B14" s="1">
        <v>10</v>
      </c>
      <c r="C14" s="15">
        <v>0.33948000000000017</v>
      </c>
      <c r="D14"/>
      <c r="F14" s="14">
        <v>8.6206896551724137E-4</v>
      </c>
      <c r="G14" s="1">
        <v>1461.2999999999997</v>
      </c>
      <c r="H14" s="7">
        <v>13</v>
      </c>
    </row>
    <row r="15" spans="1:12" x14ac:dyDescent="0.3">
      <c r="A15" s="14">
        <v>1650</v>
      </c>
      <c r="B15" s="1">
        <v>10</v>
      </c>
      <c r="C15" s="15">
        <v>0.44604499999999997</v>
      </c>
      <c r="D15"/>
      <c r="F15" s="14">
        <v>0.24339393939393936</v>
      </c>
      <c r="G15" s="1">
        <v>1591.1999999999998</v>
      </c>
      <c r="H15" s="7">
        <v>12.100000000000001</v>
      </c>
    </row>
    <row r="16" spans="1:12" x14ac:dyDescent="0.3">
      <c r="A16" s="14">
        <v>1700</v>
      </c>
      <c r="B16" s="1">
        <v>10</v>
      </c>
      <c r="C16" s="15">
        <v>0.55261000000000027</v>
      </c>
      <c r="D16"/>
      <c r="F16" s="14">
        <v>0.1149569074500668</v>
      </c>
      <c r="G16" s="1">
        <v>1531.3000000000002</v>
      </c>
      <c r="H16" s="7">
        <v>14.600000000000001</v>
      </c>
    </row>
    <row r="17" spans="1:8" x14ac:dyDescent="0.3">
      <c r="A17" s="14">
        <v>1400</v>
      </c>
      <c r="B17" s="1">
        <v>15</v>
      </c>
      <c r="C17" s="15">
        <v>0</v>
      </c>
      <c r="D17"/>
      <c r="F17" s="14">
        <v>1.8382352941176472E-5</v>
      </c>
      <c r="G17" s="1">
        <v>1425.2999999999997</v>
      </c>
      <c r="H17" s="7">
        <v>12.799999999999999</v>
      </c>
    </row>
    <row r="18" spans="1:8" x14ac:dyDescent="0.3">
      <c r="A18" s="14">
        <v>1450</v>
      </c>
      <c r="B18" s="1">
        <v>15</v>
      </c>
      <c r="C18" s="15">
        <v>0</v>
      </c>
      <c r="D18"/>
      <c r="F18" s="14">
        <v>0.79630424123559707</v>
      </c>
      <c r="G18" s="1">
        <v>1701.5999999999992</v>
      </c>
      <c r="H18" s="7">
        <v>5.4</v>
      </c>
    </row>
    <row r="19" spans="1:8" ht="15" thickBot="1" x14ac:dyDescent="0.35">
      <c r="A19" s="14">
        <v>1500</v>
      </c>
      <c r="B19" s="1">
        <v>15</v>
      </c>
      <c r="C19" s="15">
        <v>0</v>
      </c>
      <c r="D19"/>
      <c r="F19" s="16">
        <v>0.63955846355168966</v>
      </c>
      <c r="G19" s="9">
        <v>1692.6</v>
      </c>
      <c r="H19" s="10">
        <v>4.9999999999999991</v>
      </c>
    </row>
    <row r="20" spans="1:8" x14ac:dyDescent="0.3">
      <c r="A20" s="14">
        <v>1550</v>
      </c>
      <c r="B20" s="1">
        <v>15</v>
      </c>
      <c r="C20" s="15">
        <v>8.8614999999999944E-2</v>
      </c>
      <c r="D20"/>
    </row>
    <row r="21" spans="1:8" x14ac:dyDescent="0.3">
      <c r="A21" s="14">
        <v>1600</v>
      </c>
      <c r="B21" s="1">
        <v>15</v>
      </c>
      <c r="C21" s="15">
        <v>0.19518000000000019</v>
      </c>
      <c r="D21"/>
    </row>
    <row r="22" spans="1:8" x14ac:dyDescent="0.3">
      <c r="A22" s="14">
        <v>1650</v>
      </c>
      <c r="B22" s="1">
        <v>15</v>
      </c>
      <c r="C22" s="15">
        <v>0.30174499999999999</v>
      </c>
      <c r="D22"/>
    </row>
    <row r="23" spans="1:8" ht="15" thickBot="1" x14ac:dyDescent="0.35">
      <c r="A23" s="16">
        <v>1700</v>
      </c>
      <c r="B23" s="9">
        <v>15</v>
      </c>
      <c r="C23" s="17">
        <v>0.40831000000000023</v>
      </c>
      <c r="D23"/>
    </row>
  </sheetData>
  <mergeCells count="4">
    <mergeCell ref="A1:C1"/>
    <mergeCell ref="K2:L2"/>
    <mergeCell ref="E4:H4"/>
    <mergeCell ref="F9:H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A68D3-E55F-4D5D-B1F1-51A47A2B47AE}">
  <sheetPr>
    <tabColor rgb="FF92D050"/>
  </sheetPr>
  <dimension ref="A1:L44"/>
  <sheetViews>
    <sheetView tabSelected="1" workbookViewId="0">
      <selection activeCell="L4" sqref="L4"/>
    </sheetView>
  </sheetViews>
  <sheetFormatPr defaultColWidth="9.109375" defaultRowHeight="14.4" x14ac:dyDescent="0.3"/>
  <cols>
    <col min="1" max="1" width="11.44140625" style="2" bestFit="1" customWidth="1"/>
    <col min="2" max="2" width="12.44140625" style="2" bestFit="1" customWidth="1"/>
    <col min="3" max="3" width="14.109375" style="2" bestFit="1" customWidth="1"/>
    <col min="4" max="4" width="10.33203125" style="2" customWidth="1"/>
    <col min="5" max="5" width="11.6640625" style="2" bestFit="1" customWidth="1"/>
    <col min="6" max="6" width="10" style="2" bestFit="1" customWidth="1"/>
    <col min="7" max="8" width="12.44140625" style="2" bestFit="1" customWidth="1"/>
    <col min="9" max="9" width="14" style="2" bestFit="1" customWidth="1"/>
    <col min="10" max="10" width="9.109375" style="2"/>
    <col min="11" max="11" width="14.33203125" style="2" bestFit="1" customWidth="1"/>
    <col min="12" max="12" width="47.77734375" style="2" bestFit="1" customWidth="1"/>
    <col min="13" max="16384" width="9.109375" style="2"/>
  </cols>
  <sheetData>
    <row r="1" spans="1:12" ht="15" thickBot="1" x14ac:dyDescent="0.35">
      <c r="A1" s="26" t="s">
        <v>8</v>
      </c>
      <c r="B1" s="27"/>
      <c r="C1" s="28"/>
    </row>
    <row r="2" spans="1:12" s="4" customFormat="1" x14ac:dyDescent="0.3">
      <c r="A2" s="22" t="s">
        <v>17</v>
      </c>
      <c r="B2" s="23" t="s">
        <v>18</v>
      </c>
      <c r="C2" s="13" t="s">
        <v>6</v>
      </c>
      <c r="K2" s="26" t="s">
        <v>14</v>
      </c>
      <c r="L2" s="28"/>
    </row>
    <row r="3" spans="1:12" ht="15" thickBot="1" x14ac:dyDescent="0.35">
      <c r="A3" s="20">
        <v>4</v>
      </c>
      <c r="B3" s="19">
        <v>10</v>
      </c>
      <c r="C3" s="15">
        <f>254-5.27*A3-3.027*B3</f>
        <v>202.65</v>
      </c>
      <c r="K3" s="12" t="s">
        <v>17</v>
      </c>
      <c r="L3" s="7" t="s">
        <v>19</v>
      </c>
    </row>
    <row r="4" spans="1:12" x14ac:dyDescent="0.3">
      <c r="A4" s="20">
        <v>6</v>
      </c>
      <c r="B4" s="19">
        <v>10</v>
      </c>
      <c r="C4" s="15">
        <f t="shared" ref="C4:C16" si="0">254-5.27*A4-3.027*B4</f>
        <v>192.10999999999999</v>
      </c>
      <c r="E4" s="26" t="s">
        <v>7</v>
      </c>
      <c r="F4" s="27"/>
      <c r="G4" s="27"/>
      <c r="H4" s="28"/>
      <c r="K4" s="12" t="s">
        <v>18</v>
      </c>
      <c r="L4" s="7" t="s">
        <v>20</v>
      </c>
    </row>
    <row r="5" spans="1:12" x14ac:dyDescent="0.3">
      <c r="A5" s="20">
        <v>8</v>
      </c>
      <c r="B5" s="19">
        <v>10</v>
      </c>
      <c r="C5" s="15">
        <f t="shared" si="0"/>
        <v>181.57</v>
      </c>
      <c r="E5" s="12"/>
      <c r="F5" s="3" t="s">
        <v>0</v>
      </c>
      <c r="G5" s="3" t="s">
        <v>17</v>
      </c>
      <c r="H5" s="13" t="s">
        <v>18</v>
      </c>
      <c r="K5" s="12" t="s">
        <v>6</v>
      </c>
      <c r="L5" s="7" t="s">
        <v>11</v>
      </c>
    </row>
    <row r="6" spans="1:12" ht="15" thickBot="1" x14ac:dyDescent="0.35">
      <c r="A6" s="20">
        <v>10</v>
      </c>
      <c r="B6" s="19">
        <v>10</v>
      </c>
      <c r="C6" s="15">
        <f t="shared" si="0"/>
        <v>171.03</v>
      </c>
      <c r="E6" s="11" t="s">
        <v>3</v>
      </c>
      <c r="F6" s="9">
        <v>254</v>
      </c>
      <c r="G6" s="9">
        <v>5.27</v>
      </c>
      <c r="H6" s="10">
        <v>-3.0270000000000001</v>
      </c>
      <c r="K6" s="12" t="s">
        <v>5</v>
      </c>
      <c r="L6" s="7" t="s">
        <v>12</v>
      </c>
    </row>
    <row r="7" spans="1:12" ht="15" thickBot="1" x14ac:dyDescent="0.35">
      <c r="A7" s="20">
        <v>12</v>
      </c>
      <c r="B7" s="19">
        <v>10</v>
      </c>
      <c r="C7" s="15">
        <f t="shared" si="0"/>
        <v>160.48999999999998</v>
      </c>
      <c r="K7" s="11" t="s">
        <v>0</v>
      </c>
      <c r="L7" s="10" t="s">
        <v>13</v>
      </c>
    </row>
    <row r="8" spans="1:12" ht="15" thickBot="1" x14ac:dyDescent="0.35">
      <c r="A8" s="20">
        <v>14</v>
      </c>
      <c r="B8" s="19">
        <v>10</v>
      </c>
      <c r="C8" s="15">
        <f t="shared" si="0"/>
        <v>149.94999999999999</v>
      </c>
    </row>
    <row r="9" spans="1:12" x14ac:dyDescent="0.3">
      <c r="A9" s="20">
        <v>16</v>
      </c>
      <c r="B9" s="19">
        <v>10</v>
      </c>
      <c r="C9" s="15">
        <f t="shared" si="0"/>
        <v>139.41</v>
      </c>
      <c r="F9" s="26" t="s">
        <v>4</v>
      </c>
      <c r="G9" s="27"/>
      <c r="H9" s="28"/>
      <c r="I9" s="5"/>
    </row>
    <row r="10" spans="1:12" x14ac:dyDescent="0.3">
      <c r="A10" s="20">
        <v>18</v>
      </c>
      <c r="B10" s="19">
        <v>10</v>
      </c>
      <c r="C10" s="15">
        <f t="shared" si="0"/>
        <v>128.87</v>
      </c>
      <c r="F10" s="12" t="s">
        <v>5</v>
      </c>
      <c r="G10" s="3" t="s">
        <v>17</v>
      </c>
      <c r="H10" s="13" t="s">
        <v>18</v>
      </c>
    </row>
    <row r="11" spans="1:12" x14ac:dyDescent="0.3">
      <c r="A11" s="20">
        <v>20</v>
      </c>
      <c r="B11" s="19">
        <v>10</v>
      </c>
      <c r="C11" s="15">
        <f t="shared" si="0"/>
        <v>118.33000000000001</v>
      </c>
      <c r="F11" s="14">
        <v>85</v>
      </c>
      <c r="G11" s="1">
        <v>25.0335</v>
      </c>
      <c r="H11" s="7">
        <v>17.329999999999998</v>
      </c>
    </row>
    <row r="12" spans="1:12" x14ac:dyDescent="0.3">
      <c r="A12" s="20">
        <v>22</v>
      </c>
      <c r="B12" s="19">
        <v>10</v>
      </c>
      <c r="C12" s="15">
        <f t="shared" si="0"/>
        <v>107.78999999999999</v>
      </c>
      <c r="F12" s="14">
        <v>118</v>
      </c>
      <c r="G12" s="1">
        <v>16.689599999999999</v>
      </c>
      <c r="H12" s="7">
        <v>24.05</v>
      </c>
    </row>
    <row r="13" spans="1:12" x14ac:dyDescent="0.3">
      <c r="A13" s="20">
        <v>24</v>
      </c>
      <c r="B13" s="19">
        <v>10</v>
      </c>
      <c r="C13" s="15">
        <f t="shared" si="0"/>
        <v>97.25</v>
      </c>
      <c r="F13" s="14">
        <v>167</v>
      </c>
      <c r="G13" s="1">
        <v>6.5007000000000001</v>
      </c>
      <c r="H13" s="7">
        <v>13.19</v>
      </c>
    </row>
    <row r="14" spans="1:12" x14ac:dyDescent="0.3">
      <c r="A14" s="20">
        <v>26</v>
      </c>
      <c r="B14" s="19">
        <v>10</v>
      </c>
      <c r="C14" s="15">
        <f t="shared" si="0"/>
        <v>86.710000000000008</v>
      </c>
      <c r="F14" s="14">
        <v>64</v>
      </c>
      <c r="G14" s="1">
        <v>21.402000000000001</v>
      </c>
      <c r="H14" s="7">
        <v>25.86</v>
      </c>
    </row>
    <row r="15" spans="1:12" x14ac:dyDescent="0.3">
      <c r="A15" s="20">
        <v>28</v>
      </c>
      <c r="B15" s="19">
        <v>10</v>
      </c>
      <c r="C15" s="15">
        <f t="shared" si="0"/>
        <v>76.169999999999987</v>
      </c>
      <c r="F15" s="14">
        <v>24</v>
      </c>
      <c r="G15" s="1">
        <v>27.122399999999999</v>
      </c>
      <c r="H15" s="7">
        <v>22.76</v>
      </c>
    </row>
    <row r="16" spans="1:12" ht="15" thickBot="1" x14ac:dyDescent="0.35">
      <c r="A16" s="20">
        <v>30</v>
      </c>
      <c r="B16" s="19">
        <v>10</v>
      </c>
      <c r="C16" s="15">
        <f t="shared" si="0"/>
        <v>65.63</v>
      </c>
      <c r="F16" s="16">
        <v>23</v>
      </c>
      <c r="G16" s="9">
        <v>24.4314</v>
      </c>
      <c r="H16" s="10">
        <v>30.58</v>
      </c>
    </row>
    <row r="17" spans="1:3" x14ac:dyDescent="0.3">
      <c r="A17" s="20">
        <v>4</v>
      </c>
      <c r="B17" s="19">
        <v>20</v>
      </c>
      <c r="C17" s="15">
        <f>254-5.27*A17-3.027*B17</f>
        <v>172.38</v>
      </c>
    </row>
    <row r="18" spans="1:3" x14ac:dyDescent="0.3">
      <c r="A18" s="20">
        <v>6</v>
      </c>
      <c r="B18" s="19">
        <v>20</v>
      </c>
      <c r="C18" s="15">
        <f t="shared" ref="C18:C30" si="1">254-5.27*A18-3.027*B18</f>
        <v>161.83999999999997</v>
      </c>
    </row>
    <row r="19" spans="1:3" x14ac:dyDescent="0.3">
      <c r="A19" s="20">
        <v>8</v>
      </c>
      <c r="B19" s="19">
        <v>20</v>
      </c>
      <c r="C19" s="15">
        <f t="shared" si="1"/>
        <v>151.30000000000001</v>
      </c>
    </row>
    <row r="20" spans="1:3" x14ac:dyDescent="0.3">
      <c r="A20" s="20">
        <v>10</v>
      </c>
      <c r="B20" s="19">
        <v>20</v>
      </c>
      <c r="C20" s="15">
        <f t="shared" si="1"/>
        <v>140.76</v>
      </c>
    </row>
    <row r="21" spans="1:3" x14ac:dyDescent="0.3">
      <c r="A21" s="20">
        <v>12</v>
      </c>
      <c r="B21" s="19">
        <v>20</v>
      </c>
      <c r="C21" s="15">
        <f t="shared" si="1"/>
        <v>130.21999999999997</v>
      </c>
    </row>
    <row r="22" spans="1:3" x14ac:dyDescent="0.3">
      <c r="A22" s="20">
        <v>14</v>
      </c>
      <c r="B22" s="19">
        <v>20</v>
      </c>
      <c r="C22" s="15">
        <f t="shared" si="1"/>
        <v>119.67999999999999</v>
      </c>
    </row>
    <row r="23" spans="1:3" x14ac:dyDescent="0.3">
      <c r="A23" s="20">
        <v>16</v>
      </c>
      <c r="B23" s="19">
        <v>20</v>
      </c>
      <c r="C23" s="15">
        <f t="shared" si="1"/>
        <v>109.14</v>
      </c>
    </row>
    <row r="24" spans="1:3" x14ac:dyDescent="0.3">
      <c r="A24" s="20">
        <v>18</v>
      </c>
      <c r="B24" s="19">
        <v>20</v>
      </c>
      <c r="C24" s="15">
        <f t="shared" si="1"/>
        <v>98.600000000000009</v>
      </c>
    </row>
    <row r="25" spans="1:3" x14ac:dyDescent="0.3">
      <c r="A25" s="20">
        <v>20</v>
      </c>
      <c r="B25" s="19">
        <v>20</v>
      </c>
      <c r="C25" s="15">
        <f t="shared" si="1"/>
        <v>88.060000000000016</v>
      </c>
    </row>
    <row r="26" spans="1:3" x14ac:dyDescent="0.3">
      <c r="A26" s="20">
        <v>22</v>
      </c>
      <c r="B26" s="19">
        <v>20</v>
      </c>
      <c r="C26" s="15">
        <f t="shared" si="1"/>
        <v>77.52</v>
      </c>
    </row>
    <row r="27" spans="1:3" x14ac:dyDescent="0.3">
      <c r="A27" s="20">
        <v>24</v>
      </c>
      <c r="B27" s="19">
        <v>20</v>
      </c>
      <c r="C27" s="15">
        <f t="shared" si="1"/>
        <v>66.98</v>
      </c>
    </row>
    <row r="28" spans="1:3" x14ac:dyDescent="0.3">
      <c r="A28" s="20">
        <v>26</v>
      </c>
      <c r="B28" s="19">
        <v>20</v>
      </c>
      <c r="C28" s="15">
        <f t="shared" si="1"/>
        <v>56.440000000000012</v>
      </c>
    </row>
    <row r="29" spans="1:3" x14ac:dyDescent="0.3">
      <c r="A29" s="20">
        <v>28</v>
      </c>
      <c r="B29" s="19">
        <v>20</v>
      </c>
      <c r="C29" s="15">
        <f t="shared" si="1"/>
        <v>45.899999999999991</v>
      </c>
    </row>
    <row r="30" spans="1:3" x14ac:dyDescent="0.3">
      <c r="A30" s="20">
        <v>30</v>
      </c>
      <c r="B30" s="19">
        <v>20</v>
      </c>
      <c r="C30" s="15">
        <f t="shared" si="1"/>
        <v>35.36</v>
      </c>
    </row>
    <row r="31" spans="1:3" x14ac:dyDescent="0.3">
      <c r="A31" s="20">
        <v>4</v>
      </c>
      <c r="B31" s="19">
        <v>30</v>
      </c>
      <c r="C31" s="15">
        <f>254-5.27*A31-3.027*B31</f>
        <v>142.11000000000001</v>
      </c>
    </row>
    <row r="32" spans="1:3" x14ac:dyDescent="0.3">
      <c r="A32" s="20">
        <v>6</v>
      </c>
      <c r="B32" s="19">
        <v>30</v>
      </c>
      <c r="C32" s="15">
        <f t="shared" ref="C32:C44" si="2">254-5.27*A32-3.027*B32</f>
        <v>131.57</v>
      </c>
    </row>
    <row r="33" spans="1:3" x14ac:dyDescent="0.3">
      <c r="A33" s="20">
        <v>8</v>
      </c>
      <c r="B33" s="19">
        <v>30</v>
      </c>
      <c r="C33" s="15">
        <f t="shared" si="2"/>
        <v>121.03</v>
      </c>
    </row>
    <row r="34" spans="1:3" x14ac:dyDescent="0.3">
      <c r="A34" s="20">
        <v>10</v>
      </c>
      <c r="B34" s="19">
        <v>30</v>
      </c>
      <c r="C34" s="15">
        <f t="shared" si="2"/>
        <v>110.49000000000001</v>
      </c>
    </row>
    <row r="35" spans="1:3" x14ac:dyDescent="0.3">
      <c r="A35" s="20">
        <v>12</v>
      </c>
      <c r="B35" s="19">
        <v>30</v>
      </c>
      <c r="C35" s="15">
        <f t="shared" si="2"/>
        <v>99.949999999999989</v>
      </c>
    </row>
    <row r="36" spans="1:3" x14ac:dyDescent="0.3">
      <c r="A36" s="20">
        <v>14</v>
      </c>
      <c r="B36" s="19">
        <v>30</v>
      </c>
      <c r="C36" s="15">
        <f t="shared" si="2"/>
        <v>89.41</v>
      </c>
    </row>
    <row r="37" spans="1:3" x14ac:dyDescent="0.3">
      <c r="A37" s="20">
        <v>16</v>
      </c>
      <c r="B37" s="19">
        <v>30</v>
      </c>
      <c r="C37" s="15">
        <f t="shared" si="2"/>
        <v>78.87</v>
      </c>
    </row>
    <row r="38" spans="1:3" x14ac:dyDescent="0.3">
      <c r="A38" s="20">
        <v>18</v>
      </c>
      <c r="B38" s="19">
        <v>30</v>
      </c>
      <c r="C38" s="15">
        <f t="shared" si="2"/>
        <v>68.330000000000013</v>
      </c>
    </row>
    <row r="39" spans="1:3" x14ac:dyDescent="0.3">
      <c r="A39" s="20">
        <v>20</v>
      </c>
      <c r="B39" s="19">
        <v>30</v>
      </c>
      <c r="C39" s="15">
        <f t="shared" si="2"/>
        <v>57.79000000000002</v>
      </c>
    </row>
    <row r="40" spans="1:3" x14ac:dyDescent="0.3">
      <c r="A40" s="20">
        <v>22</v>
      </c>
      <c r="B40" s="19">
        <v>30</v>
      </c>
      <c r="C40" s="15">
        <f t="shared" si="2"/>
        <v>47.25</v>
      </c>
    </row>
    <row r="41" spans="1:3" x14ac:dyDescent="0.3">
      <c r="A41" s="20">
        <v>24</v>
      </c>
      <c r="B41" s="19">
        <v>30</v>
      </c>
      <c r="C41" s="15">
        <f t="shared" si="2"/>
        <v>36.710000000000008</v>
      </c>
    </row>
    <row r="42" spans="1:3" x14ac:dyDescent="0.3">
      <c r="A42" s="20">
        <v>26</v>
      </c>
      <c r="B42" s="19">
        <v>30</v>
      </c>
      <c r="C42" s="15">
        <f t="shared" si="2"/>
        <v>26.170000000000016</v>
      </c>
    </row>
    <row r="43" spans="1:3" x14ac:dyDescent="0.3">
      <c r="A43" s="20">
        <v>28</v>
      </c>
      <c r="B43" s="19">
        <v>30</v>
      </c>
      <c r="C43" s="15">
        <f t="shared" si="2"/>
        <v>15.629999999999995</v>
      </c>
    </row>
    <row r="44" spans="1:3" ht="15" thickBot="1" x14ac:dyDescent="0.35">
      <c r="A44" s="21">
        <v>30</v>
      </c>
      <c r="B44" s="18">
        <v>30</v>
      </c>
      <c r="C44" s="17">
        <f t="shared" si="2"/>
        <v>5.0900000000000034</v>
      </c>
    </row>
  </sheetData>
  <mergeCells count="4">
    <mergeCell ref="A1:C1"/>
    <mergeCell ref="K2:L2"/>
    <mergeCell ref="E4:H4"/>
    <mergeCell ref="F9:H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CA8E8-EA26-49AB-BD2B-C409E8D58C61}">
  <sheetPr>
    <tabColor rgb="FF92D050"/>
  </sheetPr>
  <dimension ref="A1:N182"/>
  <sheetViews>
    <sheetView zoomScaleNormal="100" workbookViewId="0">
      <selection activeCell="A2" sqref="A2:C2"/>
    </sheetView>
  </sheetViews>
  <sheetFormatPr defaultColWidth="9.109375" defaultRowHeight="14.4" x14ac:dyDescent="0.3"/>
  <cols>
    <col min="1" max="1" width="11.44140625" style="2" bestFit="1" customWidth="1"/>
    <col min="2" max="2" width="12.44140625" style="2" bestFit="1" customWidth="1"/>
    <col min="3" max="3" width="14.109375" style="2" bestFit="1" customWidth="1"/>
    <col min="4" max="4" width="10.33203125" style="2" customWidth="1"/>
    <col min="5" max="5" width="14.109375" style="2" bestFit="1" customWidth="1"/>
    <col min="6" max="6" width="10.33203125" style="2" customWidth="1"/>
    <col min="7" max="7" width="11.6640625" style="2" bestFit="1" customWidth="1"/>
    <col min="8" max="8" width="10" style="2" bestFit="1" customWidth="1"/>
    <col min="9" max="9" width="15.6640625" style="2" bestFit="1" customWidth="1"/>
    <col min="10" max="10" width="12.44140625" style="2" bestFit="1" customWidth="1"/>
    <col min="11" max="11" width="14" style="2" bestFit="1" customWidth="1"/>
    <col min="12" max="12" width="9.109375" style="2"/>
    <col min="13" max="13" width="15.6640625" style="2" bestFit="1" customWidth="1"/>
    <col min="14" max="14" width="52.33203125" style="2" bestFit="1" customWidth="1"/>
    <col min="15" max="16384" width="9.109375" style="2"/>
  </cols>
  <sheetData>
    <row r="1" spans="1:14" ht="15" thickBot="1" x14ac:dyDescent="0.35">
      <c r="A1" s="26" t="s">
        <v>8</v>
      </c>
      <c r="B1" s="27"/>
      <c r="C1" s="27"/>
      <c r="D1" s="27"/>
      <c r="E1" s="28"/>
      <c r="F1" s="4"/>
    </row>
    <row r="2" spans="1:14" s="4" customFormat="1" x14ac:dyDescent="0.3">
      <c r="A2" s="22" t="s">
        <v>21</v>
      </c>
      <c r="B2" s="23" t="s">
        <v>22</v>
      </c>
      <c r="C2" s="23" t="s">
        <v>23</v>
      </c>
      <c r="D2" s="23"/>
      <c r="E2" s="24" t="s">
        <v>27</v>
      </c>
      <c r="F2"/>
      <c r="M2" s="26" t="s">
        <v>14</v>
      </c>
      <c r="N2" s="28"/>
    </row>
    <row r="3" spans="1:14" ht="15" thickBot="1" x14ac:dyDescent="0.35">
      <c r="A3" s="20">
        <v>500</v>
      </c>
      <c r="B3" s="19">
        <v>0</v>
      </c>
      <c r="C3" s="19">
        <v>16</v>
      </c>
      <c r="D3" s="19">
        <f>-13.5563-0.4252*A3+0.2041*B3+13.42*C3</f>
        <v>-11.436300000000017</v>
      </c>
      <c r="E3" s="15">
        <f>IF(D3&lt;0,0,D3)</f>
        <v>0</v>
      </c>
      <c r="F3"/>
      <c r="M3" s="12" t="s">
        <v>21</v>
      </c>
      <c r="N3" s="7" t="s">
        <v>24</v>
      </c>
    </row>
    <row r="4" spans="1:14" x14ac:dyDescent="0.3">
      <c r="A4" s="20">
        <v>520</v>
      </c>
      <c r="B4" s="19">
        <v>0</v>
      </c>
      <c r="C4" s="19">
        <v>16</v>
      </c>
      <c r="D4" s="19">
        <f t="shared" ref="D4:D67" si="0">-13.5563-0.4252*A4+0.2041*B4+13.42*C4</f>
        <v>-19.940300000000008</v>
      </c>
      <c r="E4" s="15">
        <f t="shared" ref="E4:E67" si="1">IF(D4&lt;0,0,D4)</f>
        <v>0</v>
      </c>
      <c r="F4"/>
      <c r="G4" s="30" t="s">
        <v>7</v>
      </c>
      <c r="H4" s="31"/>
      <c r="I4" s="31"/>
      <c r="J4" s="31"/>
      <c r="K4" s="32"/>
      <c r="M4" s="12" t="s">
        <v>22</v>
      </c>
      <c r="N4" s="7" t="s">
        <v>25</v>
      </c>
    </row>
    <row r="5" spans="1:14" x14ac:dyDescent="0.3">
      <c r="A5" s="20">
        <v>540</v>
      </c>
      <c r="B5" s="19">
        <v>0</v>
      </c>
      <c r="C5" s="19">
        <v>16</v>
      </c>
      <c r="D5" s="19">
        <f t="shared" si="0"/>
        <v>-28.444299999999998</v>
      </c>
      <c r="E5" s="15">
        <f t="shared" si="1"/>
        <v>0</v>
      </c>
      <c r="F5"/>
      <c r="G5" s="12"/>
      <c r="H5" s="3" t="s">
        <v>0</v>
      </c>
      <c r="I5" s="3" t="s">
        <v>21</v>
      </c>
      <c r="J5" s="3" t="s">
        <v>22</v>
      </c>
      <c r="K5" s="13" t="s">
        <v>23</v>
      </c>
      <c r="M5" s="12" t="s">
        <v>23</v>
      </c>
      <c r="N5" s="7" t="s">
        <v>26</v>
      </c>
    </row>
    <row r="6" spans="1:14" ht="15" thickBot="1" x14ac:dyDescent="0.35">
      <c r="A6" s="20">
        <v>560</v>
      </c>
      <c r="B6" s="19">
        <v>0</v>
      </c>
      <c r="C6" s="19">
        <v>16</v>
      </c>
      <c r="D6" s="19">
        <f t="shared" si="0"/>
        <v>-36.948300000000017</v>
      </c>
      <c r="E6" s="15">
        <f t="shared" si="1"/>
        <v>0</v>
      </c>
      <c r="F6"/>
      <c r="G6" s="11" t="s">
        <v>3</v>
      </c>
      <c r="H6" s="18">
        <v>-13.5563</v>
      </c>
      <c r="I6" s="18">
        <v>-0.42520000000000002</v>
      </c>
      <c r="J6" s="18">
        <v>0.2041</v>
      </c>
      <c r="K6" s="10">
        <v>13.426500000000001</v>
      </c>
      <c r="M6" s="12" t="s">
        <v>6</v>
      </c>
      <c r="N6" s="7" t="s">
        <v>11</v>
      </c>
    </row>
    <row r="7" spans="1:14" x14ac:dyDescent="0.3">
      <c r="A7" s="20">
        <v>580</v>
      </c>
      <c r="B7" s="19">
        <v>0</v>
      </c>
      <c r="C7" s="19">
        <v>16</v>
      </c>
      <c r="D7" s="19">
        <f t="shared" si="0"/>
        <v>-45.452300000000008</v>
      </c>
      <c r="E7" s="15">
        <f t="shared" si="1"/>
        <v>0</v>
      </c>
      <c r="F7"/>
      <c r="M7" s="12" t="s">
        <v>5</v>
      </c>
      <c r="N7" s="7" t="s">
        <v>12</v>
      </c>
    </row>
    <row r="8" spans="1:14" ht="15" thickBot="1" x14ac:dyDescent="0.35">
      <c r="A8" s="20">
        <v>600</v>
      </c>
      <c r="B8" s="19">
        <v>0</v>
      </c>
      <c r="C8" s="19">
        <v>16</v>
      </c>
      <c r="D8" s="19">
        <f t="shared" si="0"/>
        <v>-53.956300000000027</v>
      </c>
      <c r="E8" s="15">
        <f t="shared" si="1"/>
        <v>0</v>
      </c>
      <c r="F8"/>
      <c r="M8" s="11" t="s">
        <v>0</v>
      </c>
      <c r="N8" s="10" t="s">
        <v>13</v>
      </c>
    </row>
    <row r="9" spans="1:14" x14ac:dyDescent="0.3">
      <c r="A9" s="20">
        <v>620</v>
      </c>
      <c r="B9" s="19">
        <v>0</v>
      </c>
      <c r="C9" s="19">
        <v>16</v>
      </c>
      <c r="D9" s="19">
        <f t="shared" si="0"/>
        <v>-62.460300000000046</v>
      </c>
      <c r="E9" s="15">
        <f t="shared" si="1"/>
        <v>0</v>
      </c>
      <c r="F9"/>
      <c r="H9" s="26" t="s">
        <v>4</v>
      </c>
      <c r="I9" s="27"/>
      <c r="J9" s="27"/>
      <c r="K9" s="28"/>
    </row>
    <row r="10" spans="1:14" x14ac:dyDescent="0.3">
      <c r="A10" s="20">
        <v>640</v>
      </c>
      <c r="B10" s="19">
        <v>0</v>
      </c>
      <c r="C10" s="19">
        <v>16</v>
      </c>
      <c r="D10" s="19">
        <f t="shared" si="0"/>
        <v>-70.964300000000065</v>
      </c>
      <c r="E10" s="15">
        <f t="shared" si="1"/>
        <v>0</v>
      </c>
      <c r="F10"/>
      <c r="H10" s="12" t="s">
        <v>5</v>
      </c>
      <c r="I10" s="3" t="s">
        <v>21</v>
      </c>
      <c r="J10" s="3" t="s">
        <v>22</v>
      </c>
      <c r="K10" s="13" t="s">
        <v>23</v>
      </c>
    </row>
    <row r="11" spans="1:14" x14ac:dyDescent="0.3">
      <c r="A11" s="20">
        <v>660</v>
      </c>
      <c r="B11" s="19">
        <v>0</v>
      </c>
      <c r="C11" s="19">
        <v>16</v>
      </c>
      <c r="D11" s="19">
        <f t="shared" si="0"/>
        <v>-79.468300000000028</v>
      </c>
      <c r="E11" s="15">
        <f t="shared" si="1"/>
        <v>0</v>
      </c>
      <c r="F11"/>
      <c r="H11" s="14">
        <v>2</v>
      </c>
      <c r="I11" s="1">
        <v>629.09999999999991</v>
      </c>
      <c r="J11" s="1">
        <v>0</v>
      </c>
      <c r="K11" s="7">
        <v>20.969999999999995</v>
      </c>
    </row>
    <row r="12" spans="1:14" x14ac:dyDescent="0.3">
      <c r="A12" s="20">
        <v>500</v>
      </c>
      <c r="B12" s="19">
        <v>10</v>
      </c>
      <c r="C12" s="19">
        <v>16</v>
      </c>
      <c r="D12" s="19">
        <f t="shared" si="0"/>
        <v>-9.3953000000000202</v>
      </c>
      <c r="E12" s="15">
        <f t="shared" si="1"/>
        <v>0</v>
      </c>
      <c r="F12"/>
      <c r="H12" s="14">
        <v>2</v>
      </c>
      <c r="I12" s="1">
        <v>532.5</v>
      </c>
      <c r="J12" s="1">
        <v>24.299999999999997</v>
      </c>
      <c r="K12" s="7">
        <v>17.75</v>
      </c>
    </row>
    <row r="13" spans="1:14" x14ac:dyDescent="0.3">
      <c r="A13" s="20">
        <v>520</v>
      </c>
      <c r="B13" s="19">
        <v>10</v>
      </c>
      <c r="C13" s="19">
        <v>16</v>
      </c>
      <c r="D13" s="19">
        <f t="shared" si="0"/>
        <v>-17.899300000000011</v>
      </c>
      <c r="E13" s="15">
        <f t="shared" si="1"/>
        <v>0</v>
      </c>
      <c r="F13"/>
      <c r="H13" s="14">
        <v>0</v>
      </c>
      <c r="I13" s="1">
        <v>627.60000000000025</v>
      </c>
      <c r="J13" s="1">
        <v>4.9000000000000004</v>
      </c>
      <c r="K13" s="7">
        <v>20.920000000000009</v>
      </c>
    </row>
    <row r="14" spans="1:14" x14ac:dyDescent="0.3">
      <c r="A14" s="20">
        <v>540</v>
      </c>
      <c r="B14" s="19">
        <v>10</v>
      </c>
      <c r="C14" s="19">
        <v>16</v>
      </c>
      <c r="D14" s="19">
        <f t="shared" si="0"/>
        <v>-26.403300000000002</v>
      </c>
      <c r="E14" s="15">
        <f t="shared" si="1"/>
        <v>0</v>
      </c>
      <c r="F14"/>
      <c r="H14" s="14">
        <v>11</v>
      </c>
      <c r="I14" s="1">
        <v>521.40000000000009</v>
      </c>
      <c r="J14" s="1">
        <v>37.300000000000004</v>
      </c>
      <c r="K14" s="7">
        <v>17.683333333333334</v>
      </c>
    </row>
    <row r="15" spans="1:14" x14ac:dyDescent="0.3">
      <c r="A15" s="20">
        <v>560</v>
      </c>
      <c r="B15" s="19">
        <v>10</v>
      </c>
      <c r="C15" s="19">
        <v>16</v>
      </c>
      <c r="D15" s="19">
        <f t="shared" si="0"/>
        <v>-34.907300000000021</v>
      </c>
      <c r="E15" s="15">
        <f t="shared" si="1"/>
        <v>0</v>
      </c>
      <c r="F15"/>
      <c r="H15" s="14">
        <v>7.5</v>
      </c>
      <c r="I15" s="1">
        <v>503.30000000000007</v>
      </c>
      <c r="J15" s="1">
        <v>8.5</v>
      </c>
      <c r="K15" s="7">
        <v>17.420000000000005</v>
      </c>
    </row>
    <row r="16" spans="1:14" x14ac:dyDescent="0.3">
      <c r="A16" s="20">
        <v>580</v>
      </c>
      <c r="B16" s="19">
        <v>10</v>
      </c>
      <c r="C16" s="19">
        <v>16</v>
      </c>
      <c r="D16" s="19">
        <f t="shared" si="0"/>
        <v>-43.411300000000011</v>
      </c>
      <c r="E16" s="15">
        <f t="shared" si="1"/>
        <v>0</v>
      </c>
      <c r="F16"/>
      <c r="H16" s="14">
        <v>4</v>
      </c>
      <c r="I16" s="1">
        <v>570</v>
      </c>
      <c r="J16" s="1">
        <v>25.1</v>
      </c>
      <c r="K16" s="7">
        <v>19</v>
      </c>
    </row>
    <row r="17" spans="1:11" x14ac:dyDescent="0.3">
      <c r="A17" s="20">
        <v>600</v>
      </c>
      <c r="B17" s="19">
        <v>10</v>
      </c>
      <c r="C17" s="19">
        <v>16</v>
      </c>
      <c r="D17" s="19">
        <f t="shared" si="0"/>
        <v>-51.91530000000003</v>
      </c>
      <c r="E17" s="15">
        <f t="shared" si="1"/>
        <v>0</v>
      </c>
      <c r="F17"/>
      <c r="H17" s="14">
        <v>2</v>
      </c>
      <c r="I17" s="1">
        <v>568.6</v>
      </c>
      <c r="J17" s="1">
        <v>5.4</v>
      </c>
      <c r="K17" s="7">
        <v>18.953333333333333</v>
      </c>
    </row>
    <row r="18" spans="1:11" ht="15" thickBot="1" x14ac:dyDescent="0.35">
      <c r="A18" s="20">
        <v>620</v>
      </c>
      <c r="B18" s="19">
        <v>10</v>
      </c>
      <c r="C18" s="19">
        <v>16</v>
      </c>
      <c r="D18" s="19">
        <f t="shared" si="0"/>
        <v>-60.41930000000005</v>
      </c>
      <c r="E18" s="15">
        <f t="shared" si="1"/>
        <v>0</v>
      </c>
      <c r="F18"/>
      <c r="H18" s="16">
        <v>0</v>
      </c>
      <c r="I18" s="9">
        <v>607.6</v>
      </c>
      <c r="J18" s="9">
        <v>3.6</v>
      </c>
      <c r="K18" s="10">
        <v>20.253333333333334</v>
      </c>
    </row>
    <row r="19" spans="1:11" x14ac:dyDescent="0.3">
      <c r="A19" s="20">
        <v>640</v>
      </c>
      <c r="B19" s="19">
        <v>10</v>
      </c>
      <c r="C19" s="19">
        <v>16</v>
      </c>
      <c r="D19" s="19">
        <f t="shared" si="0"/>
        <v>-68.923300000000069</v>
      </c>
      <c r="E19" s="15">
        <f t="shared" si="1"/>
        <v>0</v>
      </c>
      <c r="F19"/>
    </row>
    <row r="20" spans="1:11" x14ac:dyDescent="0.3">
      <c r="A20" s="20">
        <v>660</v>
      </c>
      <c r="B20" s="19">
        <v>10</v>
      </c>
      <c r="C20" s="19">
        <v>16</v>
      </c>
      <c r="D20" s="19">
        <f t="shared" si="0"/>
        <v>-77.427300000000031</v>
      </c>
      <c r="E20" s="15">
        <f t="shared" si="1"/>
        <v>0</v>
      </c>
      <c r="F20"/>
    </row>
    <row r="21" spans="1:11" x14ac:dyDescent="0.3">
      <c r="A21" s="20">
        <v>500</v>
      </c>
      <c r="B21" s="19">
        <v>20</v>
      </c>
      <c r="C21" s="19">
        <v>16</v>
      </c>
      <c r="D21" s="19">
        <f t="shared" si="0"/>
        <v>-7.3543000000000234</v>
      </c>
      <c r="E21" s="15">
        <f t="shared" si="1"/>
        <v>0</v>
      </c>
      <c r="F21"/>
    </row>
    <row r="22" spans="1:11" x14ac:dyDescent="0.3">
      <c r="A22" s="20">
        <v>520</v>
      </c>
      <c r="B22" s="19">
        <v>20</v>
      </c>
      <c r="C22" s="19">
        <v>16</v>
      </c>
      <c r="D22" s="19">
        <f t="shared" si="0"/>
        <v>-15.858300000000014</v>
      </c>
      <c r="E22" s="15">
        <f t="shared" si="1"/>
        <v>0</v>
      </c>
      <c r="F22"/>
    </row>
    <row r="23" spans="1:11" x14ac:dyDescent="0.3">
      <c r="A23" s="20">
        <v>540</v>
      </c>
      <c r="B23" s="19">
        <v>20</v>
      </c>
      <c r="C23" s="19">
        <v>16</v>
      </c>
      <c r="D23" s="19">
        <f t="shared" si="0"/>
        <v>-24.362300000000005</v>
      </c>
      <c r="E23" s="15">
        <f t="shared" si="1"/>
        <v>0</v>
      </c>
      <c r="F23"/>
    </row>
    <row r="24" spans="1:11" x14ac:dyDescent="0.3">
      <c r="A24" s="20">
        <v>560</v>
      </c>
      <c r="B24" s="19">
        <v>20</v>
      </c>
      <c r="C24" s="19">
        <v>16</v>
      </c>
      <c r="D24" s="19">
        <f t="shared" si="0"/>
        <v>-32.866300000000024</v>
      </c>
      <c r="E24" s="15">
        <f t="shared" si="1"/>
        <v>0</v>
      </c>
      <c r="F24"/>
    </row>
    <row r="25" spans="1:11" x14ac:dyDescent="0.3">
      <c r="A25" s="20">
        <v>580</v>
      </c>
      <c r="B25" s="19">
        <v>20</v>
      </c>
      <c r="C25" s="19">
        <v>16</v>
      </c>
      <c r="D25" s="19">
        <f t="shared" si="0"/>
        <v>-41.370300000000015</v>
      </c>
      <c r="E25" s="15">
        <f t="shared" si="1"/>
        <v>0</v>
      </c>
      <c r="F25"/>
    </row>
    <row r="26" spans="1:11" x14ac:dyDescent="0.3">
      <c r="A26" s="20">
        <v>600</v>
      </c>
      <c r="B26" s="19">
        <v>20</v>
      </c>
      <c r="C26" s="19">
        <v>16</v>
      </c>
      <c r="D26" s="19">
        <f t="shared" si="0"/>
        <v>-49.874300000000034</v>
      </c>
      <c r="E26" s="15">
        <f t="shared" si="1"/>
        <v>0</v>
      </c>
      <c r="F26"/>
    </row>
    <row r="27" spans="1:11" x14ac:dyDescent="0.3">
      <c r="A27" s="20">
        <v>620</v>
      </c>
      <c r="B27" s="19">
        <v>20</v>
      </c>
      <c r="C27" s="19">
        <v>16</v>
      </c>
      <c r="D27" s="19">
        <f t="shared" si="0"/>
        <v>-58.378300000000053</v>
      </c>
      <c r="E27" s="15">
        <f t="shared" si="1"/>
        <v>0</v>
      </c>
      <c r="F27"/>
    </row>
    <row r="28" spans="1:11" x14ac:dyDescent="0.3">
      <c r="A28" s="20">
        <v>640</v>
      </c>
      <c r="B28" s="19">
        <v>20</v>
      </c>
      <c r="C28" s="19">
        <v>16</v>
      </c>
      <c r="D28" s="19">
        <f t="shared" si="0"/>
        <v>-66.882300000000072</v>
      </c>
      <c r="E28" s="15">
        <f t="shared" si="1"/>
        <v>0</v>
      </c>
      <c r="F28"/>
    </row>
    <row r="29" spans="1:11" x14ac:dyDescent="0.3">
      <c r="A29" s="20">
        <v>660</v>
      </c>
      <c r="B29" s="19">
        <v>20</v>
      </c>
      <c r="C29" s="19">
        <v>16</v>
      </c>
      <c r="D29" s="19">
        <f t="shared" si="0"/>
        <v>-75.386300000000034</v>
      </c>
      <c r="E29" s="15">
        <f t="shared" si="1"/>
        <v>0</v>
      </c>
      <c r="F29"/>
    </row>
    <row r="30" spans="1:11" x14ac:dyDescent="0.3">
      <c r="A30" s="20">
        <v>500</v>
      </c>
      <c r="B30" s="19">
        <v>30</v>
      </c>
      <c r="C30" s="19">
        <v>16</v>
      </c>
      <c r="D30" s="19">
        <f t="shared" si="0"/>
        <v>-5.3133000000000266</v>
      </c>
      <c r="E30" s="15">
        <f t="shared" si="1"/>
        <v>0</v>
      </c>
      <c r="F30"/>
    </row>
    <row r="31" spans="1:11" x14ac:dyDescent="0.3">
      <c r="A31" s="20">
        <v>520</v>
      </c>
      <c r="B31" s="19">
        <v>30</v>
      </c>
      <c r="C31" s="19">
        <v>16</v>
      </c>
      <c r="D31" s="19">
        <f t="shared" si="0"/>
        <v>-13.817300000000017</v>
      </c>
      <c r="E31" s="15">
        <f t="shared" si="1"/>
        <v>0</v>
      </c>
      <c r="F31"/>
    </row>
    <row r="32" spans="1:11" x14ac:dyDescent="0.3">
      <c r="A32" s="20">
        <v>540</v>
      </c>
      <c r="B32" s="19">
        <v>30</v>
      </c>
      <c r="C32" s="19">
        <v>16</v>
      </c>
      <c r="D32" s="19">
        <f t="shared" si="0"/>
        <v>-22.321300000000008</v>
      </c>
      <c r="E32" s="15">
        <f t="shared" si="1"/>
        <v>0</v>
      </c>
      <c r="F32"/>
    </row>
    <row r="33" spans="1:6" x14ac:dyDescent="0.3">
      <c r="A33" s="20">
        <v>560</v>
      </c>
      <c r="B33" s="19">
        <v>30</v>
      </c>
      <c r="C33" s="19">
        <v>16</v>
      </c>
      <c r="D33" s="19">
        <f t="shared" si="0"/>
        <v>-30.825300000000027</v>
      </c>
      <c r="E33" s="15">
        <f t="shared" si="1"/>
        <v>0</v>
      </c>
      <c r="F33"/>
    </row>
    <row r="34" spans="1:6" x14ac:dyDescent="0.3">
      <c r="A34" s="20">
        <v>580</v>
      </c>
      <c r="B34" s="19">
        <v>30</v>
      </c>
      <c r="C34" s="19">
        <v>16</v>
      </c>
      <c r="D34" s="19">
        <f t="shared" si="0"/>
        <v>-39.329300000000018</v>
      </c>
      <c r="E34" s="15">
        <f t="shared" si="1"/>
        <v>0</v>
      </c>
      <c r="F34"/>
    </row>
    <row r="35" spans="1:6" x14ac:dyDescent="0.3">
      <c r="A35" s="20">
        <v>600</v>
      </c>
      <c r="B35" s="19">
        <v>30</v>
      </c>
      <c r="C35" s="19">
        <v>16</v>
      </c>
      <c r="D35" s="19">
        <f t="shared" si="0"/>
        <v>-47.833300000000037</v>
      </c>
      <c r="E35" s="15">
        <f t="shared" si="1"/>
        <v>0</v>
      </c>
      <c r="F35"/>
    </row>
    <row r="36" spans="1:6" x14ac:dyDescent="0.3">
      <c r="A36" s="20">
        <v>620</v>
      </c>
      <c r="B36" s="19">
        <v>30</v>
      </c>
      <c r="C36" s="19">
        <v>16</v>
      </c>
      <c r="D36" s="19">
        <f t="shared" si="0"/>
        <v>-56.337300000000056</v>
      </c>
      <c r="E36" s="15">
        <f t="shared" si="1"/>
        <v>0</v>
      </c>
      <c r="F36"/>
    </row>
    <row r="37" spans="1:6" x14ac:dyDescent="0.3">
      <c r="A37" s="20">
        <v>640</v>
      </c>
      <c r="B37" s="19">
        <v>30</v>
      </c>
      <c r="C37" s="19">
        <v>16</v>
      </c>
      <c r="D37" s="19">
        <f t="shared" si="0"/>
        <v>-64.841300000000075</v>
      </c>
      <c r="E37" s="15">
        <f t="shared" si="1"/>
        <v>0</v>
      </c>
      <c r="F37"/>
    </row>
    <row r="38" spans="1:6" x14ac:dyDescent="0.3">
      <c r="A38" s="20">
        <v>660</v>
      </c>
      <c r="B38" s="19">
        <v>30</v>
      </c>
      <c r="C38" s="19">
        <v>16</v>
      </c>
      <c r="D38" s="19">
        <f t="shared" si="0"/>
        <v>-73.345300000000037</v>
      </c>
      <c r="E38" s="15">
        <f t="shared" si="1"/>
        <v>0</v>
      </c>
      <c r="F38"/>
    </row>
    <row r="39" spans="1:6" x14ac:dyDescent="0.3">
      <c r="A39" s="20">
        <v>500</v>
      </c>
      <c r="B39" s="19">
        <v>40</v>
      </c>
      <c r="C39" s="19">
        <v>16</v>
      </c>
      <c r="D39" s="19">
        <f t="shared" si="0"/>
        <v>-3.2723000000000297</v>
      </c>
      <c r="E39" s="15">
        <f t="shared" si="1"/>
        <v>0</v>
      </c>
      <c r="F39"/>
    </row>
    <row r="40" spans="1:6" x14ac:dyDescent="0.3">
      <c r="A40" s="20">
        <v>520</v>
      </c>
      <c r="B40" s="19">
        <v>40</v>
      </c>
      <c r="C40" s="19">
        <v>16</v>
      </c>
      <c r="D40" s="19">
        <f t="shared" si="0"/>
        <v>-11.77630000000002</v>
      </c>
      <c r="E40" s="15">
        <f t="shared" si="1"/>
        <v>0</v>
      </c>
      <c r="F40"/>
    </row>
    <row r="41" spans="1:6" x14ac:dyDescent="0.3">
      <c r="A41" s="20">
        <v>540</v>
      </c>
      <c r="B41" s="19">
        <v>40</v>
      </c>
      <c r="C41" s="19">
        <v>16</v>
      </c>
      <c r="D41" s="19">
        <f t="shared" si="0"/>
        <v>-20.280300000000011</v>
      </c>
      <c r="E41" s="15">
        <f t="shared" si="1"/>
        <v>0</v>
      </c>
      <c r="F41"/>
    </row>
    <row r="42" spans="1:6" x14ac:dyDescent="0.3">
      <c r="A42" s="20">
        <v>560</v>
      </c>
      <c r="B42" s="19">
        <v>40</v>
      </c>
      <c r="C42" s="19">
        <v>16</v>
      </c>
      <c r="D42" s="19">
        <f t="shared" si="0"/>
        <v>-28.78430000000003</v>
      </c>
      <c r="E42" s="15">
        <f t="shared" si="1"/>
        <v>0</v>
      </c>
      <c r="F42"/>
    </row>
    <row r="43" spans="1:6" x14ac:dyDescent="0.3">
      <c r="A43" s="20">
        <v>580</v>
      </c>
      <c r="B43" s="19">
        <v>40</v>
      </c>
      <c r="C43" s="19">
        <v>16</v>
      </c>
      <c r="D43" s="19">
        <f t="shared" si="0"/>
        <v>-37.288300000000021</v>
      </c>
      <c r="E43" s="15">
        <f t="shared" si="1"/>
        <v>0</v>
      </c>
      <c r="F43"/>
    </row>
    <row r="44" spans="1:6" x14ac:dyDescent="0.3">
      <c r="A44" s="20">
        <v>600</v>
      </c>
      <c r="B44" s="19">
        <v>40</v>
      </c>
      <c r="C44" s="19">
        <v>16</v>
      </c>
      <c r="D44" s="19">
        <f t="shared" si="0"/>
        <v>-45.79230000000004</v>
      </c>
      <c r="E44" s="15">
        <f t="shared" si="1"/>
        <v>0</v>
      </c>
      <c r="F44"/>
    </row>
    <row r="45" spans="1:6" x14ac:dyDescent="0.3">
      <c r="A45" s="20">
        <v>620</v>
      </c>
      <c r="B45" s="19">
        <v>40</v>
      </c>
      <c r="C45" s="19">
        <v>16</v>
      </c>
      <c r="D45" s="19">
        <f t="shared" si="0"/>
        <v>-54.296300000000059</v>
      </c>
      <c r="E45" s="15">
        <f t="shared" si="1"/>
        <v>0</v>
      </c>
      <c r="F45"/>
    </row>
    <row r="46" spans="1:6" x14ac:dyDescent="0.3">
      <c r="A46" s="20">
        <v>640</v>
      </c>
      <c r="B46" s="19">
        <v>40</v>
      </c>
      <c r="C46" s="19">
        <v>16</v>
      </c>
      <c r="D46" s="19">
        <f t="shared" si="0"/>
        <v>-62.800300000000078</v>
      </c>
      <c r="E46" s="15">
        <f t="shared" si="1"/>
        <v>0</v>
      </c>
      <c r="F46"/>
    </row>
    <row r="47" spans="1:6" x14ac:dyDescent="0.3">
      <c r="A47" s="20">
        <v>660</v>
      </c>
      <c r="B47" s="19">
        <v>40</v>
      </c>
      <c r="C47" s="19">
        <v>16</v>
      </c>
      <c r="D47" s="19">
        <f t="shared" si="0"/>
        <v>-71.30430000000004</v>
      </c>
      <c r="E47" s="15">
        <f t="shared" si="1"/>
        <v>0</v>
      </c>
      <c r="F47"/>
    </row>
    <row r="48" spans="1:6" x14ac:dyDescent="0.3">
      <c r="A48" s="20">
        <v>500</v>
      </c>
      <c r="B48" s="19">
        <v>0</v>
      </c>
      <c r="C48" s="19">
        <v>18</v>
      </c>
      <c r="D48" s="19">
        <f t="shared" si="0"/>
        <v>15.403699999999986</v>
      </c>
      <c r="E48" s="15">
        <f t="shared" si="1"/>
        <v>15.403699999999986</v>
      </c>
      <c r="F48"/>
    </row>
    <row r="49" spans="1:6" x14ac:dyDescent="0.3">
      <c r="A49" s="20">
        <v>520</v>
      </c>
      <c r="B49" s="19">
        <v>0</v>
      </c>
      <c r="C49" s="19">
        <v>18</v>
      </c>
      <c r="D49" s="19">
        <f t="shared" si="0"/>
        <v>6.8996999999999957</v>
      </c>
      <c r="E49" s="15">
        <f t="shared" si="1"/>
        <v>6.8996999999999957</v>
      </c>
      <c r="F49"/>
    </row>
    <row r="50" spans="1:6" x14ac:dyDescent="0.3">
      <c r="A50" s="20">
        <v>540</v>
      </c>
      <c r="B50" s="19">
        <v>0</v>
      </c>
      <c r="C50" s="19">
        <v>18</v>
      </c>
      <c r="D50" s="19">
        <f t="shared" si="0"/>
        <v>-1.604299999999995</v>
      </c>
      <c r="E50" s="15">
        <f t="shared" si="1"/>
        <v>0</v>
      </c>
      <c r="F50"/>
    </row>
    <row r="51" spans="1:6" x14ac:dyDescent="0.3">
      <c r="A51" s="20">
        <v>560</v>
      </c>
      <c r="B51" s="19">
        <v>0</v>
      </c>
      <c r="C51" s="19">
        <v>18</v>
      </c>
      <c r="D51" s="19">
        <f t="shared" si="0"/>
        <v>-10.108300000000014</v>
      </c>
      <c r="E51" s="15">
        <f t="shared" si="1"/>
        <v>0</v>
      </c>
      <c r="F51"/>
    </row>
    <row r="52" spans="1:6" x14ac:dyDescent="0.3">
      <c r="A52" s="20">
        <v>580</v>
      </c>
      <c r="B52" s="19">
        <v>0</v>
      </c>
      <c r="C52" s="19">
        <v>18</v>
      </c>
      <c r="D52" s="19">
        <f t="shared" si="0"/>
        <v>-18.612300000000005</v>
      </c>
      <c r="E52" s="15">
        <f t="shared" si="1"/>
        <v>0</v>
      </c>
      <c r="F52"/>
    </row>
    <row r="53" spans="1:6" x14ac:dyDescent="0.3">
      <c r="A53" s="20">
        <v>600</v>
      </c>
      <c r="B53" s="19">
        <v>0</v>
      </c>
      <c r="C53" s="19">
        <v>18</v>
      </c>
      <c r="D53" s="19">
        <f t="shared" si="0"/>
        <v>-27.116300000000024</v>
      </c>
      <c r="E53" s="15">
        <f t="shared" si="1"/>
        <v>0</v>
      </c>
      <c r="F53"/>
    </row>
    <row r="54" spans="1:6" x14ac:dyDescent="0.3">
      <c r="A54" s="20">
        <v>620</v>
      </c>
      <c r="B54" s="19">
        <v>0</v>
      </c>
      <c r="C54" s="19">
        <v>18</v>
      </c>
      <c r="D54" s="19">
        <f t="shared" si="0"/>
        <v>-35.620300000000043</v>
      </c>
      <c r="E54" s="15">
        <f t="shared" si="1"/>
        <v>0</v>
      </c>
      <c r="F54"/>
    </row>
    <row r="55" spans="1:6" x14ac:dyDescent="0.3">
      <c r="A55" s="20">
        <v>640</v>
      </c>
      <c r="B55" s="19">
        <v>0</v>
      </c>
      <c r="C55" s="19">
        <v>18</v>
      </c>
      <c r="D55" s="19">
        <f t="shared" si="0"/>
        <v>-44.124300000000062</v>
      </c>
      <c r="E55" s="15">
        <f t="shared" si="1"/>
        <v>0</v>
      </c>
      <c r="F55"/>
    </row>
    <row r="56" spans="1:6" x14ac:dyDescent="0.3">
      <c r="A56" s="20">
        <v>660</v>
      </c>
      <c r="B56" s="19">
        <v>0</v>
      </c>
      <c r="C56" s="19">
        <v>18</v>
      </c>
      <c r="D56" s="19">
        <f t="shared" si="0"/>
        <v>-52.628300000000024</v>
      </c>
      <c r="E56" s="15">
        <f t="shared" si="1"/>
        <v>0</v>
      </c>
      <c r="F56"/>
    </row>
    <row r="57" spans="1:6" x14ac:dyDescent="0.3">
      <c r="A57" s="20">
        <v>500</v>
      </c>
      <c r="B57" s="19">
        <v>10</v>
      </c>
      <c r="C57" s="19">
        <v>18</v>
      </c>
      <c r="D57" s="19">
        <f t="shared" si="0"/>
        <v>17.444699999999983</v>
      </c>
      <c r="E57" s="15">
        <f t="shared" si="1"/>
        <v>17.444699999999983</v>
      </c>
      <c r="F57"/>
    </row>
    <row r="58" spans="1:6" x14ac:dyDescent="0.3">
      <c r="A58" s="20">
        <v>520</v>
      </c>
      <c r="B58" s="19">
        <v>10</v>
      </c>
      <c r="C58" s="19">
        <v>18</v>
      </c>
      <c r="D58" s="19">
        <f t="shared" si="0"/>
        <v>8.9406999999999925</v>
      </c>
      <c r="E58" s="15">
        <f t="shared" si="1"/>
        <v>8.9406999999999925</v>
      </c>
      <c r="F58"/>
    </row>
    <row r="59" spans="1:6" x14ac:dyDescent="0.3">
      <c r="A59" s="20">
        <v>540</v>
      </c>
      <c r="B59" s="19">
        <v>10</v>
      </c>
      <c r="C59" s="19">
        <v>18</v>
      </c>
      <c r="D59" s="19">
        <f t="shared" si="0"/>
        <v>0.43670000000000186</v>
      </c>
      <c r="E59" s="15">
        <f t="shared" si="1"/>
        <v>0.43670000000000186</v>
      </c>
      <c r="F59"/>
    </row>
    <row r="60" spans="1:6" x14ac:dyDescent="0.3">
      <c r="A60" s="20">
        <v>560</v>
      </c>
      <c r="B60" s="19">
        <v>10</v>
      </c>
      <c r="C60" s="19">
        <v>18</v>
      </c>
      <c r="D60" s="19">
        <f t="shared" si="0"/>
        <v>-8.0673000000000172</v>
      </c>
      <c r="E60" s="15">
        <f t="shared" si="1"/>
        <v>0</v>
      </c>
      <c r="F60"/>
    </row>
    <row r="61" spans="1:6" x14ac:dyDescent="0.3">
      <c r="A61" s="20">
        <v>580</v>
      </c>
      <c r="B61" s="19">
        <v>10</v>
      </c>
      <c r="C61" s="19">
        <v>18</v>
      </c>
      <c r="D61" s="19">
        <f t="shared" si="0"/>
        <v>-16.571300000000008</v>
      </c>
      <c r="E61" s="15">
        <f t="shared" si="1"/>
        <v>0</v>
      </c>
      <c r="F61"/>
    </row>
    <row r="62" spans="1:6" x14ac:dyDescent="0.3">
      <c r="A62" s="20">
        <v>600</v>
      </c>
      <c r="B62" s="19">
        <v>10</v>
      </c>
      <c r="C62" s="19">
        <v>18</v>
      </c>
      <c r="D62" s="19">
        <f t="shared" si="0"/>
        <v>-25.075300000000027</v>
      </c>
      <c r="E62" s="15">
        <f t="shared" si="1"/>
        <v>0</v>
      </c>
      <c r="F62"/>
    </row>
    <row r="63" spans="1:6" x14ac:dyDescent="0.3">
      <c r="A63" s="20">
        <v>620</v>
      </c>
      <c r="B63" s="19">
        <v>10</v>
      </c>
      <c r="C63" s="19">
        <v>18</v>
      </c>
      <c r="D63" s="19">
        <f t="shared" si="0"/>
        <v>-33.579300000000046</v>
      </c>
      <c r="E63" s="15">
        <f t="shared" si="1"/>
        <v>0</v>
      </c>
      <c r="F63"/>
    </row>
    <row r="64" spans="1:6" x14ac:dyDescent="0.3">
      <c r="A64" s="20">
        <v>640</v>
      </c>
      <c r="B64" s="19">
        <v>10</v>
      </c>
      <c r="C64" s="19">
        <v>18</v>
      </c>
      <c r="D64" s="19">
        <f t="shared" si="0"/>
        <v>-42.083300000000065</v>
      </c>
      <c r="E64" s="15">
        <f t="shared" si="1"/>
        <v>0</v>
      </c>
      <c r="F64"/>
    </row>
    <row r="65" spans="1:6" x14ac:dyDescent="0.3">
      <c r="A65" s="20">
        <v>660</v>
      </c>
      <c r="B65" s="19">
        <v>10</v>
      </c>
      <c r="C65" s="19">
        <v>18</v>
      </c>
      <c r="D65" s="19">
        <f t="shared" si="0"/>
        <v>-50.587300000000027</v>
      </c>
      <c r="E65" s="15">
        <f t="shared" si="1"/>
        <v>0</v>
      </c>
      <c r="F65"/>
    </row>
    <row r="66" spans="1:6" x14ac:dyDescent="0.3">
      <c r="A66" s="20">
        <v>500</v>
      </c>
      <c r="B66" s="19">
        <v>20</v>
      </c>
      <c r="C66" s="19">
        <v>18</v>
      </c>
      <c r="D66" s="19">
        <f t="shared" si="0"/>
        <v>19.48569999999998</v>
      </c>
      <c r="E66" s="15">
        <f t="shared" si="1"/>
        <v>19.48569999999998</v>
      </c>
      <c r="F66"/>
    </row>
    <row r="67" spans="1:6" x14ac:dyDescent="0.3">
      <c r="A67" s="20">
        <v>520</v>
      </c>
      <c r="B67" s="19">
        <v>20</v>
      </c>
      <c r="C67" s="19">
        <v>18</v>
      </c>
      <c r="D67" s="19">
        <f t="shared" si="0"/>
        <v>10.981699999999989</v>
      </c>
      <c r="E67" s="15">
        <f t="shared" si="1"/>
        <v>10.981699999999989</v>
      </c>
      <c r="F67"/>
    </row>
    <row r="68" spans="1:6" x14ac:dyDescent="0.3">
      <c r="A68" s="20">
        <v>540</v>
      </c>
      <c r="B68" s="19">
        <v>20</v>
      </c>
      <c r="C68" s="19">
        <v>18</v>
      </c>
      <c r="D68" s="19">
        <f t="shared" ref="D68:D131" si="2">-13.5563-0.4252*A68+0.2041*B68+13.42*C68</f>
        <v>2.4776999999999987</v>
      </c>
      <c r="E68" s="15">
        <f t="shared" ref="E68:E131" si="3">IF(D68&lt;0,0,D68)</f>
        <v>2.4776999999999987</v>
      </c>
      <c r="F68"/>
    </row>
    <row r="69" spans="1:6" x14ac:dyDescent="0.3">
      <c r="A69" s="20">
        <v>560</v>
      </c>
      <c r="B69" s="19">
        <v>20</v>
      </c>
      <c r="C69" s="19">
        <v>18</v>
      </c>
      <c r="D69" s="19">
        <f t="shared" si="2"/>
        <v>-6.0263000000000204</v>
      </c>
      <c r="E69" s="15">
        <f t="shared" si="3"/>
        <v>0</v>
      </c>
      <c r="F69"/>
    </row>
    <row r="70" spans="1:6" x14ac:dyDescent="0.3">
      <c r="A70" s="20">
        <v>580</v>
      </c>
      <c r="B70" s="19">
        <v>20</v>
      </c>
      <c r="C70" s="19">
        <v>18</v>
      </c>
      <c r="D70" s="19">
        <f t="shared" si="2"/>
        <v>-14.530300000000011</v>
      </c>
      <c r="E70" s="15">
        <f t="shared" si="3"/>
        <v>0</v>
      </c>
      <c r="F70"/>
    </row>
    <row r="71" spans="1:6" x14ac:dyDescent="0.3">
      <c r="A71" s="20">
        <v>600</v>
      </c>
      <c r="B71" s="19">
        <v>20</v>
      </c>
      <c r="C71" s="19">
        <v>18</v>
      </c>
      <c r="D71" s="19">
        <f t="shared" si="2"/>
        <v>-23.03430000000003</v>
      </c>
      <c r="E71" s="15">
        <f t="shared" si="3"/>
        <v>0</v>
      </c>
      <c r="F71"/>
    </row>
    <row r="72" spans="1:6" x14ac:dyDescent="0.3">
      <c r="A72" s="20">
        <v>620</v>
      </c>
      <c r="B72" s="19">
        <v>20</v>
      </c>
      <c r="C72" s="19">
        <v>18</v>
      </c>
      <c r="D72" s="19">
        <f t="shared" si="2"/>
        <v>-31.538300000000049</v>
      </c>
      <c r="E72" s="15">
        <f t="shared" si="3"/>
        <v>0</v>
      </c>
      <c r="F72"/>
    </row>
    <row r="73" spans="1:6" x14ac:dyDescent="0.3">
      <c r="A73" s="20">
        <v>640</v>
      </c>
      <c r="B73" s="19">
        <v>20</v>
      </c>
      <c r="C73" s="19">
        <v>18</v>
      </c>
      <c r="D73" s="19">
        <f t="shared" si="2"/>
        <v>-40.042300000000068</v>
      </c>
      <c r="E73" s="15">
        <f t="shared" si="3"/>
        <v>0</v>
      </c>
      <c r="F73"/>
    </row>
    <row r="74" spans="1:6" x14ac:dyDescent="0.3">
      <c r="A74" s="20">
        <v>660</v>
      </c>
      <c r="B74" s="19">
        <v>20</v>
      </c>
      <c r="C74" s="19">
        <v>18</v>
      </c>
      <c r="D74" s="19">
        <f t="shared" si="2"/>
        <v>-48.546300000000031</v>
      </c>
      <c r="E74" s="15">
        <f t="shared" si="3"/>
        <v>0</v>
      </c>
      <c r="F74"/>
    </row>
    <row r="75" spans="1:6" x14ac:dyDescent="0.3">
      <c r="A75" s="20">
        <v>500</v>
      </c>
      <c r="B75" s="19">
        <v>30</v>
      </c>
      <c r="C75" s="19">
        <v>18</v>
      </c>
      <c r="D75" s="19">
        <f t="shared" si="2"/>
        <v>21.526699999999977</v>
      </c>
      <c r="E75" s="15">
        <f t="shared" si="3"/>
        <v>21.526699999999977</v>
      </c>
      <c r="F75"/>
    </row>
    <row r="76" spans="1:6" x14ac:dyDescent="0.3">
      <c r="A76" s="20">
        <v>520</v>
      </c>
      <c r="B76" s="19">
        <v>30</v>
      </c>
      <c r="C76" s="19">
        <v>18</v>
      </c>
      <c r="D76" s="19">
        <f t="shared" si="2"/>
        <v>13.022699999999986</v>
      </c>
      <c r="E76" s="15">
        <f t="shared" si="3"/>
        <v>13.022699999999986</v>
      </c>
      <c r="F76"/>
    </row>
    <row r="77" spans="1:6" x14ac:dyDescent="0.3">
      <c r="A77" s="20">
        <v>540</v>
      </c>
      <c r="B77" s="19">
        <v>30</v>
      </c>
      <c r="C77" s="19">
        <v>18</v>
      </c>
      <c r="D77" s="19">
        <f t="shared" si="2"/>
        <v>4.5186999999999955</v>
      </c>
      <c r="E77" s="15">
        <f t="shared" si="3"/>
        <v>4.5186999999999955</v>
      </c>
      <c r="F77"/>
    </row>
    <row r="78" spans="1:6" x14ac:dyDescent="0.3">
      <c r="A78" s="20">
        <v>560</v>
      </c>
      <c r="B78" s="19">
        <v>30</v>
      </c>
      <c r="C78" s="19">
        <v>18</v>
      </c>
      <c r="D78" s="19">
        <f t="shared" si="2"/>
        <v>-3.9853000000000236</v>
      </c>
      <c r="E78" s="15">
        <f t="shared" si="3"/>
        <v>0</v>
      </c>
      <c r="F78"/>
    </row>
    <row r="79" spans="1:6" x14ac:dyDescent="0.3">
      <c r="A79" s="20">
        <v>580</v>
      </c>
      <c r="B79" s="19">
        <v>30</v>
      </c>
      <c r="C79" s="19">
        <v>18</v>
      </c>
      <c r="D79" s="19">
        <f t="shared" si="2"/>
        <v>-12.489300000000014</v>
      </c>
      <c r="E79" s="15">
        <f t="shared" si="3"/>
        <v>0</v>
      </c>
      <c r="F79"/>
    </row>
    <row r="80" spans="1:6" x14ac:dyDescent="0.3">
      <c r="A80" s="20">
        <v>600</v>
      </c>
      <c r="B80" s="19">
        <v>30</v>
      </c>
      <c r="C80" s="19">
        <v>18</v>
      </c>
      <c r="D80" s="19">
        <f t="shared" si="2"/>
        <v>-20.993300000000033</v>
      </c>
      <c r="E80" s="15">
        <f t="shared" si="3"/>
        <v>0</v>
      </c>
      <c r="F80"/>
    </row>
    <row r="81" spans="1:6" x14ac:dyDescent="0.3">
      <c r="A81" s="20">
        <v>620</v>
      </c>
      <c r="B81" s="19">
        <v>30</v>
      </c>
      <c r="C81" s="19">
        <v>18</v>
      </c>
      <c r="D81" s="19">
        <f t="shared" si="2"/>
        <v>-29.497300000000052</v>
      </c>
      <c r="E81" s="15">
        <f t="shared" si="3"/>
        <v>0</v>
      </c>
      <c r="F81"/>
    </row>
    <row r="82" spans="1:6" x14ac:dyDescent="0.3">
      <c r="A82" s="20">
        <v>640</v>
      </c>
      <c r="B82" s="19">
        <v>30</v>
      </c>
      <c r="C82" s="19">
        <v>18</v>
      </c>
      <c r="D82" s="19">
        <f t="shared" si="2"/>
        <v>-38.001300000000072</v>
      </c>
      <c r="E82" s="15">
        <f t="shared" si="3"/>
        <v>0</v>
      </c>
      <c r="F82"/>
    </row>
    <row r="83" spans="1:6" x14ac:dyDescent="0.3">
      <c r="A83" s="20">
        <v>660</v>
      </c>
      <c r="B83" s="19">
        <v>30</v>
      </c>
      <c r="C83" s="19">
        <v>18</v>
      </c>
      <c r="D83" s="19">
        <f t="shared" si="2"/>
        <v>-46.505300000000034</v>
      </c>
      <c r="E83" s="15">
        <f t="shared" si="3"/>
        <v>0</v>
      </c>
      <c r="F83"/>
    </row>
    <row r="84" spans="1:6" x14ac:dyDescent="0.3">
      <c r="A84" s="20">
        <v>500</v>
      </c>
      <c r="B84" s="19">
        <v>40</v>
      </c>
      <c r="C84" s="19">
        <v>18</v>
      </c>
      <c r="D84" s="19">
        <f t="shared" si="2"/>
        <v>23.567699999999974</v>
      </c>
      <c r="E84" s="15">
        <f t="shared" si="3"/>
        <v>23.567699999999974</v>
      </c>
      <c r="F84"/>
    </row>
    <row r="85" spans="1:6" x14ac:dyDescent="0.3">
      <c r="A85" s="20">
        <v>520</v>
      </c>
      <c r="B85" s="19">
        <v>40</v>
      </c>
      <c r="C85" s="19">
        <v>18</v>
      </c>
      <c r="D85" s="19">
        <f t="shared" si="2"/>
        <v>15.063699999999983</v>
      </c>
      <c r="E85" s="15">
        <f t="shared" si="3"/>
        <v>15.063699999999983</v>
      </c>
      <c r="F85"/>
    </row>
    <row r="86" spans="1:6" x14ac:dyDescent="0.3">
      <c r="A86" s="20">
        <v>540</v>
      </c>
      <c r="B86" s="19">
        <v>40</v>
      </c>
      <c r="C86" s="19">
        <v>18</v>
      </c>
      <c r="D86" s="19">
        <f t="shared" si="2"/>
        <v>6.5596999999999923</v>
      </c>
      <c r="E86" s="15">
        <f t="shared" si="3"/>
        <v>6.5596999999999923</v>
      </c>
      <c r="F86"/>
    </row>
    <row r="87" spans="1:6" x14ac:dyDescent="0.3">
      <c r="A87" s="20">
        <v>560</v>
      </c>
      <c r="B87" s="19">
        <v>40</v>
      </c>
      <c r="C87" s="19">
        <v>18</v>
      </c>
      <c r="D87" s="19">
        <f t="shared" si="2"/>
        <v>-1.9443000000000268</v>
      </c>
      <c r="E87" s="15">
        <f t="shared" si="3"/>
        <v>0</v>
      </c>
      <c r="F87"/>
    </row>
    <row r="88" spans="1:6" x14ac:dyDescent="0.3">
      <c r="A88" s="20">
        <v>580</v>
      </c>
      <c r="B88" s="19">
        <v>40</v>
      </c>
      <c r="C88" s="19">
        <v>18</v>
      </c>
      <c r="D88" s="19">
        <f t="shared" si="2"/>
        <v>-10.448300000000017</v>
      </c>
      <c r="E88" s="15">
        <f t="shared" si="3"/>
        <v>0</v>
      </c>
      <c r="F88"/>
    </row>
    <row r="89" spans="1:6" x14ac:dyDescent="0.3">
      <c r="A89" s="20">
        <v>600</v>
      </c>
      <c r="B89" s="19">
        <v>40</v>
      </c>
      <c r="C89" s="19">
        <v>18</v>
      </c>
      <c r="D89" s="19">
        <f t="shared" si="2"/>
        <v>-18.952300000000037</v>
      </c>
      <c r="E89" s="15">
        <f t="shared" si="3"/>
        <v>0</v>
      </c>
      <c r="F89"/>
    </row>
    <row r="90" spans="1:6" x14ac:dyDescent="0.3">
      <c r="A90" s="20">
        <v>620</v>
      </c>
      <c r="B90" s="19">
        <v>40</v>
      </c>
      <c r="C90" s="19">
        <v>18</v>
      </c>
      <c r="D90" s="19">
        <f t="shared" si="2"/>
        <v>-27.456300000000056</v>
      </c>
      <c r="E90" s="15">
        <f t="shared" si="3"/>
        <v>0</v>
      </c>
      <c r="F90"/>
    </row>
    <row r="91" spans="1:6" x14ac:dyDescent="0.3">
      <c r="A91" s="20">
        <v>640</v>
      </c>
      <c r="B91" s="19">
        <v>40</v>
      </c>
      <c r="C91" s="19">
        <v>18</v>
      </c>
      <c r="D91" s="19">
        <f t="shared" si="2"/>
        <v>-35.960300000000075</v>
      </c>
      <c r="E91" s="15">
        <f t="shared" si="3"/>
        <v>0</v>
      </c>
      <c r="F91"/>
    </row>
    <row r="92" spans="1:6" x14ac:dyDescent="0.3">
      <c r="A92" s="20">
        <v>660</v>
      </c>
      <c r="B92" s="19">
        <v>40</v>
      </c>
      <c r="C92" s="19">
        <v>18</v>
      </c>
      <c r="D92" s="19">
        <f t="shared" si="2"/>
        <v>-44.464300000000037</v>
      </c>
      <c r="E92" s="15">
        <f t="shared" si="3"/>
        <v>0</v>
      </c>
      <c r="F92"/>
    </row>
    <row r="93" spans="1:6" x14ac:dyDescent="0.3">
      <c r="A93" s="20">
        <v>500</v>
      </c>
      <c r="B93" s="19">
        <v>0</v>
      </c>
      <c r="C93" s="19">
        <v>20</v>
      </c>
      <c r="D93" s="19">
        <f t="shared" si="2"/>
        <v>42.243699999999961</v>
      </c>
      <c r="E93" s="15">
        <f t="shared" si="3"/>
        <v>42.243699999999961</v>
      </c>
      <c r="F93"/>
    </row>
    <row r="94" spans="1:6" x14ac:dyDescent="0.3">
      <c r="A94" s="20">
        <v>520</v>
      </c>
      <c r="B94" s="19">
        <v>0</v>
      </c>
      <c r="C94" s="19">
        <v>20</v>
      </c>
      <c r="D94" s="19">
        <f t="shared" si="2"/>
        <v>33.739699999999971</v>
      </c>
      <c r="E94" s="15">
        <f t="shared" si="3"/>
        <v>33.739699999999971</v>
      </c>
      <c r="F94"/>
    </row>
    <row r="95" spans="1:6" x14ac:dyDescent="0.3">
      <c r="A95" s="20">
        <v>540</v>
      </c>
      <c r="B95" s="19">
        <v>0</v>
      </c>
      <c r="C95" s="19">
        <v>20</v>
      </c>
      <c r="D95" s="19">
        <f t="shared" si="2"/>
        <v>25.23569999999998</v>
      </c>
      <c r="E95" s="15">
        <f t="shared" si="3"/>
        <v>25.23569999999998</v>
      </c>
      <c r="F95"/>
    </row>
    <row r="96" spans="1:6" x14ac:dyDescent="0.3">
      <c r="A96" s="20">
        <v>560</v>
      </c>
      <c r="B96" s="19">
        <v>0</v>
      </c>
      <c r="C96" s="19">
        <v>20</v>
      </c>
      <c r="D96" s="19">
        <f t="shared" si="2"/>
        <v>16.731699999999961</v>
      </c>
      <c r="E96" s="15">
        <f t="shared" si="3"/>
        <v>16.731699999999961</v>
      </c>
      <c r="F96"/>
    </row>
    <row r="97" spans="1:6" x14ac:dyDescent="0.3">
      <c r="A97" s="20">
        <v>580</v>
      </c>
      <c r="B97" s="19">
        <v>0</v>
      </c>
      <c r="C97" s="19">
        <v>20</v>
      </c>
      <c r="D97" s="19">
        <f t="shared" si="2"/>
        <v>8.2276999999999703</v>
      </c>
      <c r="E97" s="15">
        <f t="shared" si="3"/>
        <v>8.2276999999999703</v>
      </c>
      <c r="F97"/>
    </row>
    <row r="98" spans="1:6" x14ac:dyDescent="0.3">
      <c r="A98" s="20">
        <v>600</v>
      </c>
      <c r="B98" s="19">
        <v>0</v>
      </c>
      <c r="C98" s="19">
        <v>20</v>
      </c>
      <c r="D98" s="19">
        <f t="shared" si="2"/>
        <v>-0.27630000000004884</v>
      </c>
      <c r="E98" s="15">
        <f t="shared" si="3"/>
        <v>0</v>
      </c>
      <c r="F98"/>
    </row>
    <row r="99" spans="1:6" x14ac:dyDescent="0.3">
      <c r="A99" s="20">
        <v>620</v>
      </c>
      <c r="B99" s="19">
        <v>0</v>
      </c>
      <c r="C99" s="19">
        <v>20</v>
      </c>
      <c r="D99" s="19">
        <f t="shared" si="2"/>
        <v>-8.7803000000000679</v>
      </c>
      <c r="E99" s="15">
        <f t="shared" si="3"/>
        <v>0</v>
      </c>
      <c r="F99"/>
    </row>
    <row r="100" spans="1:6" x14ac:dyDescent="0.3">
      <c r="A100" s="20">
        <v>640</v>
      </c>
      <c r="B100" s="19">
        <v>0</v>
      </c>
      <c r="C100" s="19">
        <v>20</v>
      </c>
      <c r="D100" s="19">
        <f t="shared" si="2"/>
        <v>-17.284300000000087</v>
      </c>
      <c r="E100" s="15">
        <f t="shared" si="3"/>
        <v>0</v>
      </c>
      <c r="F100"/>
    </row>
    <row r="101" spans="1:6" x14ac:dyDescent="0.3">
      <c r="A101" s="20">
        <v>660</v>
      </c>
      <c r="B101" s="19">
        <v>0</v>
      </c>
      <c r="C101" s="19">
        <v>20</v>
      </c>
      <c r="D101" s="19">
        <f t="shared" si="2"/>
        <v>-25.788300000000049</v>
      </c>
      <c r="E101" s="15">
        <f t="shared" si="3"/>
        <v>0</v>
      </c>
      <c r="F101"/>
    </row>
    <row r="102" spans="1:6" x14ac:dyDescent="0.3">
      <c r="A102" s="20">
        <v>500</v>
      </c>
      <c r="B102" s="19">
        <v>10</v>
      </c>
      <c r="C102" s="19">
        <v>20</v>
      </c>
      <c r="D102" s="19">
        <f t="shared" si="2"/>
        <v>44.284699999999958</v>
      </c>
      <c r="E102" s="15">
        <f t="shared" si="3"/>
        <v>44.284699999999958</v>
      </c>
      <c r="F102"/>
    </row>
    <row r="103" spans="1:6" x14ac:dyDescent="0.3">
      <c r="A103" s="20">
        <v>520</v>
      </c>
      <c r="B103" s="19">
        <v>10</v>
      </c>
      <c r="C103" s="19">
        <v>20</v>
      </c>
      <c r="D103" s="19">
        <f t="shared" si="2"/>
        <v>35.780699999999968</v>
      </c>
      <c r="E103" s="15">
        <f t="shared" si="3"/>
        <v>35.780699999999968</v>
      </c>
      <c r="F103"/>
    </row>
    <row r="104" spans="1:6" x14ac:dyDescent="0.3">
      <c r="A104" s="20">
        <v>540</v>
      </c>
      <c r="B104" s="19">
        <v>10</v>
      </c>
      <c r="C104" s="19">
        <v>20</v>
      </c>
      <c r="D104" s="19">
        <f t="shared" si="2"/>
        <v>27.276699999999977</v>
      </c>
      <c r="E104" s="15">
        <f t="shared" si="3"/>
        <v>27.276699999999977</v>
      </c>
      <c r="F104"/>
    </row>
    <row r="105" spans="1:6" x14ac:dyDescent="0.3">
      <c r="A105" s="20">
        <v>560</v>
      </c>
      <c r="B105" s="19">
        <v>10</v>
      </c>
      <c r="C105" s="19">
        <v>20</v>
      </c>
      <c r="D105" s="19">
        <f t="shared" si="2"/>
        <v>18.772699999999958</v>
      </c>
      <c r="E105" s="15">
        <f t="shared" si="3"/>
        <v>18.772699999999958</v>
      </c>
      <c r="F105"/>
    </row>
    <row r="106" spans="1:6" x14ac:dyDescent="0.3">
      <c r="A106" s="20">
        <v>580</v>
      </c>
      <c r="B106" s="19">
        <v>10</v>
      </c>
      <c r="C106" s="19">
        <v>20</v>
      </c>
      <c r="D106" s="19">
        <f t="shared" si="2"/>
        <v>10.268699999999967</v>
      </c>
      <c r="E106" s="15">
        <f t="shared" si="3"/>
        <v>10.268699999999967</v>
      </c>
      <c r="F106"/>
    </row>
    <row r="107" spans="1:6" x14ac:dyDescent="0.3">
      <c r="A107" s="20">
        <v>600</v>
      </c>
      <c r="B107" s="19">
        <v>10</v>
      </c>
      <c r="C107" s="19">
        <v>20</v>
      </c>
      <c r="D107" s="19">
        <f t="shared" si="2"/>
        <v>1.764699999999948</v>
      </c>
      <c r="E107" s="15">
        <f t="shared" si="3"/>
        <v>1.764699999999948</v>
      </c>
      <c r="F107"/>
    </row>
    <row r="108" spans="1:6" x14ac:dyDescent="0.3">
      <c r="A108" s="20">
        <v>620</v>
      </c>
      <c r="B108" s="19">
        <v>10</v>
      </c>
      <c r="C108" s="19">
        <v>20</v>
      </c>
      <c r="D108" s="19">
        <f t="shared" si="2"/>
        <v>-6.7393000000000711</v>
      </c>
      <c r="E108" s="15">
        <f t="shared" si="3"/>
        <v>0</v>
      </c>
      <c r="F108"/>
    </row>
    <row r="109" spans="1:6" x14ac:dyDescent="0.3">
      <c r="A109" s="20">
        <v>640</v>
      </c>
      <c r="B109" s="19">
        <v>10</v>
      </c>
      <c r="C109" s="19">
        <v>20</v>
      </c>
      <c r="D109" s="19">
        <f t="shared" si="2"/>
        <v>-15.24330000000009</v>
      </c>
      <c r="E109" s="15">
        <f t="shared" si="3"/>
        <v>0</v>
      </c>
      <c r="F109"/>
    </row>
    <row r="110" spans="1:6" x14ac:dyDescent="0.3">
      <c r="A110" s="20">
        <v>660</v>
      </c>
      <c r="B110" s="19">
        <v>10</v>
      </c>
      <c r="C110" s="19">
        <v>20</v>
      </c>
      <c r="D110" s="19">
        <f t="shared" si="2"/>
        <v>-23.747300000000052</v>
      </c>
      <c r="E110" s="15">
        <f t="shared" si="3"/>
        <v>0</v>
      </c>
      <c r="F110"/>
    </row>
    <row r="111" spans="1:6" x14ac:dyDescent="0.3">
      <c r="A111" s="20">
        <v>500</v>
      </c>
      <c r="B111" s="19">
        <v>20</v>
      </c>
      <c r="C111" s="19">
        <v>20</v>
      </c>
      <c r="D111" s="19">
        <f t="shared" si="2"/>
        <v>46.325699999999955</v>
      </c>
      <c r="E111" s="15">
        <f t="shared" si="3"/>
        <v>46.325699999999955</v>
      </c>
      <c r="F111"/>
    </row>
    <row r="112" spans="1:6" x14ac:dyDescent="0.3">
      <c r="A112" s="20">
        <v>520</v>
      </c>
      <c r="B112" s="19">
        <v>20</v>
      </c>
      <c r="C112" s="19">
        <v>20</v>
      </c>
      <c r="D112" s="19">
        <f t="shared" si="2"/>
        <v>37.821699999999964</v>
      </c>
      <c r="E112" s="15">
        <f t="shared" si="3"/>
        <v>37.821699999999964</v>
      </c>
      <c r="F112"/>
    </row>
    <row r="113" spans="1:6" x14ac:dyDescent="0.3">
      <c r="A113" s="20">
        <v>540</v>
      </c>
      <c r="B113" s="19">
        <v>20</v>
      </c>
      <c r="C113" s="19">
        <v>20</v>
      </c>
      <c r="D113" s="19">
        <f t="shared" si="2"/>
        <v>29.317699999999974</v>
      </c>
      <c r="E113" s="15">
        <f t="shared" si="3"/>
        <v>29.317699999999974</v>
      </c>
      <c r="F113"/>
    </row>
    <row r="114" spans="1:6" x14ac:dyDescent="0.3">
      <c r="A114" s="20">
        <v>560</v>
      </c>
      <c r="B114" s="19">
        <v>20</v>
      </c>
      <c r="C114" s="19">
        <v>20</v>
      </c>
      <c r="D114" s="19">
        <f t="shared" si="2"/>
        <v>20.813699999999955</v>
      </c>
      <c r="E114" s="15">
        <f t="shared" si="3"/>
        <v>20.813699999999955</v>
      </c>
      <c r="F114"/>
    </row>
    <row r="115" spans="1:6" x14ac:dyDescent="0.3">
      <c r="A115" s="20">
        <v>580</v>
      </c>
      <c r="B115" s="19">
        <v>20</v>
      </c>
      <c r="C115" s="19">
        <v>20</v>
      </c>
      <c r="D115" s="19">
        <f t="shared" si="2"/>
        <v>12.309699999999964</v>
      </c>
      <c r="E115" s="15">
        <f t="shared" si="3"/>
        <v>12.309699999999964</v>
      </c>
      <c r="F115"/>
    </row>
    <row r="116" spans="1:6" x14ac:dyDescent="0.3">
      <c r="A116" s="20">
        <v>600</v>
      </c>
      <c r="B116" s="19">
        <v>20</v>
      </c>
      <c r="C116" s="19">
        <v>20</v>
      </c>
      <c r="D116" s="19">
        <f t="shared" si="2"/>
        <v>3.8056999999999448</v>
      </c>
      <c r="E116" s="15">
        <f t="shared" si="3"/>
        <v>3.8056999999999448</v>
      </c>
      <c r="F116"/>
    </row>
    <row r="117" spans="1:6" x14ac:dyDescent="0.3">
      <c r="A117" s="20">
        <v>620</v>
      </c>
      <c r="B117" s="19">
        <v>20</v>
      </c>
      <c r="C117" s="19">
        <v>20</v>
      </c>
      <c r="D117" s="19">
        <f t="shared" si="2"/>
        <v>-4.6983000000000743</v>
      </c>
      <c r="E117" s="15">
        <f t="shared" si="3"/>
        <v>0</v>
      </c>
      <c r="F117"/>
    </row>
    <row r="118" spans="1:6" x14ac:dyDescent="0.3">
      <c r="A118" s="20">
        <v>640</v>
      </c>
      <c r="B118" s="19">
        <v>20</v>
      </c>
      <c r="C118" s="19">
        <v>20</v>
      </c>
      <c r="D118" s="19">
        <f t="shared" si="2"/>
        <v>-13.202300000000093</v>
      </c>
      <c r="E118" s="15">
        <f t="shared" si="3"/>
        <v>0</v>
      </c>
      <c r="F118"/>
    </row>
    <row r="119" spans="1:6" x14ac:dyDescent="0.3">
      <c r="A119" s="20">
        <v>660</v>
      </c>
      <c r="B119" s="19">
        <v>20</v>
      </c>
      <c r="C119" s="19">
        <v>20</v>
      </c>
      <c r="D119" s="19">
        <f t="shared" si="2"/>
        <v>-21.706300000000056</v>
      </c>
      <c r="E119" s="15">
        <f t="shared" si="3"/>
        <v>0</v>
      </c>
      <c r="F119"/>
    </row>
    <row r="120" spans="1:6" x14ac:dyDescent="0.3">
      <c r="A120" s="20">
        <v>500</v>
      </c>
      <c r="B120" s="19">
        <v>30</v>
      </c>
      <c r="C120" s="19">
        <v>20</v>
      </c>
      <c r="D120" s="19">
        <f t="shared" si="2"/>
        <v>48.366699999999952</v>
      </c>
      <c r="E120" s="15">
        <f t="shared" si="3"/>
        <v>48.366699999999952</v>
      </c>
      <c r="F120"/>
    </row>
    <row r="121" spans="1:6" x14ac:dyDescent="0.3">
      <c r="A121" s="20">
        <v>520</v>
      </c>
      <c r="B121" s="19">
        <v>30</v>
      </c>
      <c r="C121" s="19">
        <v>20</v>
      </c>
      <c r="D121" s="19">
        <f t="shared" si="2"/>
        <v>39.862699999999961</v>
      </c>
      <c r="E121" s="15">
        <f t="shared" si="3"/>
        <v>39.862699999999961</v>
      </c>
      <c r="F121"/>
    </row>
    <row r="122" spans="1:6" x14ac:dyDescent="0.3">
      <c r="A122" s="20">
        <v>540</v>
      </c>
      <c r="B122" s="19">
        <v>30</v>
      </c>
      <c r="C122" s="19">
        <v>20</v>
      </c>
      <c r="D122" s="19">
        <f t="shared" si="2"/>
        <v>31.35869999999997</v>
      </c>
      <c r="E122" s="15">
        <f t="shared" si="3"/>
        <v>31.35869999999997</v>
      </c>
      <c r="F122"/>
    </row>
    <row r="123" spans="1:6" x14ac:dyDescent="0.3">
      <c r="A123" s="20">
        <v>560</v>
      </c>
      <c r="B123" s="19">
        <v>30</v>
      </c>
      <c r="C123" s="19">
        <v>20</v>
      </c>
      <c r="D123" s="19">
        <f t="shared" si="2"/>
        <v>22.854699999999951</v>
      </c>
      <c r="E123" s="15">
        <f t="shared" si="3"/>
        <v>22.854699999999951</v>
      </c>
      <c r="F123"/>
    </row>
    <row r="124" spans="1:6" x14ac:dyDescent="0.3">
      <c r="A124" s="20">
        <v>580</v>
      </c>
      <c r="B124" s="19">
        <v>30</v>
      </c>
      <c r="C124" s="19">
        <v>20</v>
      </c>
      <c r="D124" s="19">
        <f t="shared" si="2"/>
        <v>14.350699999999961</v>
      </c>
      <c r="E124" s="15">
        <f t="shared" si="3"/>
        <v>14.350699999999961</v>
      </c>
      <c r="F124"/>
    </row>
    <row r="125" spans="1:6" x14ac:dyDescent="0.3">
      <c r="A125" s="20">
        <v>600</v>
      </c>
      <c r="B125" s="19">
        <v>30</v>
      </c>
      <c r="C125" s="19">
        <v>20</v>
      </c>
      <c r="D125" s="19">
        <f t="shared" si="2"/>
        <v>5.8466999999999416</v>
      </c>
      <c r="E125" s="15">
        <f t="shared" si="3"/>
        <v>5.8466999999999416</v>
      </c>
      <c r="F125"/>
    </row>
    <row r="126" spans="1:6" x14ac:dyDescent="0.3">
      <c r="A126" s="20">
        <v>620</v>
      </c>
      <c r="B126" s="19">
        <v>30</v>
      </c>
      <c r="C126" s="19">
        <v>20</v>
      </c>
      <c r="D126" s="19">
        <f t="shared" si="2"/>
        <v>-2.6573000000000775</v>
      </c>
      <c r="E126" s="15">
        <f t="shared" si="3"/>
        <v>0</v>
      </c>
      <c r="F126"/>
    </row>
    <row r="127" spans="1:6" x14ac:dyDescent="0.3">
      <c r="A127" s="20">
        <v>640</v>
      </c>
      <c r="B127" s="19">
        <v>30</v>
      </c>
      <c r="C127" s="19">
        <v>20</v>
      </c>
      <c r="D127" s="19">
        <f t="shared" si="2"/>
        <v>-11.161300000000097</v>
      </c>
      <c r="E127" s="15">
        <f t="shared" si="3"/>
        <v>0</v>
      </c>
      <c r="F127"/>
    </row>
    <row r="128" spans="1:6" x14ac:dyDescent="0.3">
      <c r="A128" s="20">
        <v>660</v>
      </c>
      <c r="B128" s="19">
        <v>30</v>
      </c>
      <c r="C128" s="19">
        <v>20</v>
      </c>
      <c r="D128" s="19">
        <f t="shared" si="2"/>
        <v>-19.665300000000059</v>
      </c>
      <c r="E128" s="15">
        <f t="shared" si="3"/>
        <v>0</v>
      </c>
      <c r="F128"/>
    </row>
    <row r="129" spans="1:6" x14ac:dyDescent="0.3">
      <c r="A129" s="20">
        <v>500</v>
      </c>
      <c r="B129" s="19">
        <v>40</v>
      </c>
      <c r="C129" s="19">
        <v>20</v>
      </c>
      <c r="D129" s="19">
        <f t="shared" si="2"/>
        <v>50.407699999999949</v>
      </c>
      <c r="E129" s="15">
        <f t="shared" si="3"/>
        <v>50.407699999999949</v>
      </c>
      <c r="F129"/>
    </row>
    <row r="130" spans="1:6" x14ac:dyDescent="0.3">
      <c r="A130" s="20">
        <v>520</v>
      </c>
      <c r="B130" s="19">
        <v>40</v>
      </c>
      <c r="C130" s="19">
        <v>20</v>
      </c>
      <c r="D130" s="19">
        <f t="shared" si="2"/>
        <v>41.903699999999958</v>
      </c>
      <c r="E130" s="15">
        <f t="shared" si="3"/>
        <v>41.903699999999958</v>
      </c>
      <c r="F130"/>
    </row>
    <row r="131" spans="1:6" x14ac:dyDescent="0.3">
      <c r="A131" s="20">
        <v>540</v>
      </c>
      <c r="B131" s="19">
        <v>40</v>
      </c>
      <c r="C131" s="19">
        <v>20</v>
      </c>
      <c r="D131" s="19">
        <f t="shared" si="2"/>
        <v>33.399699999999967</v>
      </c>
      <c r="E131" s="15">
        <f t="shared" si="3"/>
        <v>33.399699999999967</v>
      </c>
      <c r="F131"/>
    </row>
    <row r="132" spans="1:6" x14ac:dyDescent="0.3">
      <c r="A132" s="20">
        <v>560</v>
      </c>
      <c r="B132" s="19">
        <v>40</v>
      </c>
      <c r="C132" s="19">
        <v>20</v>
      </c>
      <c r="D132" s="19">
        <f t="shared" ref="D132:D182" si="4">-13.5563-0.4252*A132+0.2041*B132+13.42*C132</f>
        <v>24.895699999999948</v>
      </c>
      <c r="E132" s="15">
        <f t="shared" ref="E132:E182" si="5">IF(D132&lt;0,0,D132)</f>
        <v>24.895699999999948</v>
      </c>
      <c r="F132"/>
    </row>
    <row r="133" spans="1:6" x14ac:dyDescent="0.3">
      <c r="A133" s="20">
        <v>580</v>
      </c>
      <c r="B133" s="19">
        <v>40</v>
      </c>
      <c r="C133" s="19">
        <v>20</v>
      </c>
      <c r="D133" s="19">
        <f t="shared" si="4"/>
        <v>16.391699999999958</v>
      </c>
      <c r="E133" s="15">
        <f t="shared" si="5"/>
        <v>16.391699999999958</v>
      </c>
      <c r="F133"/>
    </row>
    <row r="134" spans="1:6" x14ac:dyDescent="0.3">
      <c r="A134" s="20">
        <v>600</v>
      </c>
      <c r="B134" s="19">
        <v>40</v>
      </c>
      <c r="C134" s="19">
        <v>20</v>
      </c>
      <c r="D134" s="19">
        <f t="shared" si="4"/>
        <v>7.8876999999999384</v>
      </c>
      <c r="E134" s="15">
        <f t="shared" si="5"/>
        <v>7.8876999999999384</v>
      </c>
      <c r="F134"/>
    </row>
    <row r="135" spans="1:6" x14ac:dyDescent="0.3">
      <c r="A135" s="20">
        <v>620</v>
      </c>
      <c r="B135" s="19">
        <v>40</v>
      </c>
      <c r="C135" s="19">
        <v>20</v>
      </c>
      <c r="D135" s="19">
        <f t="shared" si="4"/>
        <v>-0.61630000000008067</v>
      </c>
      <c r="E135" s="15">
        <f t="shared" si="5"/>
        <v>0</v>
      </c>
      <c r="F135"/>
    </row>
    <row r="136" spans="1:6" x14ac:dyDescent="0.3">
      <c r="A136" s="20">
        <v>640</v>
      </c>
      <c r="B136" s="19">
        <v>40</v>
      </c>
      <c r="C136" s="19">
        <v>20</v>
      </c>
      <c r="D136" s="19">
        <f t="shared" si="4"/>
        <v>-9.1203000000000998</v>
      </c>
      <c r="E136" s="15">
        <f t="shared" si="5"/>
        <v>0</v>
      </c>
      <c r="F136"/>
    </row>
    <row r="137" spans="1:6" x14ac:dyDescent="0.3">
      <c r="A137" s="20">
        <v>660</v>
      </c>
      <c r="B137" s="19">
        <v>40</v>
      </c>
      <c r="C137" s="19">
        <v>20</v>
      </c>
      <c r="D137" s="19">
        <f t="shared" si="4"/>
        <v>-17.624300000000062</v>
      </c>
      <c r="E137" s="15">
        <f t="shared" si="5"/>
        <v>0</v>
      </c>
      <c r="F137"/>
    </row>
    <row r="138" spans="1:6" x14ac:dyDescent="0.3">
      <c r="A138" s="20">
        <v>500</v>
      </c>
      <c r="B138" s="19">
        <v>0</v>
      </c>
      <c r="C138" s="19">
        <v>22</v>
      </c>
      <c r="D138" s="19">
        <f t="shared" si="4"/>
        <v>69.083699999999993</v>
      </c>
      <c r="E138" s="15">
        <f t="shared" si="5"/>
        <v>69.083699999999993</v>
      </c>
      <c r="F138"/>
    </row>
    <row r="139" spans="1:6" x14ac:dyDescent="0.3">
      <c r="A139" s="20">
        <v>520</v>
      </c>
      <c r="B139" s="19">
        <v>0</v>
      </c>
      <c r="C139" s="19">
        <v>22</v>
      </c>
      <c r="D139" s="19">
        <f t="shared" si="4"/>
        <v>60.579700000000003</v>
      </c>
      <c r="E139" s="15">
        <f t="shared" si="5"/>
        <v>60.579700000000003</v>
      </c>
      <c r="F139"/>
    </row>
    <row r="140" spans="1:6" x14ac:dyDescent="0.3">
      <c r="A140" s="20">
        <v>540</v>
      </c>
      <c r="B140" s="19">
        <v>0</v>
      </c>
      <c r="C140" s="19">
        <v>22</v>
      </c>
      <c r="D140" s="19">
        <f t="shared" si="4"/>
        <v>52.075700000000012</v>
      </c>
      <c r="E140" s="15">
        <f t="shared" si="5"/>
        <v>52.075700000000012</v>
      </c>
      <c r="F140"/>
    </row>
    <row r="141" spans="1:6" x14ac:dyDescent="0.3">
      <c r="A141" s="20">
        <v>560</v>
      </c>
      <c r="B141" s="19">
        <v>0</v>
      </c>
      <c r="C141" s="19">
        <v>22</v>
      </c>
      <c r="D141" s="19">
        <f t="shared" si="4"/>
        <v>43.571699999999993</v>
      </c>
      <c r="E141" s="15">
        <f t="shared" si="5"/>
        <v>43.571699999999993</v>
      </c>
      <c r="F141"/>
    </row>
    <row r="142" spans="1:6" x14ac:dyDescent="0.3">
      <c r="A142" s="20">
        <v>580</v>
      </c>
      <c r="B142" s="19">
        <v>0</v>
      </c>
      <c r="C142" s="19">
        <v>22</v>
      </c>
      <c r="D142" s="19">
        <f t="shared" si="4"/>
        <v>35.067700000000002</v>
      </c>
      <c r="E142" s="15">
        <f t="shared" si="5"/>
        <v>35.067700000000002</v>
      </c>
      <c r="F142"/>
    </row>
    <row r="143" spans="1:6" x14ac:dyDescent="0.3">
      <c r="A143" s="20">
        <v>600</v>
      </c>
      <c r="B143" s="19">
        <v>0</v>
      </c>
      <c r="C143" s="19">
        <v>22</v>
      </c>
      <c r="D143" s="19">
        <f t="shared" si="4"/>
        <v>26.563699999999983</v>
      </c>
      <c r="E143" s="15">
        <f t="shared" si="5"/>
        <v>26.563699999999983</v>
      </c>
      <c r="F143"/>
    </row>
    <row r="144" spans="1:6" x14ac:dyDescent="0.3">
      <c r="A144" s="20">
        <v>620</v>
      </c>
      <c r="B144" s="19">
        <v>0</v>
      </c>
      <c r="C144" s="19">
        <v>22</v>
      </c>
      <c r="D144" s="19">
        <f t="shared" si="4"/>
        <v>18.059699999999964</v>
      </c>
      <c r="E144" s="15">
        <f t="shared" si="5"/>
        <v>18.059699999999964</v>
      </c>
      <c r="F144"/>
    </row>
    <row r="145" spans="1:6" x14ac:dyDescent="0.3">
      <c r="A145" s="20">
        <v>640</v>
      </c>
      <c r="B145" s="19">
        <v>0</v>
      </c>
      <c r="C145" s="19">
        <v>22</v>
      </c>
      <c r="D145" s="19">
        <f t="shared" si="4"/>
        <v>9.5556999999999448</v>
      </c>
      <c r="E145" s="15">
        <f t="shared" si="5"/>
        <v>9.5556999999999448</v>
      </c>
      <c r="F145"/>
    </row>
    <row r="146" spans="1:6" x14ac:dyDescent="0.3">
      <c r="A146" s="20">
        <v>660</v>
      </c>
      <c r="B146" s="19">
        <v>0</v>
      </c>
      <c r="C146" s="19">
        <v>22</v>
      </c>
      <c r="D146" s="19">
        <f t="shared" si="4"/>
        <v>1.0516999999999825</v>
      </c>
      <c r="E146" s="15">
        <f t="shared" si="5"/>
        <v>1.0516999999999825</v>
      </c>
      <c r="F146"/>
    </row>
    <row r="147" spans="1:6" x14ac:dyDescent="0.3">
      <c r="A147" s="20">
        <v>500</v>
      </c>
      <c r="B147" s="19">
        <v>10</v>
      </c>
      <c r="C147" s="19">
        <v>22</v>
      </c>
      <c r="D147" s="19">
        <f t="shared" si="4"/>
        <v>71.12469999999999</v>
      </c>
      <c r="E147" s="15">
        <f t="shared" si="5"/>
        <v>71.12469999999999</v>
      </c>
      <c r="F147"/>
    </row>
    <row r="148" spans="1:6" x14ac:dyDescent="0.3">
      <c r="A148" s="20">
        <v>520</v>
      </c>
      <c r="B148" s="19">
        <v>10</v>
      </c>
      <c r="C148" s="19">
        <v>22</v>
      </c>
      <c r="D148" s="19">
        <f t="shared" si="4"/>
        <v>62.620699999999999</v>
      </c>
      <c r="E148" s="15">
        <f t="shared" si="5"/>
        <v>62.620699999999999</v>
      </c>
      <c r="F148"/>
    </row>
    <row r="149" spans="1:6" x14ac:dyDescent="0.3">
      <c r="A149" s="20">
        <v>540</v>
      </c>
      <c r="B149" s="19">
        <v>10</v>
      </c>
      <c r="C149" s="19">
        <v>22</v>
      </c>
      <c r="D149" s="19">
        <f t="shared" si="4"/>
        <v>54.116700000000009</v>
      </c>
      <c r="E149" s="15">
        <f t="shared" si="5"/>
        <v>54.116700000000009</v>
      </c>
      <c r="F149"/>
    </row>
    <row r="150" spans="1:6" x14ac:dyDescent="0.3">
      <c r="A150" s="20">
        <v>560</v>
      </c>
      <c r="B150" s="19">
        <v>10</v>
      </c>
      <c r="C150" s="19">
        <v>22</v>
      </c>
      <c r="D150" s="19">
        <f t="shared" si="4"/>
        <v>45.61269999999999</v>
      </c>
      <c r="E150" s="15">
        <f t="shared" si="5"/>
        <v>45.61269999999999</v>
      </c>
      <c r="F150"/>
    </row>
    <row r="151" spans="1:6" x14ac:dyDescent="0.3">
      <c r="A151" s="20">
        <v>580</v>
      </c>
      <c r="B151" s="19">
        <v>10</v>
      </c>
      <c r="C151" s="19">
        <v>22</v>
      </c>
      <c r="D151" s="19">
        <f t="shared" si="4"/>
        <v>37.108699999999999</v>
      </c>
      <c r="E151" s="15">
        <f t="shared" si="5"/>
        <v>37.108699999999999</v>
      </c>
      <c r="F151"/>
    </row>
    <row r="152" spans="1:6" x14ac:dyDescent="0.3">
      <c r="A152" s="20">
        <v>600</v>
      </c>
      <c r="B152" s="19">
        <v>10</v>
      </c>
      <c r="C152" s="19">
        <v>22</v>
      </c>
      <c r="D152" s="19">
        <f t="shared" si="4"/>
        <v>28.60469999999998</v>
      </c>
      <c r="E152" s="15">
        <f t="shared" si="5"/>
        <v>28.60469999999998</v>
      </c>
      <c r="F152"/>
    </row>
    <row r="153" spans="1:6" x14ac:dyDescent="0.3">
      <c r="A153" s="20">
        <v>620</v>
      </c>
      <c r="B153" s="19">
        <v>10</v>
      </c>
      <c r="C153" s="19">
        <v>22</v>
      </c>
      <c r="D153" s="19">
        <f t="shared" si="4"/>
        <v>20.100699999999961</v>
      </c>
      <c r="E153" s="15">
        <f t="shared" si="5"/>
        <v>20.100699999999961</v>
      </c>
      <c r="F153"/>
    </row>
    <row r="154" spans="1:6" x14ac:dyDescent="0.3">
      <c r="A154" s="20">
        <v>640</v>
      </c>
      <c r="B154" s="19">
        <v>10</v>
      </c>
      <c r="C154" s="19">
        <v>22</v>
      </c>
      <c r="D154" s="19">
        <f t="shared" si="4"/>
        <v>11.596699999999942</v>
      </c>
      <c r="E154" s="15">
        <f t="shared" si="5"/>
        <v>11.596699999999942</v>
      </c>
      <c r="F154"/>
    </row>
    <row r="155" spans="1:6" x14ac:dyDescent="0.3">
      <c r="A155" s="20">
        <v>660</v>
      </c>
      <c r="B155" s="19">
        <v>10</v>
      </c>
      <c r="C155" s="19">
        <v>22</v>
      </c>
      <c r="D155" s="19">
        <f t="shared" si="4"/>
        <v>3.0926999999999794</v>
      </c>
      <c r="E155" s="15">
        <f t="shared" si="5"/>
        <v>3.0926999999999794</v>
      </c>
      <c r="F155"/>
    </row>
    <row r="156" spans="1:6" x14ac:dyDescent="0.3">
      <c r="A156" s="20">
        <v>500</v>
      </c>
      <c r="B156" s="19">
        <v>20</v>
      </c>
      <c r="C156" s="19">
        <v>22</v>
      </c>
      <c r="D156" s="19">
        <f t="shared" si="4"/>
        <v>73.165699999999987</v>
      </c>
      <c r="E156" s="15">
        <f t="shared" si="5"/>
        <v>73.165699999999987</v>
      </c>
      <c r="F156"/>
    </row>
    <row r="157" spans="1:6" x14ac:dyDescent="0.3">
      <c r="A157" s="20">
        <v>520</v>
      </c>
      <c r="B157" s="19">
        <v>20</v>
      </c>
      <c r="C157" s="19">
        <v>22</v>
      </c>
      <c r="D157" s="19">
        <f t="shared" si="4"/>
        <v>64.661699999999996</v>
      </c>
      <c r="E157" s="15">
        <f t="shared" si="5"/>
        <v>64.661699999999996</v>
      </c>
      <c r="F157"/>
    </row>
    <row r="158" spans="1:6" x14ac:dyDescent="0.3">
      <c r="A158" s="20">
        <v>540</v>
      </c>
      <c r="B158" s="19">
        <v>20</v>
      </c>
      <c r="C158" s="19">
        <v>22</v>
      </c>
      <c r="D158" s="19">
        <f t="shared" si="4"/>
        <v>56.157700000000006</v>
      </c>
      <c r="E158" s="15">
        <f t="shared" si="5"/>
        <v>56.157700000000006</v>
      </c>
      <c r="F158"/>
    </row>
    <row r="159" spans="1:6" x14ac:dyDescent="0.3">
      <c r="A159" s="20">
        <v>560</v>
      </c>
      <c r="B159" s="19">
        <v>20</v>
      </c>
      <c r="C159" s="19">
        <v>22</v>
      </c>
      <c r="D159" s="19">
        <f t="shared" si="4"/>
        <v>47.653699999999986</v>
      </c>
      <c r="E159" s="15">
        <f t="shared" si="5"/>
        <v>47.653699999999986</v>
      </c>
      <c r="F159"/>
    </row>
    <row r="160" spans="1:6" x14ac:dyDescent="0.3">
      <c r="A160" s="20">
        <v>580</v>
      </c>
      <c r="B160" s="19">
        <v>20</v>
      </c>
      <c r="C160" s="19">
        <v>22</v>
      </c>
      <c r="D160" s="19">
        <f t="shared" si="4"/>
        <v>39.149699999999996</v>
      </c>
      <c r="E160" s="15">
        <f t="shared" si="5"/>
        <v>39.149699999999996</v>
      </c>
      <c r="F160"/>
    </row>
    <row r="161" spans="1:6" x14ac:dyDescent="0.3">
      <c r="A161" s="20">
        <v>600</v>
      </c>
      <c r="B161" s="19">
        <v>20</v>
      </c>
      <c r="C161" s="19">
        <v>22</v>
      </c>
      <c r="D161" s="19">
        <f t="shared" si="4"/>
        <v>30.645699999999977</v>
      </c>
      <c r="E161" s="15">
        <f t="shared" si="5"/>
        <v>30.645699999999977</v>
      </c>
      <c r="F161"/>
    </row>
    <row r="162" spans="1:6" x14ac:dyDescent="0.3">
      <c r="A162" s="20">
        <v>620</v>
      </c>
      <c r="B162" s="19">
        <v>20</v>
      </c>
      <c r="C162" s="19">
        <v>22</v>
      </c>
      <c r="D162" s="19">
        <f t="shared" si="4"/>
        <v>22.141699999999958</v>
      </c>
      <c r="E162" s="15">
        <f t="shared" si="5"/>
        <v>22.141699999999958</v>
      </c>
      <c r="F162"/>
    </row>
    <row r="163" spans="1:6" x14ac:dyDescent="0.3">
      <c r="A163" s="20">
        <v>640</v>
      </c>
      <c r="B163" s="19">
        <v>20</v>
      </c>
      <c r="C163" s="19">
        <v>22</v>
      </c>
      <c r="D163" s="19">
        <f t="shared" si="4"/>
        <v>13.637699999999938</v>
      </c>
      <c r="E163" s="15">
        <f t="shared" si="5"/>
        <v>13.637699999999938</v>
      </c>
      <c r="F163"/>
    </row>
    <row r="164" spans="1:6" x14ac:dyDescent="0.3">
      <c r="A164" s="20">
        <v>660</v>
      </c>
      <c r="B164" s="19">
        <v>20</v>
      </c>
      <c r="C164" s="19">
        <v>22</v>
      </c>
      <c r="D164" s="19">
        <f t="shared" si="4"/>
        <v>5.1336999999999762</v>
      </c>
      <c r="E164" s="15">
        <f t="shared" si="5"/>
        <v>5.1336999999999762</v>
      </c>
      <c r="F164"/>
    </row>
    <row r="165" spans="1:6" x14ac:dyDescent="0.3">
      <c r="A165" s="20">
        <v>500</v>
      </c>
      <c r="B165" s="19">
        <v>30</v>
      </c>
      <c r="C165" s="19">
        <v>22</v>
      </c>
      <c r="D165" s="19">
        <f t="shared" si="4"/>
        <v>75.206699999999984</v>
      </c>
      <c r="E165" s="15">
        <f t="shared" si="5"/>
        <v>75.206699999999984</v>
      </c>
      <c r="F165"/>
    </row>
    <row r="166" spans="1:6" x14ac:dyDescent="0.3">
      <c r="A166" s="20">
        <v>520</v>
      </c>
      <c r="B166" s="19">
        <v>30</v>
      </c>
      <c r="C166" s="19">
        <v>22</v>
      </c>
      <c r="D166" s="19">
        <f t="shared" si="4"/>
        <v>66.702699999999993</v>
      </c>
      <c r="E166" s="15">
        <f t="shared" si="5"/>
        <v>66.702699999999993</v>
      </c>
      <c r="F166"/>
    </row>
    <row r="167" spans="1:6" x14ac:dyDescent="0.3">
      <c r="A167" s="20">
        <v>540</v>
      </c>
      <c r="B167" s="19">
        <v>30</v>
      </c>
      <c r="C167" s="19">
        <v>22</v>
      </c>
      <c r="D167" s="19">
        <f t="shared" si="4"/>
        <v>58.198700000000002</v>
      </c>
      <c r="E167" s="15">
        <f t="shared" si="5"/>
        <v>58.198700000000002</v>
      </c>
      <c r="F167"/>
    </row>
    <row r="168" spans="1:6" x14ac:dyDescent="0.3">
      <c r="A168" s="20">
        <v>560</v>
      </c>
      <c r="B168" s="19">
        <v>30</v>
      </c>
      <c r="C168" s="19">
        <v>22</v>
      </c>
      <c r="D168" s="19">
        <f t="shared" si="4"/>
        <v>49.694699999999983</v>
      </c>
      <c r="E168" s="15">
        <f t="shared" si="5"/>
        <v>49.694699999999983</v>
      </c>
      <c r="F168"/>
    </row>
    <row r="169" spans="1:6" x14ac:dyDescent="0.3">
      <c r="A169" s="20">
        <v>580</v>
      </c>
      <c r="B169" s="19">
        <v>30</v>
      </c>
      <c r="C169" s="19">
        <v>22</v>
      </c>
      <c r="D169" s="19">
        <f t="shared" si="4"/>
        <v>41.190699999999993</v>
      </c>
      <c r="E169" s="15">
        <f t="shared" si="5"/>
        <v>41.190699999999993</v>
      </c>
      <c r="F169"/>
    </row>
    <row r="170" spans="1:6" x14ac:dyDescent="0.3">
      <c r="A170" s="20">
        <v>600</v>
      </c>
      <c r="B170" s="19">
        <v>30</v>
      </c>
      <c r="C170" s="19">
        <v>22</v>
      </c>
      <c r="D170" s="19">
        <f t="shared" si="4"/>
        <v>32.686699999999973</v>
      </c>
      <c r="E170" s="15">
        <f t="shared" si="5"/>
        <v>32.686699999999973</v>
      </c>
      <c r="F170"/>
    </row>
    <row r="171" spans="1:6" x14ac:dyDescent="0.3">
      <c r="A171" s="20">
        <v>620</v>
      </c>
      <c r="B171" s="19">
        <v>30</v>
      </c>
      <c r="C171" s="19">
        <v>22</v>
      </c>
      <c r="D171" s="19">
        <f t="shared" si="4"/>
        <v>24.182699999999954</v>
      </c>
      <c r="E171" s="15">
        <f t="shared" si="5"/>
        <v>24.182699999999954</v>
      </c>
      <c r="F171"/>
    </row>
    <row r="172" spans="1:6" x14ac:dyDescent="0.3">
      <c r="A172" s="20">
        <v>640</v>
      </c>
      <c r="B172" s="19">
        <v>30</v>
      </c>
      <c r="C172" s="19">
        <v>22</v>
      </c>
      <c r="D172" s="19">
        <f t="shared" si="4"/>
        <v>15.678699999999935</v>
      </c>
      <c r="E172" s="15">
        <f t="shared" si="5"/>
        <v>15.678699999999935</v>
      </c>
      <c r="F172"/>
    </row>
    <row r="173" spans="1:6" x14ac:dyDescent="0.3">
      <c r="A173" s="20">
        <v>660</v>
      </c>
      <c r="B173" s="19">
        <v>30</v>
      </c>
      <c r="C173" s="19">
        <v>22</v>
      </c>
      <c r="D173" s="19">
        <f t="shared" si="4"/>
        <v>7.174699999999973</v>
      </c>
      <c r="E173" s="15">
        <f t="shared" si="5"/>
        <v>7.174699999999973</v>
      </c>
      <c r="F173"/>
    </row>
    <row r="174" spans="1:6" x14ac:dyDescent="0.3">
      <c r="A174" s="20">
        <v>500</v>
      </c>
      <c r="B174" s="19">
        <v>40</v>
      </c>
      <c r="C174" s="19">
        <v>22</v>
      </c>
      <c r="D174" s="19">
        <f t="shared" si="4"/>
        <v>77.24769999999998</v>
      </c>
      <c r="E174" s="15">
        <f t="shared" si="5"/>
        <v>77.24769999999998</v>
      </c>
      <c r="F174"/>
    </row>
    <row r="175" spans="1:6" x14ac:dyDescent="0.3">
      <c r="A175" s="20">
        <v>520</v>
      </c>
      <c r="B175" s="19">
        <v>40</v>
      </c>
      <c r="C175" s="19">
        <v>22</v>
      </c>
      <c r="D175" s="19">
        <f t="shared" si="4"/>
        <v>68.74369999999999</v>
      </c>
      <c r="E175" s="15">
        <f t="shared" si="5"/>
        <v>68.74369999999999</v>
      </c>
      <c r="F175"/>
    </row>
    <row r="176" spans="1:6" x14ac:dyDescent="0.3">
      <c r="A176" s="20">
        <v>540</v>
      </c>
      <c r="B176" s="19">
        <v>40</v>
      </c>
      <c r="C176" s="19">
        <v>22</v>
      </c>
      <c r="D176" s="19">
        <f t="shared" si="4"/>
        <v>60.239699999999999</v>
      </c>
      <c r="E176" s="15">
        <f t="shared" si="5"/>
        <v>60.239699999999999</v>
      </c>
      <c r="F176"/>
    </row>
    <row r="177" spans="1:6" x14ac:dyDescent="0.3">
      <c r="A177" s="20">
        <v>560</v>
      </c>
      <c r="B177" s="19">
        <v>40</v>
      </c>
      <c r="C177" s="19">
        <v>22</v>
      </c>
      <c r="D177" s="19">
        <f t="shared" si="4"/>
        <v>51.73569999999998</v>
      </c>
      <c r="E177" s="15">
        <f t="shared" si="5"/>
        <v>51.73569999999998</v>
      </c>
      <c r="F177"/>
    </row>
    <row r="178" spans="1:6" x14ac:dyDescent="0.3">
      <c r="A178" s="20">
        <v>580</v>
      </c>
      <c r="B178" s="19">
        <v>40</v>
      </c>
      <c r="C178" s="19">
        <v>22</v>
      </c>
      <c r="D178" s="19">
        <f t="shared" si="4"/>
        <v>43.231699999999989</v>
      </c>
      <c r="E178" s="15">
        <f t="shared" si="5"/>
        <v>43.231699999999989</v>
      </c>
      <c r="F178"/>
    </row>
    <row r="179" spans="1:6" x14ac:dyDescent="0.3">
      <c r="A179" s="20">
        <v>600</v>
      </c>
      <c r="B179" s="19">
        <v>40</v>
      </c>
      <c r="C179" s="19">
        <v>22</v>
      </c>
      <c r="D179" s="19">
        <f t="shared" si="4"/>
        <v>34.72769999999997</v>
      </c>
      <c r="E179" s="15">
        <f t="shared" si="5"/>
        <v>34.72769999999997</v>
      </c>
      <c r="F179"/>
    </row>
    <row r="180" spans="1:6" x14ac:dyDescent="0.3">
      <c r="A180" s="20">
        <v>620</v>
      </c>
      <c r="B180" s="19">
        <v>40</v>
      </c>
      <c r="C180" s="19">
        <v>22</v>
      </c>
      <c r="D180" s="19">
        <f t="shared" si="4"/>
        <v>26.223699999999951</v>
      </c>
      <c r="E180" s="15">
        <f t="shared" si="5"/>
        <v>26.223699999999951</v>
      </c>
      <c r="F180"/>
    </row>
    <row r="181" spans="1:6" x14ac:dyDescent="0.3">
      <c r="A181" s="20">
        <v>640</v>
      </c>
      <c r="B181" s="19">
        <v>40</v>
      </c>
      <c r="C181" s="19">
        <v>22</v>
      </c>
      <c r="D181" s="19">
        <f t="shared" si="4"/>
        <v>17.719699999999932</v>
      </c>
      <c r="E181" s="15">
        <f t="shared" si="5"/>
        <v>17.719699999999932</v>
      </c>
      <c r="F181"/>
    </row>
    <row r="182" spans="1:6" ht="15" thickBot="1" x14ac:dyDescent="0.35">
      <c r="A182" s="21">
        <v>660</v>
      </c>
      <c r="B182" s="18">
        <v>40</v>
      </c>
      <c r="C182" s="18">
        <v>22</v>
      </c>
      <c r="D182" s="18">
        <f t="shared" si="4"/>
        <v>9.2156999999999698</v>
      </c>
      <c r="E182" s="17">
        <f t="shared" si="5"/>
        <v>9.2156999999999698</v>
      </c>
      <c r="F182"/>
    </row>
  </sheetData>
  <mergeCells count="4">
    <mergeCell ref="M2:N2"/>
    <mergeCell ref="A1:E1"/>
    <mergeCell ref="H9:K9"/>
    <mergeCell ref="G4:K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38CF7-7EBD-469C-BEE9-AE4919823D0B}">
  <sheetPr>
    <tabColor rgb="FFFF0000"/>
  </sheetPr>
  <dimension ref="A1"/>
  <sheetViews>
    <sheetView workbookViewId="0">
      <selection activeCell="A12" sqref="A12"/>
    </sheetView>
  </sheetViews>
  <sheetFormatPr defaultColWidth="8.77734375" defaultRowHeight="14.4" x14ac:dyDescent="0.3"/>
  <cols>
    <col min="1" max="1" width="81" bestFit="1" customWidth="1"/>
  </cols>
  <sheetData>
    <row r="1" spans="1:1" x14ac:dyDescent="0.3">
      <c r="A1" s="2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Септориоз</vt:lpstr>
      <vt:lpstr>Горчак</vt:lpstr>
      <vt:lpstr>Капустная моль</vt:lpstr>
      <vt:lpstr>Почвообитающие</vt:lpstr>
      <vt:lpstr>Гессенская муха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drmz</dc:creator>
  <cp:lastModifiedBy>PC1</cp:lastModifiedBy>
  <dcterms:created xsi:type="dcterms:W3CDTF">2023-09-21T12:17:44Z</dcterms:created>
  <dcterms:modified xsi:type="dcterms:W3CDTF">2023-09-25T05:14:08Z</dcterms:modified>
</cp:coreProperties>
</file>