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تعديل الملاحق\"/>
    </mc:Choice>
  </mc:AlternateContent>
  <xr:revisionPtr revIDLastSave="0" documentId="8_{ABC4341D-C678-47A6-88AC-6F0292120ED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الفصل الأول" sheetId="1" r:id="rId1"/>
    <sheet name="الفصل الثاني " sheetId="2" r:id="rId2"/>
    <sheet name="سجل سنوي" sheetId="3" r:id="rId3"/>
    <sheet name="استمارة المشروع المقترح الأول " sheetId="4" r:id="rId4"/>
  </sheets>
  <definedNames>
    <definedName name="_xlnm.Print_Area" localSheetId="0">'الفصل الأول'!$A$1:$O$46</definedName>
    <definedName name="_xlnm.Print_Area" localSheetId="2">'سجل سنوي'!$A$1:$K$48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Ng8nlK7jmf9YzD4U1NKzXnb/87dUhdgXbxtDNsRVfpQ="/>
    </ext>
  </extLst>
</workbook>
</file>

<file path=xl/calcChain.xml><?xml version="1.0" encoding="utf-8"?>
<calcChain xmlns="http://schemas.openxmlformats.org/spreadsheetml/2006/main">
  <c r="E9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9" i="3"/>
  <c r="G8" i="3"/>
  <c r="C8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6" i="2"/>
  <c r="J6" i="1"/>
  <c r="O17" i="2" l="1"/>
  <c r="I19" i="3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6" i="2"/>
  <c r="M45" i="2"/>
  <c r="E45" i="2"/>
  <c r="M44" i="2"/>
  <c r="E44" i="2"/>
  <c r="O44" i="2" s="1"/>
  <c r="I46" i="3" s="1"/>
  <c r="M43" i="2"/>
  <c r="E43" i="2"/>
  <c r="M42" i="2"/>
  <c r="E42" i="2"/>
  <c r="O42" i="2" s="1"/>
  <c r="I44" i="3" s="1"/>
  <c r="M41" i="2"/>
  <c r="E41" i="2"/>
  <c r="O41" i="2" s="1"/>
  <c r="I43" i="3" s="1"/>
  <c r="M40" i="2"/>
  <c r="E40" i="2"/>
  <c r="M39" i="2"/>
  <c r="E39" i="2"/>
  <c r="O39" i="2" s="1"/>
  <c r="I41" i="3" s="1"/>
  <c r="M38" i="2"/>
  <c r="E38" i="2"/>
  <c r="O38" i="2" s="1"/>
  <c r="I40" i="3" s="1"/>
  <c r="M37" i="2"/>
  <c r="E37" i="2"/>
  <c r="O37" i="2" s="1"/>
  <c r="I39" i="3" s="1"/>
  <c r="M36" i="2"/>
  <c r="E36" i="2"/>
  <c r="O36" i="2" s="1"/>
  <c r="I38" i="3" s="1"/>
  <c r="M35" i="2"/>
  <c r="E35" i="2"/>
  <c r="O35" i="2" s="1"/>
  <c r="I37" i="3" s="1"/>
  <c r="M34" i="2"/>
  <c r="E34" i="2"/>
  <c r="O34" i="2" s="1"/>
  <c r="I36" i="3" s="1"/>
  <c r="M33" i="2"/>
  <c r="E33" i="2"/>
  <c r="O33" i="2" s="1"/>
  <c r="I35" i="3" s="1"/>
  <c r="M32" i="2"/>
  <c r="E32" i="2"/>
  <c r="O32" i="2" s="1"/>
  <c r="I34" i="3" s="1"/>
  <c r="M31" i="2"/>
  <c r="E31" i="2"/>
  <c r="O31" i="2" s="1"/>
  <c r="I33" i="3" s="1"/>
  <c r="M30" i="2"/>
  <c r="E30" i="2"/>
  <c r="O30" i="2" s="1"/>
  <c r="I32" i="3" s="1"/>
  <c r="M29" i="2"/>
  <c r="E29" i="2"/>
  <c r="M28" i="2"/>
  <c r="E28" i="2"/>
  <c r="O28" i="2" s="1"/>
  <c r="I30" i="3" s="1"/>
  <c r="M27" i="2"/>
  <c r="E27" i="2"/>
  <c r="M26" i="2"/>
  <c r="E26" i="2"/>
  <c r="O26" i="2" s="1"/>
  <c r="I28" i="3" s="1"/>
  <c r="M25" i="2"/>
  <c r="E25" i="2"/>
  <c r="O25" i="2" s="1"/>
  <c r="I27" i="3" s="1"/>
  <c r="M24" i="2"/>
  <c r="E24" i="2"/>
  <c r="O24" i="2" s="1"/>
  <c r="I26" i="3" s="1"/>
  <c r="M23" i="2"/>
  <c r="E23" i="2"/>
  <c r="O23" i="2" s="1"/>
  <c r="I25" i="3" s="1"/>
  <c r="M22" i="2"/>
  <c r="E22" i="2"/>
  <c r="O22" i="2" s="1"/>
  <c r="I24" i="3" s="1"/>
  <c r="M21" i="2"/>
  <c r="E21" i="2"/>
  <c r="O21" i="2" s="1"/>
  <c r="I23" i="3" s="1"/>
  <c r="M20" i="2"/>
  <c r="E20" i="2"/>
  <c r="O20" i="2" s="1"/>
  <c r="I22" i="3" s="1"/>
  <c r="M19" i="2"/>
  <c r="E19" i="2"/>
  <c r="O19" i="2" s="1"/>
  <c r="I21" i="3" s="1"/>
  <c r="M18" i="2"/>
  <c r="E18" i="2"/>
  <c r="O18" i="2" s="1"/>
  <c r="I20" i="3" s="1"/>
  <c r="M17" i="2"/>
  <c r="E17" i="2"/>
  <c r="M16" i="2"/>
  <c r="E16" i="2"/>
  <c r="O16" i="2" s="1"/>
  <c r="I18" i="3" s="1"/>
  <c r="M15" i="2"/>
  <c r="E15" i="2"/>
  <c r="O15" i="2" s="1"/>
  <c r="I17" i="3" s="1"/>
  <c r="M14" i="2"/>
  <c r="E14" i="2"/>
  <c r="O14" i="2" s="1"/>
  <c r="I16" i="3" s="1"/>
  <c r="M13" i="2"/>
  <c r="E13" i="2"/>
  <c r="M12" i="2"/>
  <c r="E12" i="2"/>
  <c r="O12" i="2" s="1"/>
  <c r="I14" i="3" s="1"/>
  <c r="M11" i="2"/>
  <c r="E11" i="2"/>
  <c r="M10" i="2"/>
  <c r="E10" i="2"/>
  <c r="O10" i="2" s="1"/>
  <c r="I12" i="3" s="1"/>
  <c r="M9" i="2"/>
  <c r="E9" i="2"/>
  <c r="O9" i="2" s="1"/>
  <c r="I11" i="3" s="1"/>
  <c r="M8" i="2"/>
  <c r="E8" i="2"/>
  <c r="O8" i="2" s="1"/>
  <c r="I10" i="3" s="1"/>
  <c r="M7" i="2"/>
  <c r="E7" i="2"/>
  <c r="O7" i="2" s="1"/>
  <c r="I9" i="3" s="1"/>
  <c r="M6" i="2"/>
  <c r="E6" i="2"/>
  <c r="M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6" i="1"/>
  <c r="O6" i="1" s="1"/>
  <c r="O29" i="2" l="1"/>
  <c r="I31" i="3" s="1"/>
  <c r="O13" i="2"/>
  <c r="I15" i="3" s="1"/>
  <c r="O40" i="2"/>
  <c r="I42" i="3" s="1"/>
  <c r="O43" i="2"/>
  <c r="I45" i="3" s="1"/>
  <c r="O11" i="2"/>
  <c r="I13" i="3" s="1"/>
  <c r="O27" i="2"/>
  <c r="I29" i="3" s="1"/>
  <c r="O45" i="2"/>
  <c r="I47" i="3" s="1"/>
  <c r="O6" i="2"/>
  <c r="I8" i="3" s="1"/>
  <c r="B45" i="4" l="1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G5" i="4"/>
  <c r="H47" i="3"/>
  <c r="D47" i="3"/>
  <c r="B47" i="3"/>
  <c r="H46" i="3"/>
  <c r="D46" i="3"/>
  <c r="B46" i="3"/>
  <c r="H45" i="3"/>
  <c r="D45" i="3"/>
  <c r="B45" i="3"/>
  <c r="H44" i="3"/>
  <c r="D44" i="3"/>
  <c r="B44" i="3"/>
  <c r="H43" i="3"/>
  <c r="D43" i="3"/>
  <c r="B43" i="3"/>
  <c r="H42" i="3"/>
  <c r="D42" i="3"/>
  <c r="B42" i="3"/>
  <c r="H41" i="3"/>
  <c r="D41" i="3"/>
  <c r="B41" i="3"/>
  <c r="H40" i="3"/>
  <c r="D40" i="3"/>
  <c r="B40" i="3"/>
  <c r="H39" i="3"/>
  <c r="D39" i="3"/>
  <c r="B39" i="3"/>
  <c r="H38" i="3"/>
  <c r="D38" i="3"/>
  <c r="B38" i="3"/>
  <c r="H37" i="3"/>
  <c r="D37" i="3"/>
  <c r="B37" i="3"/>
  <c r="H36" i="3"/>
  <c r="D36" i="3"/>
  <c r="B36" i="3"/>
  <c r="H35" i="3"/>
  <c r="D35" i="3"/>
  <c r="B35" i="3"/>
  <c r="H34" i="3"/>
  <c r="D34" i="3"/>
  <c r="B34" i="3"/>
  <c r="H33" i="3"/>
  <c r="D33" i="3"/>
  <c r="B33" i="3"/>
  <c r="H32" i="3"/>
  <c r="D32" i="3"/>
  <c r="B32" i="3"/>
  <c r="H31" i="3"/>
  <c r="D31" i="3"/>
  <c r="B31" i="3"/>
  <c r="H30" i="3"/>
  <c r="D30" i="3"/>
  <c r="B30" i="3"/>
  <c r="H29" i="3"/>
  <c r="D29" i="3"/>
  <c r="B29" i="3"/>
  <c r="H28" i="3"/>
  <c r="D28" i="3"/>
  <c r="B28" i="3"/>
  <c r="H27" i="3"/>
  <c r="D27" i="3"/>
  <c r="B27" i="3"/>
  <c r="H26" i="3"/>
  <c r="D26" i="3"/>
  <c r="B26" i="3"/>
  <c r="H25" i="3"/>
  <c r="D25" i="3"/>
  <c r="B25" i="3"/>
  <c r="H24" i="3"/>
  <c r="D24" i="3"/>
  <c r="B24" i="3"/>
  <c r="H23" i="3"/>
  <c r="D23" i="3"/>
  <c r="B23" i="3"/>
  <c r="H22" i="3"/>
  <c r="D22" i="3"/>
  <c r="B22" i="3"/>
  <c r="H21" i="3"/>
  <c r="D21" i="3"/>
  <c r="B21" i="3"/>
  <c r="H20" i="3"/>
  <c r="D20" i="3"/>
  <c r="B20" i="3"/>
  <c r="H19" i="3"/>
  <c r="D19" i="3"/>
  <c r="B19" i="3"/>
  <c r="H18" i="3"/>
  <c r="D18" i="3"/>
  <c r="B18" i="3"/>
  <c r="H17" i="3"/>
  <c r="D17" i="3"/>
  <c r="B17" i="3"/>
  <c r="H16" i="3"/>
  <c r="D16" i="3"/>
  <c r="B16" i="3"/>
  <c r="H15" i="3"/>
  <c r="D15" i="3"/>
  <c r="B15" i="3"/>
  <c r="H14" i="3"/>
  <c r="D14" i="3"/>
  <c r="B14" i="3"/>
  <c r="H13" i="3"/>
  <c r="D13" i="3"/>
  <c r="B13" i="3"/>
  <c r="H12" i="3"/>
  <c r="D12" i="3"/>
  <c r="B12" i="3"/>
  <c r="H11" i="3"/>
  <c r="D11" i="3"/>
  <c r="B11" i="3"/>
  <c r="H10" i="3"/>
  <c r="D10" i="3"/>
  <c r="B10" i="3"/>
  <c r="H9" i="3"/>
  <c r="D9" i="3"/>
  <c r="B9" i="3"/>
  <c r="H8" i="3"/>
  <c r="D8" i="3"/>
  <c r="B8" i="3"/>
  <c r="J14" i="3"/>
  <c r="K14" i="3" s="1"/>
  <c r="M45" i="1"/>
  <c r="O45" i="1" s="1"/>
  <c r="E47" i="3" s="1"/>
  <c r="M44" i="1"/>
  <c r="O44" i="1" s="1"/>
  <c r="E46" i="3" s="1"/>
  <c r="M43" i="1"/>
  <c r="O43" i="1" s="1"/>
  <c r="E45" i="3" s="1"/>
  <c r="M42" i="1"/>
  <c r="O42" i="1" s="1"/>
  <c r="E44" i="3" s="1"/>
  <c r="M41" i="1"/>
  <c r="O41" i="1" s="1"/>
  <c r="E43" i="3" s="1"/>
  <c r="M40" i="1"/>
  <c r="O40" i="1" s="1"/>
  <c r="E42" i="3" s="1"/>
  <c r="F42" i="3"/>
  <c r="M39" i="1"/>
  <c r="O39" i="1" s="1"/>
  <c r="E41" i="3" s="1"/>
  <c r="M38" i="1"/>
  <c r="O38" i="1" s="1"/>
  <c r="E40" i="3" s="1"/>
  <c r="F40" i="3"/>
  <c r="M37" i="1"/>
  <c r="O37" i="1" s="1"/>
  <c r="E39" i="3" s="1"/>
  <c r="M36" i="1"/>
  <c r="O36" i="1" s="1"/>
  <c r="E38" i="3" s="1"/>
  <c r="M35" i="1"/>
  <c r="M34" i="1"/>
  <c r="O34" i="1" s="1"/>
  <c r="E36" i="3" s="1"/>
  <c r="M33" i="1"/>
  <c r="O33" i="1" s="1"/>
  <c r="E35" i="3" s="1"/>
  <c r="M32" i="1"/>
  <c r="O32" i="1" s="1"/>
  <c r="E34" i="3" s="1"/>
  <c r="F34" i="3"/>
  <c r="M31" i="1"/>
  <c r="O31" i="1" s="1"/>
  <c r="E33" i="3" s="1"/>
  <c r="M30" i="1"/>
  <c r="O30" i="1" s="1"/>
  <c r="M29" i="1"/>
  <c r="O29" i="1" s="1"/>
  <c r="E31" i="3" s="1"/>
  <c r="M28" i="1"/>
  <c r="O28" i="1" s="1"/>
  <c r="E30" i="3" s="1"/>
  <c r="M27" i="1"/>
  <c r="O27" i="1" s="1"/>
  <c r="E29" i="3" s="1"/>
  <c r="M26" i="1"/>
  <c r="O26" i="1" s="1"/>
  <c r="E28" i="3" s="1"/>
  <c r="M25" i="1"/>
  <c r="O25" i="1" s="1"/>
  <c r="E27" i="3" s="1"/>
  <c r="M24" i="1"/>
  <c r="O24" i="1" s="1"/>
  <c r="E26" i="3" s="1"/>
  <c r="F26" i="3"/>
  <c r="M23" i="1"/>
  <c r="O23" i="1" s="1"/>
  <c r="E25" i="3" s="1"/>
  <c r="M22" i="1"/>
  <c r="O22" i="1" s="1"/>
  <c r="E24" i="3" s="1"/>
  <c r="M21" i="1"/>
  <c r="O21" i="1" s="1"/>
  <c r="E23" i="3" s="1"/>
  <c r="M20" i="1"/>
  <c r="O20" i="1" s="1"/>
  <c r="E22" i="3" s="1"/>
  <c r="M19" i="1"/>
  <c r="O19" i="1" s="1"/>
  <c r="E21" i="3" s="1"/>
  <c r="M18" i="1"/>
  <c r="O18" i="1" s="1"/>
  <c r="E20" i="3" s="1"/>
  <c r="M17" i="1"/>
  <c r="O17" i="1" s="1"/>
  <c r="E19" i="3" s="1"/>
  <c r="M16" i="1"/>
  <c r="O16" i="1" s="1"/>
  <c r="E18" i="3" s="1"/>
  <c r="M15" i="1"/>
  <c r="O15" i="1" s="1"/>
  <c r="E17" i="3" s="1"/>
  <c r="M14" i="1"/>
  <c r="O14" i="1" s="1"/>
  <c r="E16" i="3" s="1"/>
  <c r="M13" i="1"/>
  <c r="O13" i="1" s="1"/>
  <c r="E15" i="3" s="1"/>
  <c r="M12" i="1"/>
  <c r="O12" i="1" s="1"/>
  <c r="E14" i="3" s="1"/>
  <c r="F14" i="3"/>
  <c r="M11" i="1"/>
  <c r="O11" i="1" s="1"/>
  <c r="E13" i="3" s="1"/>
  <c r="M10" i="1"/>
  <c r="O10" i="1" s="1"/>
  <c r="E12" i="3" s="1"/>
  <c r="M9" i="1"/>
  <c r="O9" i="1" s="1"/>
  <c r="E11" i="3" s="1"/>
  <c r="M8" i="1"/>
  <c r="O8" i="1" s="1"/>
  <c r="M7" i="1"/>
  <c r="O7" i="1" s="1"/>
  <c r="E8" i="3"/>
  <c r="F8" i="3" s="1"/>
  <c r="E32" i="3" l="1"/>
  <c r="F32" i="3" s="1"/>
  <c r="E10" i="3"/>
  <c r="F10" i="3" s="1"/>
  <c r="F44" i="3"/>
  <c r="J44" i="3"/>
  <c r="K44" i="3" s="1"/>
  <c r="J40" i="3"/>
  <c r="K40" i="3" s="1"/>
  <c r="J8" i="3"/>
  <c r="K8" i="3" s="1"/>
  <c r="J26" i="3"/>
  <c r="K26" i="3" s="1"/>
  <c r="O35" i="1"/>
  <c r="E37" i="3" s="1"/>
  <c r="J42" i="3"/>
  <c r="K42" i="3" s="1"/>
  <c r="J19" i="3"/>
  <c r="K19" i="3" s="1"/>
  <c r="J32" i="3"/>
  <c r="K32" i="3" s="1"/>
  <c r="J34" i="3"/>
  <c r="K34" i="3" s="1"/>
  <c r="J22" i="3"/>
  <c r="K22" i="3" s="1"/>
  <c r="J10" i="3"/>
  <c r="K10" i="3" s="1"/>
  <c r="F17" i="3"/>
  <c r="F9" i="3"/>
  <c r="F15" i="3"/>
  <c r="F27" i="3"/>
  <c r="F33" i="3"/>
  <c r="F39" i="3"/>
  <c r="F11" i="3"/>
  <c r="F13" i="3"/>
  <c r="F19" i="3"/>
  <c r="F25" i="3"/>
  <c r="F31" i="3"/>
  <c r="F16" i="3"/>
  <c r="F21" i="3"/>
  <c r="F12" i="3"/>
  <c r="F18" i="3"/>
  <c r="F24" i="3"/>
  <c r="F35" i="3"/>
  <c r="F45" i="3"/>
  <c r="F29" i="3"/>
  <c r="F46" i="3"/>
  <c r="F30" i="3"/>
  <c r="F47" i="3"/>
  <c r="F36" i="3"/>
  <c r="F20" i="3"/>
  <c r="F23" i="3"/>
  <c r="F22" i="3"/>
  <c r="F38" i="3"/>
  <c r="F43" i="3"/>
  <c r="F28" i="3"/>
  <c r="J18" i="3" l="1"/>
  <c r="K18" i="3" s="1"/>
  <c r="J25" i="3"/>
  <c r="K25" i="3" s="1"/>
  <c r="J31" i="3"/>
  <c r="K31" i="3" s="1"/>
  <c r="J16" i="3"/>
  <c r="K16" i="3" s="1"/>
  <c r="J12" i="3"/>
  <c r="K12" i="3" s="1"/>
  <c r="F37" i="3"/>
  <c r="J37" i="3"/>
  <c r="K37" i="3" s="1"/>
  <c r="J13" i="3"/>
  <c r="K13" i="3" s="1"/>
  <c r="J30" i="3"/>
  <c r="K30" i="3" s="1"/>
  <c r="J45" i="3"/>
  <c r="K45" i="3" s="1"/>
  <c r="J27" i="3"/>
  <c r="K27" i="3" s="1"/>
  <c r="J47" i="3"/>
  <c r="K47" i="3" s="1"/>
  <c r="J11" i="3"/>
  <c r="K11" i="3" s="1"/>
  <c r="J36" i="3"/>
  <c r="K36" i="3" s="1"/>
  <c r="F41" i="3"/>
  <c r="J41" i="3"/>
  <c r="K41" i="3" s="1"/>
  <c r="J15" i="3"/>
  <c r="K15" i="3" s="1"/>
  <c r="J39" i="3"/>
  <c r="K39" i="3" s="1"/>
  <c r="J24" i="3"/>
  <c r="K24" i="3" s="1"/>
  <c r="J46" i="3"/>
  <c r="K46" i="3" s="1"/>
  <c r="J21" i="3"/>
  <c r="K21" i="3" s="1"/>
  <c r="J28" i="3"/>
  <c r="K28" i="3" s="1"/>
  <c r="J23" i="3"/>
  <c r="K23" i="3" s="1"/>
  <c r="J33" i="3"/>
  <c r="K33" i="3" s="1"/>
  <c r="J17" i="3"/>
  <c r="K17" i="3" s="1"/>
  <c r="J29" i="3"/>
  <c r="K29" i="3" s="1"/>
  <c r="J35" i="3"/>
  <c r="K35" i="3" s="1"/>
  <c r="J9" i="3"/>
  <c r="K9" i="3" s="1"/>
  <c r="J20" i="3"/>
  <c r="K20" i="3" s="1"/>
  <c r="J43" i="3"/>
  <c r="K43" i="3" s="1"/>
  <c r="J38" i="3"/>
  <c r="K38" i="3" s="1"/>
</calcChain>
</file>

<file path=xl/sharedStrings.xml><?xml version="1.0" encoding="utf-8"?>
<sst xmlns="http://schemas.openxmlformats.org/spreadsheetml/2006/main" count="62" uniqueCount="36">
  <si>
    <t xml:space="preserve">الصف :  </t>
  </si>
  <si>
    <t xml:space="preserve">الشعبة : </t>
  </si>
  <si>
    <t>تطبيق العمليات</t>
  </si>
  <si>
    <t>المجموع</t>
  </si>
  <si>
    <t>الأنشطة العملية</t>
  </si>
  <si>
    <t>المشروع</t>
  </si>
  <si>
    <t>م</t>
  </si>
  <si>
    <t>إسم الطالب</t>
  </si>
  <si>
    <t>معلم المادة/</t>
  </si>
  <si>
    <t>يعتمد مشرف المادة/</t>
  </si>
  <si>
    <t>مدير المدرسة/</t>
  </si>
  <si>
    <t>السجــــــــــل السنــــــــــــــــــوي</t>
  </si>
  <si>
    <t>اسم الطالب</t>
  </si>
  <si>
    <t xml:space="preserve">الفصل الدراسي الأول </t>
  </si>
  <si>
    <t>الفصل الدراسي الثاني</t>
  </si>
  <si>
    <t>درجة نهاية العام</t>
  </si>
  <si>
    <t>المستوى</t>
  </si>
  <si>
    <t>درجة منتصف الفصل</t>
  </si>
  <si>
    <t>العبارة الوصفية</t>
  </si>
  <si>
    <t>درجة نهاية الفصل</t>
  </si>
  <si>
    <t xml:space="preserve">    معلم المادة/</t>
  </si>
  <si>
    <t xml:space="preserve">مشرف المادة/ </t>
  </si>
  <si>
    <t>استمارة تقييم المشروع في مادة تقنية المعلومات للصف (                                )</t>
  </si>
  <si>
    <t>حل المشكلات</t>
  </si>
  <si>
    <t>التخطيط</t>
  </si>
  <si>
    <t>التنفيذ العملي</t>
  </si>
  <si>
    <t>الاتصال وعمل الفريق</t>
  </si>
  <si>
    <t>التحليل والاستنتاج</t>
  </si>
  <si>
    <t>استمارة تقييم الطالب للصفوف(5-6) خلال الفصل الدراسي الأول</t>
  </si>
  <si>
    <t>الحوار</t>
  </si>
  <si>
    <t>الأسئلة القصيرة</t>
  </si>
  <si>
    <t>الدرجة الكلية</t>
  </si>
  <si>
    <t>استمارة تقييم الطالب للصفوف(5-6) خلال الفصل الدراسي الثاني</t>
  </si>
  <si>
    <t>محمد</t>
  </si>
  <si>
    <t>حارب</t>
  </si>
  <si>
    <t>استمارة تقييم طلبة الحلقة الثانية للصفوف (5 - 6) لمادة تقنية المعلومات للعام الدراسي 2025 / 2026م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</si>
</sst>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name val="Arial"/>
    </font>
    <font>
      <b/>
      <sz val="10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4"/>
      <color rgb="FF000000"/>
      <name val="Arabic transparent"/>
    </font>
    <font>
      <b/>
      <sz val="36"/>
      <color rgb="FF3A3259"/>
      <name val="Calibri"/>
      <family val="2"/>
    </font>
    <font>
      <b/>
      <sz val="28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22"/>
      <color rgb="FF008000"/>
      <name val="Calibri"/>
      <family val="2"/>
    </font>
    <font>
      <sz val="48"/>
      <color theme="1"/>
      <name val="Calibri"/>
      <family val="2"/>
    </font>
    <font>
      <b/>
      <sz val="26"/>
      <color theme="1"/>
      <name val="Calibri"/>
      <family val="2"/>
    </font>
    <font>
      <sz val="10"/>
      <name val="Calibri"/>
      <family val="2"/>
    </font>
    <font>
      <sz val="28"/>
      <color theme="1"/>
      <name val="Calibri"/>
      <family val="2"/>
    </font>
    <font>
      <b/>
      <sz val="26"/>
      <color rgb="FF000000"/>
      <name val="Calibri"/>
      <family val="2"/>
    </font>
    <font>
      <sz val="36"/>
      <name val="Calibri"/>
      <family val="2"/>
    </font>
    <font>
      <b/>
      <sz val="28"/>
      <color rgb="FF008000"/>
      <name val="Calibri"/>
      <family val="2"/>
    </font>
    <font>
      <sz val="26"/>
      <color theme="1"/>
      <name val="Calibri"/>
      <family val="2"/>
    </font>
    <font>
      <b/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FFFFCC"/>
      </patternFill>
    </fill>
    <fill>
      <patternFill patternType="solid">
        <fgColor rgb="FFF9EDE4"/>
        <bgColor rgb="FFDAEEF3"/>
      </patternFill>
    </fill>
    <fill>
      <patternFill patternType="solid">
        <fgColor rgb="FFF9EDE4"/>
        <bgColor rgb="FFFABF8F"/>
      </patternFill>
    </fill>
    <fill>
      <patternFill patternType="solid">
        <fgColor theme="4" tint="0.79998168889431442"/>
        <bgColor rgb="FFCCC0D9"/>
      </patternFill>
    </fill>
    <fill>
      <patternFill patternType="solid">
        <fgColor theme="4" tint="0.79998168889431442"/>
        <bgColor rgb="FFDAEEF3"/>
      </patternFill>
    </fill>
    <fill>
      <patternFill patternType="solid">
        <fgColor rgb="FFF9EDE4"/>
        <bgColor indexed="64"/>
      </patternFill>
    </fill>
    <fill>
      <patternFill patternType="solid">
        <fgColor theme="6" tint="0.79998168889431442"/>
        <bgColor rgb="FFFABF8F"/>
      </patternFill>
    </fill>
    <fill>
      <patternFill patternType="solid">
        <fgColor theme="0"/>
        <bgColor rgb="FFFABF8F"/>
      </patternFill>
    </fill>
    <fill>
      <patternFill patternType="solid">
        <fgColor rgb="FFDCE6F1"/>
        <bgColor rgb="FFCCC0D9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3300"/>
      </left>
      <right style="thin">
        <color rgb="FF993300"/>
      </right>
      <top/>
      <bottom style="thin">
        <color rgb="FF9933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6" borderId="3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9" fontId="7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14" borderId="6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right"/>
    </xf>
    <xf numFmtId="0" fontId="19" fillId="0" borderId="0" xfId="0" applyFont="1"/>
    <xf numFmtId="0" fontId="8" fillId="0" borderId="0" xfId="0" applyFont="1"/>
    <xf numFmtId="0" fontId="14" fillId="15" borderId="6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11" xfId="0" applyFont="1" applyBorder="1"/>
    <xf numFmtId="0" fontId="12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right"/>
    </xf>
    <xf numFmtId="0" fontId="18" fillId="4" borderId="4" xfId="0" applyFont="1" applyFill="1" applyBorder="1" applyAlignment="1">
      <alignment horizontal="center" vertical="center" textRotation="135"/>
    </xf>
    <xf numFmtId="0" fontId="13" fillId="0" borderId="21" xfId="0" applyFont="1" applyBorder="1"/>
    <xf numFmtId="0" fontId="13" fillId="0" borderId="5" xfId="0" applyFont="1" applyBorder="1"/>
    <xf numFmtId="0" fontId="18" fillId="4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7" fillId="3" borderId="18" xfId="0" applyFont="1" applyFill="1" applyBorder="1" applyAlignment="1">
      <alignment horizontal="center" vertical="center"/>
    </xf>
    <xf numFmtId="0" fontId="13" fillId="0" borderId="19" xfId="0" applyFont="1" applyBorder="1"/>
    <xf numFmtId="0" fontId="13" fillId="0" borderId="20" xfId="0" applyFont="1" applyBorder="1"/>
    <xf numFmtId="0" fontId="18" fillId="4" borderId="4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2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3" xfId="0" applyFont="1" applyBorder="1" applyAlignment="1">
      <alignment horizontal="right" vertical="center" readingOrder="2"/>
    </xf>
    <xf numFmtId="0" fontId="1" fillId="0" borderId="24" xfId="0" applyFont="1" applyBorder="1"/>
    <xf numFmtId="0" fontId="1" fillId="0" borderId="25" xfId="0" applyFont="1" applyBorder="1"/>
    <xf numFmtId="0" fontId="3" fillId="6" borderId="26" xfId="0" applyFont="1" applyFill="1" applyBorder="1" applyAlignment="1">
      <alignment horizontal="center" vertical="center"/>
    </xf>
    <xf numFmtId="0" fontId="1" fillId="0" borderId="33" xfId="0" applyFont="1" applyBorder="1"/>
    <xf numFmtId="0" fontId="1" fillId="0" borderId="35" xfId="0" applyFont="1" applyBorder="1"/>
    <xf numFmtId="0" fontId="3" fillId="6" borderId="27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6" xfId="0" applyFont="1" applyBorder="1"/>
    <xf numFmtId="0" fontId="4" fillId="6" borderId="28" xfId="0" applyFont="1" applyFill="1" applyBorder="1" applyAlignment="1">
      <alignment horizontal="center" vertical="center"/>
    </xf>
    <xf numFmtId="0" fontId="1" fillId="0" borderId="29" xfId="0" applyFont="1" applyBorder="1"/>
    <xf numFmtId="0" fontId="1" fillId="0" borderId="30" xfId="0" applyFont="1" applyBorder="1"/>
    <xf numFmtId="0" fontId="4" fillId="6" borderId="32" xfId="0" applyFont="1" applyFill="1" applyBorder="1" applyAlignment="1">
      <alignment horizontal="center" vertical="center"/>
    </xf>
    <xf numFmtId="0" fontId="1" fillId="0" borderId="34" xfId="0" applyFont="1" applyBorder="1"/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DCE6F1"/>
      <color rgb="FFF9EDE4"/>
      <color rgb="FFFFFFCC"/>
      <color rgb="FFDBD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9"/>
  <sheetViews>
    <sheetView rightToLeft="1" zoomScale="37" zoomScaleNormal="37" workbookViewId="0">
      <pane ySplit="5" topLeftCell="A6" activePane="bottomLeft" state="frozen"/>
      <selection pane="bottomLeft" activeCell="G45" sqref="G45"/>
    </sheetView>
  </sheetViews>
  <sheetFormatPr defaultColWidth="12.7109375" defaultRowHeight="15" customHeight="1" x14ac:dyDescent="0.2"/>
  <cols>
    <col min="1" max="1" width="10.7109375" style="21" customWidth="1"/>
    <col min="2" max="2" width="71.42578125" style="21" customWidth="1"/>
    <col min="3" max="15" width="18.7109375" style="21" customWidth="1"/>
    <col min="16" max="30" width="8.7109375" style="21" customWidth="1"/>
    <col min="31" max="16384" width="12.7109375" style="21"/>
  </cols>
  <sheetData>
    <row r="1" spans="1:30" ht="69.75" customHeight="1" x14ac:dyDescent="0.2">
      <c r="A1" s="52" t="s">
        <v>28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39.75" customHeight="1" x14ac:dyDescent="0.2">
      <c r="A2" s="20"/>
      <c r="B2" s="19" t="s">
        <v>0</v>
      </c>
      <c r="C2" s="20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2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1:30" ht="39.75" customHeight="1" x14ac:dyDescent="0.2">
      <c r="A3" s="20"/>
      <c r="B3" s="19" t="s">
        <v>1</v>
      </c>
      <c r="C3" s="20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2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ht="109.5" customHeight="1" x14ac:dyDescent="0.2">
      <c r="A4" s="54" t="s">
        <v>6</v>
      </c>
      <c r="B4" s="53" t="s">
        <v>7</v>
      </c>
      <c r="C4" s="55" t="s">
        <v>29</v>
      </c>
      <c r="D4" s="55"/>
      <c r="E4" s="29" t="s">
        <v>3</v>
      </c>
      <c r="F4" s="55" t="s">
        <v>30</v>
      </c>
      <c r="G4" s="55"/>
      <c r="H4" s="55"/>
      <c r="I4" s="55"/>
      <c r="J4" s="29" t="s">
        <v>3</v>
      </c>
      <c r="K4" s="55" t="s">
        <v>4</v>
      </c>
      <c r="L4" s="55"/>
      <c r="M4" s="29" t="s">
        <v>3</v>
      </c>
      <c r="N4" s="28" t="s">
        <v>5</v>
      </c>
      <c r="O4" s="30" t="s">
        <v>31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ht="60" customHeight="1" x14ac:dyDescent="0.2">
      <c r="A5" s="54"/>
      <c r="B5" s="53"/>
      <c r="C5" s="27">
        <v>10</v>
      </c>
      <c r="D5" s="27">
        <v>10</v>
      </c>
      <c r="E5" s="26">
        <v>20</v>
      </c>
      <c r="F5" s="27">
        <v>5</v>
      </c>
      <c r="G5" s="27">
        <v>5</v>
      </c>
      <c r="H5" s="27">
        <v>5</v>
      </c>
      <c r="I5" s="27">
        <v>5</v>
      </c>
      <c r="J5" s="26">
        <v>20</v>
      </c>
      <c r="K5" s="27">
        <v>20</v>
      </c>
      <c r="L5" s="27">
        <v>20</v>
      </c>
      <c r="M5" s="26">
        <v>40</v>
      </c>
      <c r="N5" s="27">
        <v>20</v>
      </c>
      <c r="O5" s="26">
        <v>100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54.95" customHeight="1" x14ac:dyDescent="0.2">
      <c r="A6" s="47">
        <v>1</v>
      </c>
      <c r="B6" s="24" t="s">
        <v>33</v>
      </c>
      <c r="C6" s="24">
        <v>10</v>
      </c>
      <c r="D6" s="24">
        <v>7</v>
      </c>
      <c r="E6" s="31">
        <f>SUM(C6:D6)</f>
        <v>17</v>
      </c>
      <c r="F6" s="33">
        <v>5</v>
      </c>
      <c r="G6" s="33">
        <v>5</v>
      </c>
      <c r="H6" s="33">
        <v>5</v>
      </c>
      <c r="I6" s="33">
        <v>5</v>
      </c>
      <c r="J6" s="31">
        <f t="shared" ref="J6:J45" si="0">SUM(F6+G6+H6+I6)</f>
        <v>20</v>
      </c>
      <c r="K6" s="32">
        <v>20</v>
      </c>
      <c r="L6" s="32">
        <v>16</v>
      </c>
      <c r="M6" s="31">
        <f>SUM(K6:L6)</f>
        <v>36</v>
      </c>
      <c r="N6" s="32">
        <v>10</v>
      </c>
      <c r="O6" s="26">
        <f t="shared" ref="O6:O45" si="1">SUM(E6,J6,M6,N6)</f>
        <v>83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ht="54.95" customHeight="1" x14ac:dyDescent="0.2">
      <c r="A7" s="47">
        <v>2</v>
      </c>
      <c r="B7" s="24" t="s">
        <v>34</v>
      </c>
      <c r="C7" s="24">
        <v>10</v>
      </c>
      <c r="D7" s="24">
        <v>10</v>
      </c>
      <c r="E7" s="31">
        <f t="shared" ref="E7:E45" si="2">SUM(C7:D7)</f>
        <v>20</v>
      </c>
      <c r="F7" s="33">
        <v>1</v>
      </c>
      <c r="G7" s="33">
        <v>2</v>
      </c>
      <c r="H7" s="33">
        <v>5</v>
      </c>
      <c r="I7" s="33">
        <v>5</v>
      </c>
      <c r="J7" s="31">
        <f t="shared" si="0"/>
        <v>13</v>
      </c>
      <c r="K7" s="32">
        <v>20</v>
      </c>
      <c r="L7" s="32">
        <v>20</v>
      </c>
      <c r="M7" s="31">
        <f t="shared" ref="M7:M45" si="3">IF(SUM(K7:L7)=0,"",SUM(K7:L7))</f>
        <v>40</v>
      </c>
      <c r="N7" s="32">
        <v>20</v>
      </c>
      <c r="O7" s="26">
        <f t="shared" si="1"/>
        <v>93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54.95" customHeight="1" x14ac:dyDescent="0.2">
      <c r="A8" s="47">
        <v>3</v>
      </c>
      <c r="B8" s="24"/>
      <c r="C8" s="24"/>
      <c r="D8" s="24"/>
      <c r="E8" s="31">
        <f t="shared" si="2"/>
        <v>0</v>
      </c>
      <c r="F8" s="33"/>
      <c r="G8" s="33"/>
      <c r="H8" s="33"/>
      <c r="I8" s="33"/>
      <c r="J8" s="31">
        <f t="shared" si="0"/>
        <v>0</v>
      </c>
      <c r="K8" s="32"/>
      <c r="L8" s="32"/>
      <c r="M8" s="31" t="str">
        <f t="shared" si="3"/>
        <v/>
      </c>
      <c r="N8" s="32"/>
      <c r="O8" s="26">
        <f t="shared" si="1"/>
        <v>0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ht="54.95" customHeight="1" x14ac:dyDescent="0.2">
      <c r="A9" s="47">
        <v>4</v>
      </c>
      <c r="B9" s="24"/>
      <c r="C9" s="24"/>
      <c r="D9" s="24"/>
      <c r="E9" s="31">
        <f t="shared" si="2"/>
        <v>0</v>
      </c>
      <c r="F9" s="33"/>
      <c r="G9" s="33"/>
      <c r="H9" s="33"/>
      <c r="I9" s="33"/>
      <c r="J9" s="31">
        <f t="shared" si="0"/>
        <v>0</v>
      </c>
      <c r="K9" s="32"/>
      <c r="L9" s="32"/>
      <c r="M9" s="31" t="str">
        <f t="shared" si="3"/>
        <v/>
      </c>
      <c r="N9" s="32"/>
      <c r="O9" s="26">
        <f t="shared" si="1"/>
        <v>0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54.95" customHeight="1" x14ac:dyDescent="0.2">
      <c r="A10" s="47">
        <v>5</v>
      </c>
      <c r="B10" s="24"/>
      <c r="C10" s="24"/>
      <c r="D10" s="24"/>
      <c r="E10" s="31">
        <f t="shared" si="2"/>
        <v>0</v>
      </c>
      <c r="F10" s="33"/>
      <c r="G10" s="33"/>
      <c r="H10" s="33"/>
      <c r="I10" s="33"/>
      <c r="J10" s="31">
        <f t="shared" si="0"/>
        <v>0</v>
      </c>
      <c r="K10" s="32"/>
      <c r="L10" s="32"/>
      <c r="M10" s="31" t="str">
        <f t="shared" si="3"/>
        <v/>
      </c>
      <c r="N10" s="32"/>
      <c r="O10" s="26">
        <f t="shared" si="1"/>
        <v>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ht="54.95" customHeight="1" x14ac:dyDescent="0.2">
      <c r="A11" s="47">
        <v>6</v>
      </c>
      <c r="B11" s="24"/>
      <c r="C11" s="24"/>
      <c r="D11" s="24"/>
      <c r="E11" s="31">
        <f t="shared" si="2"/>
        <v>0</v>
      </c>
      <c r="F11" s="33"/>
      <c r="G11" s="33"/>
      <c r="H11" s="33"/>
      <c r="I11" s="33"/>
      <c r="J11" s="31">
        <f t="shared" si="0"/>
        <v>0</v>
      </c>
      <c r="K11" s="32"/>
      <c r="L11" s="32"/>
      <c r="M11" s="31" t="str">
        <f t="shared" si="3"/>
        <v/>
      </c>
      <c r="N11" s="32"/>
      <c r="O11" s="26">
        <f t="shared" si="1"/>
        <v>0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 ht="54.95" customHeight="1" x14ac:dyDescent="0.2">
      <c r="A12" s="47">
        <v>7</v>
      </c>
      <c r="B12" s="24"/>
      <c r="C12" s="24"/>
      <c r="D12" s="24"/>
      <c r="E12" s="31">
        <f t="shared" si="2"/>
        <v>0</v>
      </c>
      <c r="F12" s="33"/>
      <c r="G12" s="33"/>
      <c r="H12" s="33"/>
      <c r="I12" s="33"/>
      <c r="J12" s="31">
        <f t="shared" si="0"/>
        <v>0</v>
      </c>
      <c r="K12" s="32"/>
      <c r="L12" s="32"/>
      <c r="M12" s="31" t="str">
        <f t="shared" si="3"/>
        <v/>
      </c>
      <c r="N12" s="32"/>
      <c r="O12" s="26">
        <f t="shared" si="1"/>
        <v>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 ht="54.95" customHeight="1" x14ac:dyDescent="0.2">
      <c r="A13" s="47">
        <v>8</v>
      </c>
      <c r="B13" s="24"/>
      <c r="C13" s="24"/>
      <c r="D13" s="24"/>
      <c r="E13" s="31">
        <f t="shared" si="2"/>
        <v>0</v>
      </c>
      <c r="F13" s="33"/>
      <c r="G13" s="33"/>
      <c r="H13" s="33"/>
      <c r="I13" s="33"/>
      <c r="J13" s="31">
        <f t="shared" si="0"/>
        <v>0</v>
      </c>
      <c r="K13" s="32"/>
      <c r="L13" s="32"/>
      <c r="M13" s="31" t="str">
        <f t="shared" si="3"/>
        <v/>
      </c>
      <c r="N13" s="32"/>
      <c r="O13" s="26">
        <f t="shared" si="1"/>
        <v>0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0" ht="54.95" customHeight="1" x14ac:dyDescent="0.2">
      <c r="A14" s="47">
        <v>9</v>
      </c>
      <c r="B14" s="24"/>
      <c r="C14" s="24"/>
      <c r="D14" s="24"/>
      <c r="E14" s="31">
        <f t="shared" si="2"/>
        <v>0</v>
      </c>
      <c r="F14" s="33"/>
      <c r="G14" s="33"/>
      <c r="H14" s="33"/>
      <c r="I14" s="33"/>
      <c r="J14" s="31">
        <f t="shared" si="0"/>
        <v>0</v>
      </c>
      <c r="K14" s="32"/>
      <c r="L14" s="32"/>
      <c r="M14" s="31" t="str">
        <f t="shared" si="3"/>
        <v/>
      </c>
      <c r="N14" s="32"/>
      <c r="O14" s="26">
        <f t="shared" si="1"/>
        <v>0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54.95" customHeight="1" x14ac:dyDescent="0.2">
      <c r="A15" s="47">
        <v>10</v>
      </c>
      <c r="B15" s="24"/>
      <c r="C15" s="24"/>
      <c r="D15" s="24"/>
      <c r="E15" s="31">
        <f t="shared" si="2"/>
        <v>0</v>
      </c>
      <c r="F15" s="33"/>
      <c r="G15" s="33"/>
      <c r="H15" s="33"/>
      <c r="I15" s="33"/>
      <c r="J15" s="31">
        <f t="shared" si="0"/>
        <v>0</v>
      </c>
      <c r="K15" s="32"/>
      <c r="L15" s="32"/>
      <c r="M15" s="31" t="str">
        <f t="shared" si="3"/>
        <v/>
      </c>
      <c r="N15" s="32"/>
      <c r="O15" s="26">
        <f t="shared" si="1"/>
        <v>0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54.95" customHeight="1" x14ac:dyDescent="0.2">
      <c r="A16" s="47">
        <v>11</v>
      </c>
      <c r="B16" s="24"/>
      <c r="C16" s="24"/>
      <c r="D16" s="24"/>
      <c r="E16" s="31">
        <f t="shared" si="2"/>
        <v>0</v>
      </c>
      <c r="F16" s="33"/>
      <c r="G16" s="33"/>
      <c r="H16" s="33"/>
      <c r="I16" s="33"/>
      <c r="J16" s="31">
        <f t="shared" si="0"/>
        <v>0</v>
      </c>
      <c r="K16" s="32"/>
      <c r="L16" s="32"/>
      <c r="M16" s="31" t="str">
        <f t="shared" si="3"/>
        <v/>
      </c>
      <c r="N16" s="32"/>
      <c r="O16" s="26">
        <f t="shared" si="1"/>
        <v>0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ht="54.95" customHeight="1" x14ac:dyDescent="0.2">
      <c r="A17" s="47">
        <v>12</v>
      </c>
      <c r="B17" s="24"/>
      <c r="C17" s="24"/>
      <c r="D17" s="24"/>
      <c r="E17" s="31">
        <f t="shared" si="2"/>
        <v>0</v>
      </c>
      <c r="F17" s="33"/>
      <c r="G17" s="33"/>
      <c r="H17" s="33"/>
      <c r="I17" s="33"/>
      <c r="J17" s="31">
        <f t="shared" si="0"/>
        <v>0</v>
      </c>
      <c r="K17" s="32"/>
      <c r="L17" s="32"/>
      <c r="M17" s="31" t="str">
        <f t="shared" si="3"/>
        <v/>
      </c>
      <c r="N17" s="32"/>
      <c r="O17" s="26">
        <f t="shared" si="1"/>
        <v>0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ht="54.95" customHeight="1" x14ac:dyDescent="0.2">
      <c r="A18" s="47">
        <v>13</v>
      </c>
      <c r="B18" s="24"/>
      <c r="C18" s="24"/>
      <c r="D18" s="24"/>
      <c r="E18" s="31">
        <f t="shared" si="2"/>
        <v>0</v>
      </c>
      <c r="F18" s="33"/>
      <c r="G18" s="33"/>
      <c r="H18" s="33"/>
      <c r="I18" s="33"/>
      <c r="J18" s="31">
        <f t="shared" si="0"/>
        <v>0</v>
      </c>
      <c r="K18" s="32"/>
      <c r="L18" s="32"/>
      <c r="M18" s="31" t="str">
        <f t="shared" si="3"/>
        <v/>
      </c>
      <c r="N18" s="32"/>
      <c r="O18" s="26">
        <f t="shared" si="1"/>
        <v>0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t="54.95" customHeight="1" x14ac:dyDescent="0.2">
      <c r="A19" s="47">
        <v>14</v>
      </c>
      <c r="B19" s="24"/>
      <c r="C19" s="24"/>
      <c r="D19" s="24"/>
      <c r="E19" s="31">
        <f t="shared" si="2"/>
        <v>0</v>
      </c>
      <c r="F19" s="33"/>
      <c r="G19" s="33"/>
      <c r="H19" s="33"/>
      <c r="I19" s="33"/>
      <c r="J19" s="31">
        <f t="shared" si="0"/>
        <v>0</v>
      </c>
      <c r="K19" s="32"/>
      <c r="L19" s="32"/>
      <c r="M19" s="31" t="str">
        <f t="shared" si="3"/>
        <v/>
      </c>
      <c r="N19" s="32"/>
      <c r="O19" s="26">
        <f t="shared" si="1"/>
        <v>0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54.95" customHeight="1" x14ac:dyDescent="0.2">
      <c r="A20" s="47">
        <v>15</v>
      </c>
      <c r="B20" s="24"/>
      <c r="C20" s="24"/>
      <c r="D20" s="24"/>
      <c r="E20" s="31">
        <f t="shared" si="2"/>
        <v>0</v>
      </c>
      <c r="F20" s="33"/>
      <c r="G20" s="33"/>
      <c r="H20" s="33"/>
      <c r="I20" s="33"/>
      <c r="J20" s="31">
        <f t="shared" si="0"/>
        <v>0</v>
      </c>
      <c r="K20" s="32"/>
      <c r="L20" s="32"/>
      <c r="M20" s="31" t="str">
        <f t="shared" si="3"/>
        <v/>
      </c>
      <c r="N20" s="32"/>
      <c r="O20" s="26">
        <f t="shared" si="1"/>
        <v>0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ht="54.95" customHeight="1" x14ac:dyDescent="0.2">
      <c r="A21" s="47">
        <v>16</v>
      </c>
      <c r="B21" s="24"/>
      <c r="C21" s="24"/>
      <c r="D21" s="24"/>
      <c r="E21" s="31">
        <f t="shared" si="2"/>
        <v>0</v>
      </c>
      <c r="F21" s="33"/>
      <c r="G21" s="33"/>
      <c r="H21" s="33"/>
      <c r="I21" s="33"/>
      <c r="J21" s="31">
        <f t="shared" si="0"/>
        <v>0</v>
      </c>
      <c r="K21" s="32"/>
      <c r="L21" s="32"/>
      <c r="M21" s="31" t="str">
        <f t="shared" si="3"/>
        <v/>
      </c>
      <c r="N21" s="32"/>
      <c r="O21" s="26">
        <f t="shared" si="1"/>
        <v>0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ht="54.95" customHeight="1" x14ac:dyDescent="0.2">
      <c r="A22" s="47">
        <v>17</v>
      </c>
      <c r="B22" s="24"/>
      <c r="C22" s="24"/>
      <c r="D22" s="24"/>
      <c r="E22" s="31">
        <f t="shared" si="2"/>
        <v>0</v>
      </c>
      <c r="F22" s="33"/>
      <c r="G22" s="33"/>
      <c r="H22" s="33"/>
      <c r="I22" s="33"/>
      <c r="J22" s="31">
        <f t="shared" si="0"/>
        <v>0</v>
      </c>
      <c r="K22" s="32"/>
      <c r="L22" s="32"/>
      <c r="M22" s="31" t="str">
        <f t="shared" si="3"/>
        <v/>
      </c>
      <c r="N22" s="32"/>
      <c r="O22" s="26">
        <f t="shared" si="1"/>
        <v>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ht="54.95" customHeight="1" x14ac:dyDescent="0.2">
      <c r="A23" s="47">
        <v>18</v>
      </c>
      <c r="B23" s="24"/>
      <c r="C23" s="24"/>
      <c r="D23" s="24"/>
      <c r="E23" s="31">
        <f t="shared" si="2"/>
        <v>0</v>
      </c>
      <c r="F23" s="33"/>
      <c r="G23" s="33"/>
      <c r="H23" s="33"/>
      <c r="I23" s="33"/>
      <c r="J23" s="31">
        <f t="shared" si="0"/>
        <v>0</v>
      </c>
      <c r="K23" s="32"/>
      <c r="L23" s="32"/>
      <c r="M23" s="31" t="str">
        <f t="shared" si="3"/>
        <v/>
      </c>
      <c r="N23" s="32"/>
      <c r="O23" s="26">
        <f t="shared" si="1"/>
        <v>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ht="54.95" customHeight="1" x14ac:dyDescent="0.2">
      <c r="A24" s="47">
        <v>19</v>
      </c>
      <c r="B24" s="24"/>
      <c r="C24" s="24"/>
      <c r="D24" s="24"/>
      <c r="E24" s="31">
        <f t="shared" si="2"/>
        <v>0</v>
      </c>
      <c r="F24" s="33"/>
      <c r="G24" s="33"/>
      <c r="H24" s="33"/>
      <c r="I24" s="33"/>
      <c r="J24" s="31">
        <f t="shared" si="0"/>
        <v>0</v>
      </c>
      <c r="K24" s="32"/>
      <c r="L24" s="32"/>
      <c r="M24" s="31" t="str">
        <f t="shared" si="3"/>
        <v/>
      </c>
      <c r="N24" s="32"/>
      <c r="O24" s="26">
        <f t="shared" si="1"/>
        <v>0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ht="54.95" customHeight="1" x14ac:dyDescent="0.2">
      <c r="A25" s="47">
        <v>20</v>
      </c>
      <c r="B25" s="24"/>
      <c r="C25" s="24"/>
      <c r="D25" s="24"/>
      <c r="E25" s="31">
        <f t="shared" si="2"/>
        <v>0</v>
      </c>
      <c r="F25" s="33"/>
      <c r="G25" s="33"/>
      <c r="H25" s="33"/>
      <c r="I25" s="33"/>
      <c r="J25" s="31">
        <f t="shared" si="0"/>
        <v>0</v>
      </c>
      <c r="K25" s="32"/>
      <c r="L25" s="32"/>
      <c r="M25" s="31" t="str">
        <f t="shared" si="3"/>
        <v/>
      </c>
      <c r="N25" s="32"/>
      <c r="O25" s="26">
        <f t="shared" si="1"/>
        <v>0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0" ht="54.95" customHeight="1" x14ac:dyDescent="0.2">
      <c r="A26" s="47">
        <v>21</v>
      </c>
      <c r="B26" s="24"/>
      <c r="C26" s="24"/>
      <c r="D26" s="24"/>
      <c r="E26" s="31">
        <f t="shared" si="2"/>
        <v>0</v>
      </c>
      <c r="F26" s="33"/>
      <c r="G26" s="33"/>
      <c r="H26" s="33"/>
      <c r="I26" s="33"/>
      <c r="J26" s="31">
        <f t="shared" si="0"/>
        <v>0</v>
      </c>
      <c r="K26" s="32"/>
      <c r="L26" s="32"/>
      <c r="M26" s="31" t="str">
        <f t="shared" si="3"/>
        <v/>
      </c>
      <c r="N26" s="32"/>
      <c r="O26" s="26">
        <f t="shared" si="1"/>
        <v>0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54.95" customHeight="1" x14ac:dyDescent="0.2">
      <c r="A27" s="47">
        <v>22</v>
      </c>
      <c r="B27" s="24"/>
      <c r="C27" s="24"/>
      <c r="D27" s="24"/>
      <c r="E27" s="31">
        <f t="shared" si="2"/>
        <v>0</v>
      </c>
      <c r="F27" s="33"/>
      <c r="G27" s="33"/>
      <c r="H27" s="33"/>
      <c r="I27" s="33"/>
      <c r="J27" s="31">
        <f t="shared" si="0"/>
        <v>0</v>
      </c>
      <c r="K27" s="32"/>
      <c r="L27" s="32"/>
      <c r="M27" s="31" t="str">
        <f t="shared" si="3"/>
        <v/>
      </c>
      <c r="N27" s="32"/>
      <c r="O27" s="26">
        <f t="shared" si="1"/>
        <v>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ht="54.95" customHeight="1" x14ac:dyDescent="0.2">
      <c r="A28" s="47">
        <v>23</v>
      </c>
      <c r="B28" s="24"/>
      <c r="C28" s="24"/>
      <c r="D28" s="24"/>
      <c r="E28" s="31">
        <f t="shared" si="2"/>
        <v>0</v>
      </c>
      <c r="F28" s="33"/>
      <c r="G28" s="33"/>
      <c r="H28" s="33"/>
      <c r="I28" s="33"/>
      <c r="J28" s="31">
        <f t="shared" si="0"/>
        <v>0</v>
      </c>
      <c r="K28" s="32"/>
      <c r="L28" s="32"/>
      <c r="M28" s="31" t="str">
        <f t="shared" si="3"/>
        <v/>
      </c>
      <c r="N28" s="32"/>
      <c r="O28" s="26">
        <f t="shared" si="1"/>
        <v>0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30" ht="54.95" customHeight="1" x14ac:dyDescent="0.2">
      <c r="A29" s="47">
        <v>24</v>
      </c>
      <c r="B29" s="24"/>
      <c r="C29" s="24"/>
      <c r="D29" s="24"/>
      <c r="E29" s="31">
        <f t="shared" si="2"/>
        <v>0</v>
      </c>
      <c r="F29" s="33"/>
      <c r="G29" s="33"/>
      <c r="H29" s="33"/>
      <c r="I29" s="33"/>
      <c r="J29" s="31">
        <f t="shared" si="0"/>
        <v>0</v>
      </c>
      <c r="K29" s="32"/>
      <c r="L29" s="32"/>
      <c r="M29" s="31" t="str">
        <f t="shared" si="3"/>
        <v/>
      </c>
      <c r="N29" s="32"/>
      <c r="O29" s="26">
        <f t="shared" si="1"/>
        <v>0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:30" ht="54.95" customHeight="1" x14ac:dyDescent="0.2">
      <c r="A30" s="47">
        <v>25</v>
      </c>
      <c r="B30" s="24"/>
      <c r="C30" s="24"/>
      <c r="D30" s="24"/>
      <c r="E30" s="31">
        <f t="shared" si="2"/>
        <v>0</v>
      </c>
      <c r="F30" s="33"/>
      <c r="G30" s="33"/>
      <c r="H30" s="33"/>
      <c r="I30" s="33"/>
      <c r="J30" s="31">
        <f t="shared" si="0"/>
        <v>0</v>
      </c>
      <c r="K30" s="32"/>
      <c r="L30" s="32"/>
      <c r="M30" s="31" t="str">
        <f t="shared" si="3"/>
        <v/>
      </c>
      <c r="N30" s="32"/>
      <c r="O30" s="26">
        <f t="shared" si="1"/>
        <v>0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30" ht="54.95" customHeight="1" x14ac:dyDescent="0.2">
      <c r="A31" s="47">
        <v>26</v>
      </c>
      <c r="B31" s="24"/>
      <c r="C31" s="24"/>
      <c r="D31" s="24"/>
      <c r="E31" s="31">
        <f t="shared" si="2"/>
        <v>0</v>
      </c>
      <c r="F31" s="33"/>
      <c r="G31" s="33"/>
      <c r="H31" s="33"/>
      <c r="I31" s="33"/>
      <c r="J31" s="31">
        <f t="shared" si="0"/>
        <v>0</v>
      </c>
      <c r="K31" s="32"/>
      <c r="L31" s="32"/>
      <c r="M31" s="31" t="str">
        <f t="shared" si="3"/>
        <v/>
      </c>
      <c r="N31" s="32"/>
      <c r="O31" s="26">
        <f t="shared" si="1"/>
        <v>0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30" ht="54.95" customHeight="1" x14ac:dyDescent="0.2">
      <c r="A32" s="47">
        <v>27</v>
      </c>
      <c r="B32" s="24"/>
      <c r="C32" s="24"/>
      <c r="D32" s="24"/>
      <c r="E32" s="31">
        <f t="shared" si="2"/>
        <v>0</v>
      </c>
      <c r="F32" s="33"/>
      <c r="G32" s="33"/>
      <c r="H32" s="33"/>
      <c r="I32" s="33"/>
      <c r="J32" s="31">
        <f t="shared" si="0"/>
        <v>0</v>
      </c>
      <c r="K32" s="32"/>
      <c r="L32" s="32"/>
      <c r="M32" s="31" t="str">
        <f t="shared" si="3"/>
        <v/>
      </c>
      <c r="N32" s="32"/>
      <c r="O32" s="26">
        <f t="shared" si="1"/>
        <v>0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ht="54.95" customHeight="1" x14ac:dyDescent="0.2">
      <c r="A33" s="47">
        <v>28</v>
      </c>
      <c r="B33" s="24"/>
      <c r="C33" s="24"/>
      <c r="D33" s="24"/>
      <c r="E33" s="31">
        <f t="shared" si="2"/>
        <v>0</v>
      </c>
      <c r="F33" s="33"/>
      <c r="G33" s="33"/>
      <c r="H33" s="33"/>
      <c r="I33" s="33"/>
      <c r="J33" s="31">
        <f t="shared" si="0"/>
        <v>0</v>
      </c>
      <c r="K33" s="32"/>
      <c r="L33" s="32"/>
      <c r="M33" s="31" t="str">
        <f t="shared" si="3"/>
        <v/>
      </c>
      <c r="N33" s="32"/>
      <c r="O33" s="26">
        <f t="shared" si="1"/>
        <v>0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ht="54.95" customHeight="1" x14ac:dyDescent="0.2">
      <c r="A34" s="47">
        <v>29</v>
      </c>
      <c r="B34" s="24"/>
      <c r="C34" s="24"/>
      <c r="D34" s="24"/>
      <c r="E34" s="31">
        <f t="shared" si="2"/>
        <v>0</v>
      </c>
      <c r="F34" s="33"/>
      <c r="G34" s="33"/>
      <c r="H34" s="33"/>
      <c r="I34" s="33"/>
      <c r="J34" s="31">
        <f t="shared" si="0"/>
        <v>0</v>
      </c>
      <c r="K34" s="32"/>
      <c r="L34" s="32"/>
      <c r="M34" s="31" t="str">
        <f t="shared" si="3"/>
        <v/>
      </c>
      <c r="N34" s="32"/>
      <c r="O34" s="26">
        <f t="shared" si="1"/>
        <v>0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 ht="54.95" customHeight="1" x14ac:dyDescent="0.2">
      <c r="A35" s="47">
        <v>30</v>
      </c>
      <c r="B35" s="24"/>
      <c r="C35" s="24"/>
      <c r="D35" s="24"/>
      <c r="E35" s="31">
        <f t="shared" si="2"/>
        <v>0</v>
      </c>
      <c r="F35" s="33"/>
      <c r="G35" s="33"/>
      <c r="H35" s="33"/>
      <c r="I35" s="33"/>
      <c r="J35" s="31">
        <f t="shared" si="0"/>
        <v>0</v>
      </c>
      <c r="K35" s="32"/>
      <c r="L35" s="32"/>
      <c r="M35" s="31" t="str">
        <f t="shared" si="3"/>
        <v/>
      </c>
      <c r="N35" s="32"/>
      <c r="O35" s="26">
        <f t="shared" si="1"/>
        <v>0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30" ht="54.95" customHeight="1" x14ac:dyDescent="0.2">
      <c r="A36" s="47">
        <v>31</v>
      </c>
      <c r="B36" s="24"/>
      <c r="C36" s="24"/>
      <c r="D36" s="24"/>
      <c r="E36" s="31">
        <f t="shared" si="2"/>
        <v>0</v>
      </c>
      <c r="F36" s="33"/>
      <c r="G36" s="33"/>
      <c r="H36" s="33"/>
      <c r="I36" s="33"/>
      <c r="J36" s="31">
        <f t="shared" si="0"/>
        <v>0</v>
      </c>
      <c r="K36" s="32"/>
      <c r="L36" s="32"/>
      <c r="M36" s="31" t="str">
        <f t="shared" si="3"/>
        <v/>
      </c>
      <c r="N36" s="32"/>
      <c r="O36" s="26">
        <f t="shared" si="1"/>
        <v>0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ht="54.95" customHeight="1" x14ac:dyDescent="0.2">
      <c r="A37" s="47">
        <v>32</v>
      </c>
      <c r="B37" s="24"/>
      <c r="C37" s="24"/>
      <c r="D37" s="24"/>
      <c r="E37" s="31">
        <f t="shared" si="2"/>
        <v>0</v>
      </c>
      <c r="F37" s="33"/>
      <c r="G37" s="33"/>
      <c r="H37" s="33"/>
      <c r="I37" s="33"/>
      <c r="J37" s="31">
        <f t="shared" si="0"/>
        <v>0</v>
      </c>
      <c r="K37" s="32"/>
      <c r="L37" s="32"/>
      <c r="M37" s="31" t="str">
        <f t="shared" si="3"/>
        <v/>
      </c>
      <c r="N37" s="32"/>
      <c r="O37" s="26">
        <f t="shared" si="1"/>
        <v>0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ht="54.95" customHeight="1" x14ac:dyDescent="0.2">
      <c r="A38" s="47">
        <v>33</v>
      </c>
      <c r="B38" s="24"/>
      <c r="C38" s="24"/>
      <c r="D38" s="24"/>
      <c r="E38" s="31">
        <f t="shared" si="2"/>
        <v>0</v>
      </c>
      <c r="F38" s="33"/>
      <c r="G38" s="33"/>
      <c r="H38" s="33"/>
      <c r="I38" s="33"/>
      <c r="J38" s="31">
        <f t="shared" si="0"/>
        <v>0</v>
      </c>
      <c r="K38" s="32"/>
      <c r="L38" s="32"/>
      <c r="M38" s="31" t="str">
        <f t="shared" si="3"/>
        <v/>
      </c>
      <c r="N38" s="32"/>
      <c r="O38" s="26">
        <f t="shared" si="1"/>
        <v>0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ht="54.95" customHeight="1" x14ac:dyDescent="0.2">
      <c r="A39" s="47">
        <v>34</v>
      </c>
      <c r="B39" s="24"/>
      <c r="C39" s="24"/>
      <c r="D39" s="24"/>
      <c r="E39" s="31">
        <f t="shared" si="2"/>
        <v>0</v>
      </c>
      <c r="F39" s="33"/>
      <c r="G39" s="33"/>
      <c r="H39" s="33"/>
      <c r="I39" s="33"/>
      <c r="J39" s="31">
        <f t="shared" si="0"/>
        <v>0</v>
      </c>
      <c r="K39" s="32"/>
      <c r="L39" s="32"/>
      <c r="M39" s="31" t="str">
        <f t="shared" si="3"/>
        <v/>
      </c>
      <c r="N39" s="32"/>
      <c r="O39" s="26">
        <f t="shared" si="1"/>
        <v>0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ht="54.95" customHeight="1" x14ac:dyDescent="0.2">
      <c r="A40" s="47">
        <v>35</v>
      </c>
      <c r="B40" s="24"/>
      <c r="C40" s="24"/>
      <c r="D40" s="24"/>
      <c r="E40" s="31">
        <f t="shared" si="2"/>
        <v>0</v>
      </c>
      <c r="F40" s="33"/>
      <c r="G40" s="33"/>
      <c r="H40" s="33"/>
      <c r="I40" s="33"/>
      <c r="J40" s="31">
        <f t="shared" si="0"/>
        <v>0</v>
      </c>
      <c r="K40" s="32"/>
      <c r="L40" s="32"/>
      <c r="M40" s="31" t="str">
        <f t="shared" si="3"/>
        <v/>
      </c>
      <c r="N40" s="32"/>
      <c r="O40" s="26">
        <f t="shared" si="1"/>
        <v>0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ht="54.95" customHeight="1" x14ac:dyDescent="0.2">
      <c r="A41" s="47">
        <v>36</v>
      </c>
      <c r="B41" s="24"/>
      <c r="C41" s="24"/>
      <c r="D41" s="24"/>
      <c r="E41" s="31">
        <f t="shared" si="2"/>
        <v>0</v>
      </c>
      <c r="F41" s="33"/>
      <c r="G41" s="33"/>
      <c r="H41" s="33"/>
      <c r="I41" s="33"/>
      <c r="J41" s="31">
        <f t="shared" si="0"/>
        <v>0</v>
      </c>
      <c r="K41" s="32"/>
      <c r="L41" s="32"/>
      <c r="M41" s="31" t="str">
        <f t="shared" si="3"/>
        <v/>
      </c>
      <c r="N41" s="32"/>
      <c r="O41" s="26">
        <f t="shared" si="1"/>
        <v>0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spans="1:30" ht="54.95" customHeight="1" x14ac:dyDescent="0.2">
      <c r="A42" s="47">
        <v>37</v>
      </c>
      <c r="B42" s="24"/>
      <c r="C42" s="24"/>
      <c r="D42" s="24"/>
      <c r="E42" s="31">
        <f t="shared" si="2"/>
        <v>0</v>
      </c>
      <c r="F42" s="33"/>
      <c r="G42" s="33"/>
      <c r="H42" s="33"/>
      <c r="I42" s="33"/>
      <c r="J42" s="31">
        <f t="shared" si="0"/>
        <v>0</v>
      </c>
      <c r="K42" s="32"/>
      <c r="L42" s="32"/>
      <c r="M42" s="31" t="str">
        <f t="shared" si="3"/>
        <v/>
      </c>
      <c r="N42" s="32"/>
      <c r="O42" s="26">
        <f t="shared" si="1"/>
        <v>0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1:30" ht="54.95" customHeight="1" x14ac:dyDescent="0.2">
      <c r="A43" s="47">
        <v>38</v>
      </c>
      <c r="B43" s="24"/>
      <c r="C43" s="24"/>
      <c r="D43" s="24"/>
      <c r="E43" s="31">
        <f t="shared" si="2"/>
        <v>0</v>
      </c>
      <c r="F43" s="33"/>
      <c r="G43" s="33"/>
      <c r="H43" s="33"/>
      <c r="I43" s="33"/>
      <c r="J43" s="31">
        <f t="shared" si="0"/>
        <v>0</v>
      </c>
      <c r="K43" s="32"/>
      <c r="L43" s="32"/>
      <c r="M43" s="31" t="str">
        <f t="shared" si="3"/>
        <v/>
      </c>
      <c r="N43" s="32"/>
      <c r="O43" s="26">
        <f t="shared" si="1"/>
        <v>0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spans="1:30" ht="54.95" customHeight="1" x14ac:dyDescent="0.2">
      <c r="A44" s="47">
        <v>39</v>
      </c>
      <c r="B44" s="24"/>
      <c r="C44" s="24"/>
      <c r="D44" s="24"/>
      <c r="E44" s="31">
        <f t="shared" si="2"/>
        <v>0</v>
      </c>
      <c r="F44" s="33"/>
      <c r="G44" s="33"/>
      <c r="H44" s="33"/>
      <c r="I44" s="33"/>
      <c r="J44" s="31">
        <f t="shared" si="0"/>
        <v>0</v>
      </c>
      <c r="K44" s="32"/>
      <c r="L44" s="32"/>
      <c r="M44" s="31" t="str">
        <f t="shared" si="3"/>
        <v/>
      </c>
      <c r="N44" s="32"/>
      <c r="O44" s="26">
        <f t="shared" si="1"/>
        <v>0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0" ht="54.95" customHeight="1" x14ac:dyDescent="0.2">
      <c r="A45" s="47">
        <v>40</v>
      </c>
      <c r="B45" s="24"/>
      <c r="C45" s="24"/>
      <c r="D45" s="24"/>
      <c r="E45" s="31">
        <f t="shared" si="2"/>
        <v>0</v>
      </c>
      <c r="F45" s="33"/>
      <c r="G45" s="33"/>
      <c r="H45" s="33"/>
      <c r="I45" s="33"/>
      <c r="J45" s="31">
        <f t="shared" si="0"/>
        <v>0</v>
      </c>
      <c r="K45" s="32"/>
      <c r="L45" s="32"/>
      <c r="M45" s="31" t="str">
        <f t="shared" si="3"/>
        <v/>
      </c>
      <c r="N45" s="32"/>
      <c r="O45" s="26">
        <f t="shared" si="1"/>
        <v>0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spans="1:30" ht="60" customHeight="1" x14ac:dyDescent="0.2">
      <c r="A46" s="48"/>
      <c r="B46" s="25" t="s">
        <v>8</v>
      </c>
      <c r="C46" s="49" t="s">
        <v>9</v>
      </c>
      <c r="D46" s="50"/>
      <c r="E46" s="50"/>
      <c r="F46" s="50"/>
      <c r="G46" s="50"/>
      <c r="H46" s="50"/>
      <c r="I46" s="50"/>
      <c r="J46" s="50"/>
      <c r="K46" s="50"/>
      <c r="L46" s="51" t="s">
        <v>10</v>
      </c>
      <c r="M46" s="50"/>
      <c r="N46" s="50"/>
      <c r="O46" s="5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spans="1:30" ht="12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spans="1:30" ht="12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spans="1:30" ht="12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spans="1:30" ht="12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spans="1:30" ht="12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spans="1:30" ht="12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spans="1:30" ht="12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spans="1:30" ht="12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spans="1:30" ht="12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spans="1:30" ht="12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spans="1:30" ht="12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spans="1:30" ht="12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spans="1:30" ht="12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1:30" ht="12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1:30" ht="12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1:30" ht="12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spans="1:30" ht="12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spans="1:30" ht="12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spans="1:30" ht="12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1:30" ht="12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spans="1:30" ht="12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spans="1:30" ht="12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spans="1:30" ht="12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spans="1:30" ht="12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spans="1:30" ht="12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spans="1:30" ht="12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spans="1:30" ht="12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spans="1:30" ht="12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spans="1:30" ht="12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spans="1:30" ht="12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spans="1:30" ht="12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spans="1:30" ht="12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spans="1:30" ht="12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spans="1:30" ht="12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spans="1:30" ht="12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spans="1:30" ht="12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spans="1:30" ht="12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spans="1:30" ht="12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spans="1:30" ht="12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spans="1:30" ht="12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spans="1:30" ht="12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spans="1:30" ht="12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spans="1:30" ht="12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spans="1:30" ht="12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spans="1:30" ht="12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spans="1:30" ht="12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spans="1:30" ht="12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spans="1:30" ht="12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spans="1:30" ht="12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spans="1:30" ht="12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spans="1:30" ht="12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spans="1:30" ht="12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spans="1:30" ht="12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spans="1:30" ht="12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spans="1:30" ht="12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spans="1:30" ht="12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spans="1:30" ht="12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spans="1:30" ht="12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spans="1:30" ht="12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spans="1:30" ht="12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spans="1:30" ht="12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spans="1:30" ht="12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spans="1:30" ht="12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spans="1:30" ht="12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spans="1:30" ht="12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spans="1:30" ht="12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spans="1:30" ht="12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spans="1:30" ht="12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spans="1:30" ht="12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spans="1:30" ht="12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spans="1:30" ht="12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spans="1:30" ht="12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spans="1:30" ht="12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t="12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t="12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2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2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2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2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2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2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2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spans="1:30" ht="12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spans="1:30" ht="12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spans="1:30" ht="12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spans="1:30" ht="12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spans="1:30" ht="12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spans="1:30" ht="12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spans="1:30" ht="12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spans="1:30" ht="12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spans="1:30" ht="12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spans="1:30" ht="12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30" ht="12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30" ht="12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spans="1:30" ht="12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spans="1:30" ht="12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30" ht="12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30" ht="12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spans="1:30" ht="12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spans="1:30" ht="12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spans="1:30" ht="12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spans="1:30" ht="12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spans="1:30" ht="12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spans="1:30" ht="12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spans="1:30" ht="12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spans="1:30" ht="12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spans="1:30" ht="12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spans="1:30" ht="12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spans="1:30" ht="12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spans="1:30" ht="12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spans="1:30" ht="12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spans="1:30" ht="12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spans="1:30" ht="12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spans="1:30" ht="12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spans="1:30" ht="12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spans="1:30" ht="12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spans="1:30" ht="12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spans="1:30" ht="12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spans="1:30" ht="12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spans="1:30" ht="12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spans="1:30" ht="12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spans="1:30" ht="12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spans="1:30" ht="12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spans="1:30" ht="12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spans="1:30" ht="12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spans="1:30" ht="12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spans="1:30" ht="12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spans="1:30" ht="12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spans="1:30" ht="12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spans="1:30" ht="12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spans="1:30" ht="12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spans="1:30" ht="12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spans="1:30" ht="12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spans="1:30" ht="12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spans="1:30" ht="12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spans="1:30" ht="12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spans="1:30" ht="12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spans="1:30" ht="12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spans="1:30" ht="12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spans="1:30" ht="12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spans="1:30" ht="12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spans="1:30" ht="12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spans="1:30" ht="12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spans="1:30" ht="12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spans="1:30" ht="12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spans="1:30" ht="12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1:30" ht="12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1:30" ht="12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1:30" ht="12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1:30" ht="12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1:30" ht="12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1:30" ht="12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1:30" ht="12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1:30" ht="12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1:30" ht="12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1:30" ht="12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1:30" ht="12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1:30" ht="12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1:30" ht="12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1:30" ht="12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1:30" ht="12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1:30" ht="12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1:30" ht="12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1:30" ht="12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1:30" ht="12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1:30" ht="12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1:30" ht="12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1:30" ht="12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1:30" ht="12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1:30" ht="12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1:30" ht="12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1:30" ht="12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1:30" ht="12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1:30" ht="12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1:30" ht="12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1:30" ht="12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1:30" ht="12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1:30" ht="12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1:30" ht="12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1:30" ht="12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1:30" ht="12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1:30" ht="12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1:30" ht="12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1:30" ht="12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1:30" ht="12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1:30" ht="12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1:30" ht="12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1:30" ht="12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1:30" ht="12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1:30" ht="12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1:30" ht="12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1:30" ht="12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1:30" ht="12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1:30" ht="12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1:30" ht="12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1:30" ht="12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1:30" ht="12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1:30" ht="12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1:30" ht="12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1:30" ht="12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1:30" ht="12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1:30" ht="12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1:30" ht="12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1:30" ht="12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1:30" ht="12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1:30" ht="12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1:30" ht="12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1:30" ht="12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1:30" ht="12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1:30" ht="12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1:30" ht="12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1:30" ht="12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spans="1:30" ht="12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1:30" ht="12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1:30" ht="12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1:30" ht="12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1:30" ht="12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1:30" ht="12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1:30" ht="12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1:30" ht="12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1:30" ht="12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1:30" ht="12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1:30" ht="12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1:30" ht="12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1:30" ht="12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1:30" ht="12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1:30" ht="12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1:30" ht="12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1:30" ht="12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spans="1:30" ht="12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spans="1:30" ht="12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spans="1:30" ht="12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spans="1:30" ht="12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spans="1:30" ht="12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spans="1:30" ht="12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spans="1:30" ht="12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spans="1:30" ht="12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spans="1:30" ht="12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spans="1:30" ht="12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spans="1:30" ht="12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spans="1:30" ht="12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spans="1:30" ht="12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spans="1:30" ht="12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spans="1:30" ht="12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spans="1:30" ht="12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spans="1:30" ht="12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spans="1:30" ht="12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spans="1:30" ht="12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spans="1:30" ht="12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spans="1:30" ht="12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spans="1:30" ht="12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spans="1:30" ht="12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spans="1:30" ht="12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spans="1:30" ht="12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spans="1:30" ht="12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spans="1:30" ht="12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spans="1:30" ht="12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spans="1:30" ht="12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spans="1:30" ht="12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spans="1:30" ht="12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spans="1:30" ht="12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spans="1:30" ht="12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spans="1:30" ht="12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spans="1:30" ht="12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spans="1:30" ht="12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spans="1:30" ht="12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spans="1:30" ht="12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spans="1:30" ht="12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spans="1:30" ht="12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spans="1:30" ht="12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spans="1:30" ht="12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spans="1:30" ht="12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spans="1:30" ht="12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spans="1:30" ht="12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spans="1:30" ht="12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spans="1:30" ht="12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spans="1:30" ht="12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spans="1:30" ht="12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spans="1:30" ht="12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spans="1:30" ht="12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spans="1:30" ht="12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spans="1:30" ht="12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spans="1:30" ht="12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spans="1:30" ht="12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spans="1:30" ht="12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spans="1:30" ht="12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spans="1:30" ht="12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spans="1:30" ht="12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spans="1:30" ht="12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spans="1:30" ht="12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spans="1:30" ht="12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spans="1:30" ht="12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spans="1:30" ht="12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spans="1:30" ht="12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spans="1:30" ht="12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spans="1:30" ht="12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spans="1:30" ht="12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spans="1:30" ht="12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spans="1:30" ht="12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spans="1:30" ht="12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spans="1:30" ht="12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spans="1:30" ht="12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spans="1:30" ht="12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spans="1:30" ht="12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spans="1:30" ht="12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spans="1:30" ht="12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spans="1:30" ht="12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spans="1:30" ht="12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spans="1:30" ht="12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spans="1:30" ht="12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spans="1:30" ht="12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spans="1:30" ht="12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spans="1:30" ht="12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spans="1:30" ht="12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spans="1:30" ht="12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spans="1:30" ht="12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spans="1:30" ht="12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spans="1:30" ht="12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spans="1:30" ht="12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spans="1:30" ht="12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spans="1:30" ht="12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spans="1:30" ht="12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spans="1:30" ht="12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spans="1:30" ht="12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spans="1:30" ht="12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spans="1:30" ht="12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spans="1:30" ht="12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spans="1:30" ht="12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spans="1:30" ht="12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spans="1:30" ht="12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spans="1:30" ht="12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spans="1:30" ht="12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spans="1:30" ht="12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spans="1:30" ht="12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spans="1:30" ht="12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spans="1:30" ht="12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spans="1:30" ht="12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spans="1:30" ht="12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spans="1:30" ht="12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spans="1:30" ht="12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spans="1:30" ht="12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spans="1:30" ht="12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spans="1:30" ht="12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spans="1:30" ht="12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spans="1:30" ht="12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spans="1:30" ht="12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spans="1:30" ht="12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spans="1:30" ht="12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spans="1:30" ht="12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spans="1:30" ht="12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spans="1:30" ht="12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spans="1:30" ht="12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spans="1:30" ht="12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0" ht="12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 ht="12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 ht="12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 ht="12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 ht="12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 ht="12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spans="1:30" ht="12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spans="1:30" ht="12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spans="1:30" ht="12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spans="1:30" ht="12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spans="1:30" ht="12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spans="1:30" ht="12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spans="1:30" ht="12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spans="1:30" ht="12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spans="1:30" ht="12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spans="1:30" ht="12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spans="1:30" ht="12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spans="1:30" ht="12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spans="1:30" ht="12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spans="1:30" ht="12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spans="1:30" ht="12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spans="1:30" ht="12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spans="1:30" ht="12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spans="1:30" ht="12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spans="1:30" ht="12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spans="1:30" ht="12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spans="1:30" ht="12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spans="1:30" ht="12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spans="1:30" ht="12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spans="1:30" ht="12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spans="1:30" ht="12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spans="1:30" ht="12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spans="1:30" ht="12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spans="1:30" ht="12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spans="1:30" ht="12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spans="1:30" ht="12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spans="1:30" ht="12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spans="1:30" ht="12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spans="1:30" ht="12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spans="1:30" ht="12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spans="1:30" ht="12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spans="1:30" ht="12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spans="1:30" ht="12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spans="1:30" ht="12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spans="1:30" ht="12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spans="1:30" ht="12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spans="1:30" ht="12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spans="1:30" ht="12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spans="1:30" ht="12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spans="1:30" ht="12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spans="1:30" ht="12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spans="1:30" ht="12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spans="1:30" ht="12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spans="1:30" ht="12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spans="1:30" ht="12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spans="1:30" ht="12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spans="1:30" ht="12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spans="1:30" ht="12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spans="1:30" ht="12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spans="1:30" ht="12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spans="1:30" ht="12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spans="1:30" ht="12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spans="1:30" ht="12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spans="1:30" ht="12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spans="1:30" ht="12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spans="1:30" ht="12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spans="1:30" ht="12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spans="1:30" ht="12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spans="1:30" ht="12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spans="1:30" ht="12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spans="1:30" ht="12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spans="1:30" ht="12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spans="1:30" ht="12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spans="1:30" ht="12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spans="1:30" ht="12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spans="1:30" ht="12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spans="1:30" ht="12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spans="1:30" ht="12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spans="1:30" ht="12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spans="1:30" ht="12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spans="1:30" ht="12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spans="1:30" ht="12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spans="1:30" ht="12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spans="1:30" ht="12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spans="1:30" ht="12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spans="1:30" ht="12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spans="1:30" ht="12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spans="1:30" ht="12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spans="1:30" ht="12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spans="1:30" ht="12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spans="1:30" ht="12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spans="1:30" ht="12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spans="1:30" ht="12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spans="1:30" ht="12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spans="1:30" ht="12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spans="1:30" ht="12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spans="1:30" ht="12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spans="1:30" ht="12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spans="1:30" ht="12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spans="1:30" ht="12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spans="1:30" ht="12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spans="1:30" ht="12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spans="1:30" ht="12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spans="1:30" ht="12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spans="1:30" ht="12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spans="1:30" ht="12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spans="1:30" ht="12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spans="1:30" ht="12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spans="1:30" ht="12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spans="1:30" ht="12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spans="1:30" ht="12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spans="1:30" ht="12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spans="1:30" ht="12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spans="1:30" ht="12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spans="1:30" ht="12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spans="1:30" ht="12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spans="1:30" ht="12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spans="1:30" ht="12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spans="1:30" ht="12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spans="1:30" ht="12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spans="1:30" ht="12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spans="1:30" ht="12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spans="1:30" ht="12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spans="1:30" ht="12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spans="1:30" ht="12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spans="1:30" ht="12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spans="1:30" ht="12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spans="1:30" ht="12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spans="1:30" ht="12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spans="1:30" ht="12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spans="1:30" ht="12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spans="1:30" ht="12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spans="1:30" ht="12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spans="1:30" ht="12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spans="1:30" ht="12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spans="1:30" ht="12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spans="1:30" ht="12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spans="1:30" ht="12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spans="1:30" ht="12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spans="1:30" ht="12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spans="1:30" ht="12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spans="1:30" ht="12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spans="1:30" ht="12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spans="1:30" ht="12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spans="1:30" ht="12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spans="1:30" ht="12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spans="1:30" ht="12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spans="1:30" ht="12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spans="1:30" ht="12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spans="1:30" ht="12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spans="1:30" ht="12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spans="1:30" ht="12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spans="1:30" ht="12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spans="1:30" ht="12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spans="1:30" ht="12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spans="1:30" ht="12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spans="1:30" ht="12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spans="1:30" ht="12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spans="1:30" ht="12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spans="1:30" ht="12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spans="1:30" ht="12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spans="1:30" ht="12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spans="1:30" ht="12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spans="1:30" ht="12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spans="1:30" ht="12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spans="1:30" ht="12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spans="1:30" ht="12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spans="1:30" ht="12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spans="1:30" ht="12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ht="12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ht="12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ht="12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ht="12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ht="12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ht="12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ht="12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ht="12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ht="12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ht="12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ht="12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ht="12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ht="12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ht="12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ht="12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ht="12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ht="12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ht="12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ht="12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ht="12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ht="12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ht="12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ht="12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spans="1:30" ht="12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ht="12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spans="1:30" ht="12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spans="1:30" ht="12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spans="1:30" ht="12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spans="1:30" ht="12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ht="12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spans="1:30" ht="12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ht="12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ht="12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ht="12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spans="1:30" ht="12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spans="1:30" ht="12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spans="1:30" ht="12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spans="1:30" ht="12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spans="1:30" ht="12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spans="1:30" ht="12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spans="1:30" ht="12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spans="1:30" ht="12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spans="1:30" ht="12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spans="1:30" ht="12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spans="1:30" ht="12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spans="1:30" ht="12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spans="1:30" ht="12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spans="1:30" ht="12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spans="1:30" ht="12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spans="1:30" ht="12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spans="1:30" ht="12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spans="1:30" ht="12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ht="12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ht="12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spans="1:30" ht="12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spans="1:30" ht="12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spans="1:30" ht="12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spans="1:30" ht="12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spans="1:30" ht="12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spans="1:30" ht="12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spans="1:30" ht="12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spans="1:30" ht="12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spans="1:30" ht="12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spans="1:30" ht="12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spans="1:30" ht="12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spans="1:30" ht="12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spans="1:30" ht="12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spans="1:30" ht="12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spans="1:30" ht="12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spans="1:30" ht="12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spans="1:30" ht="12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spans="1:30" ht="12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spans="1:30" ht="12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spans="1:30" ht="12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spans="1:30" ht="12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spans="1:30" ht="12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spans="1:30" ht="12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spans="1:30" ht="12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spans="1:30" ht="12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spans="1:30" ht="12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spans="1:30" ht="12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spans="1:30" ht="12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spans="1:30" ht="12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spans="1:30" ht="12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spans="1:30" ht="12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spans="1:30" ht="12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spans="1:30" ht="12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spans="1:30" ht="12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spans="1:30" ht="12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spans="1:30" ht="12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spans="1:30" ht="12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spans="1:30" ht="12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spans="1:30" ht="12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spans="1:30" ht="12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spans="1:30" ht="12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spans="1:30" ht="12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spans="1:30" ht="12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spans="1:30" ht="12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spans="1:30" ht="12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spans="1:30" ht="12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spans="1:30" ht="12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spans="1:30" ht="12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spans="1:30" ht="12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spans="1:30" ht="12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spans="1:30" ht="12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spans="1:30" ht="12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spans="1:30" ht="12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spans="1:30" ht="12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spans="1:30" ht="12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spans="1:30" ht="12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spans="1:30" ht="12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spans="1:30" ht="12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spans="1:30" ht="12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spans="1:30" ht="12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spans="1:30" ht="12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spans="1:30" ht="12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spans="1:30" ht="12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spans="1:30" ht="12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spans="1:30" ht="12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spans="1:30" ht="12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spans="1:30" ht="12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spans="1:30" ht="12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spans="1:30" ht="12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spans="1:30" ht="12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spans="1:30" ht="12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spans="1:30" ht="12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spans="1:30" ht="12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spans="1:30" ht="12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spans="1:30" ht="12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spans="1:30" ht="12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spans="1:30" ht="12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spans="1:30" ht="12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spans="1:30" ht="12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spans="1:30" ht="12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spans="1:30" ht="12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spans="1:30" ht="12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spans="1:30" ht="12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spans="1:30" ht="12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spans="1:30" ht="12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spans="1:30" ht="12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spans="1:30" ht="12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spans="1:30" ht="12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spans="1:30" ht="12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spans="1:30" ht="12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spans="1:30" ht="12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spans="1:30" ht="12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spans="1:30" ht="12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spans="1:30" ht="12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spans="1:30" ht="12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spans="1:30" ht="12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spans="1:30" ht="12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spans="1:30" ht="12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spans="1:30" ht="12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spans="1:30" ht="12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spans="1:30" ht="12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spans="1:30" ht="12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spans="1:30" ht="12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spans="1:30" ht="12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spans="1:30" ht="12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spans="1:30" ht="12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spans="1:30" ht="12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spans="1:30" ht="12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spans="1:30" ht="12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spans="1:30" ht="12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spans="1:30" ht="12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spans="1:30" ht="12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spans="1:30" ht="12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spans="1:30" ht="12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spans="1:30" ht="12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spans="1:30" ht="12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spans="1:30" ht="12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spans="1:30" ht="12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spans="1:30" ht="12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spans="1:30" ht="12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spans="1:30" ht="12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spans="1:30" ht="12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spans="1:30" ht="12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spans="1:30" ht="12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spans="1:30" ht="12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spans="1:30" ht="12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spans="1:30" ht="12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spans="1:30" ht="12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spans="1:30" ht="12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spans="1:30" ht="12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spans="1:30" ht="12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spans="1:30" ht="12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spans="1:30" ht="12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spans="1:30" ht="12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spans="1:30" ht="12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spans="1:30" ht="12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spans="1:30" ht="12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spans="1:30" ht="12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spans="1:30" ht="12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spans="1:30" ht="12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spans="1:30" ht="12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spans="1:30" ht="12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spans="1:30" ht="12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spans="1:30" ht="12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spans="1:30" ht="12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spans="1:30" ht="12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spans="1:30" ht="12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spans="1:30" ht="12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spans="1:30" ht="12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spans="1:30" ht="12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spans="1:30" ht="12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spans="1:30" ht="12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spans="1:30" ht="12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spans="1:30" ht="12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spans="1:30" ht="12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spans="1:30" ht="12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spans="1:30" ht="12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spans="1:30" ht="12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spans="1:30" ht="12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spans="1:30" ht="12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spans="1:30" ht="12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spans="1:30" ht="12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spans="1:30" ht="12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spans="1:30" ht="12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spans="1:30" ht="12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spans="1:30" ht="12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spans="1:30" ht="12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spans="1:30" ht="12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spans="1:30" ht="12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spans="1:30" ht="12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spans="1:30" ht="12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spans="1:30" ht="12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spans="1:30" ht="12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spans="1:30" ht="12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spans="1:30" ht="12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spans="1:30" ht="12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spans="1:30" ht="12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spans="1:30" ht="12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spans="1:30" ht="12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spans="1:30" ht="12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spans="1:30" ht="12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spans="1:30" ht="12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spans="1:30" ht="12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spans="1:30" ht="12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spans="1:30" ht="12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spans="1:30" ht="12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spans="1:30" ht="12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spans="1:30" ht="12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spans="1:30" ht="12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spans="1:30" ht="12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spans="1:30" ht="12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spans="1:30" ht="12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spans="1:30" ht="12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spans="1:30" ht="12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spans="1:30" ht="12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spans="1:30" ht="12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spans="1:30" ht="12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spans="1:30" ht="12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spans="1:30" ht="12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spans="1:30" ht="12.75" customHeight="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spans="1:30" ht="12.75" customHeight="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spans="1:30" ht="12.75" customHeight="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spans="1:30" ht="12.75" customHeight="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spans="1:30" ht="12.75" customHeight="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spans="1:30" ht="12.75" customHeight="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spans="1:30" ht="12.75" customHeight="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spans="1:30" ht="12.75" customHeight="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spans="1:30" ht="12.75" customHeight="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spans="1:30" ht="12.75" customHeight="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spans="1:30" ht="12.75" customHeight="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spans="1:30" ht="12.75" customHeight="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spans="1:30" ht="12.75" customHeight="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spans="1:30" ht="12.75" customHeight="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spans="1:30" ht="12.75" customHeight="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spans="1:30" ht="12.7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spans="1:30" ht="12.75" customHeight="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spans="1:30" ht="12.75" customHeight="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spans="1:30" ht="12.75" customHeight="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spans="1:30" ht="12.75" customHeight="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spans="1:30" ht="12.75" customHeight="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spans="1:30" ht="12.75" customHeight="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spans="1:30" ht="12.75" customHeight="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spans="1:30" ht="12.75" customHeight="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spans="1:30" ht="12.75" customHeight="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spans="1:30" ht="12.75" customHeight="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spans="1:30" ht="12.75" customHeight="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spans="1:30" ht="12.75" customHeight="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spans="1:30" ht="12.75" customHeight="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spans="1:30" ht="12.75" customHeight="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spans="1:30" ht="12.75" customHeight="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spans="1:30" ht="12.75" customHeight="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spans="1:30" ht="12.75" customHeight="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spans="1:30" ht="12.75" customHeight="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spans="1:30" ht="12.75" customHeight="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spans="1:30" ht="12.75" customHeight="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spans="1:30" ht="12.75" customHeight="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spans="1:30" ht="12.75" customHeight="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spans="1:30" ht="12.7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spans="1:30" ht="12.75" customHeight="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spans="1:30" ht="12.75" customHeight="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spans="1:30" ht="12.75" customHeight="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spans="1:30" ht="12.75" customHeight="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spans="1:30" ht="12.75" customHeight="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spans="1:30" ht="12.75" customHeight="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spans="1:30" ht="12.75" customHeight="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spans="1:30" ht="12.75" customHeight="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spans="1:30" ht="12.75" customHeight="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spans="1:30" ht="12.75" customHeight="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spans="1:30" ht="12.75" customHeight="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spans="1:30" ht="12.75" customHeight="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spans="1:30" ht="12.75" customHeight="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spans="1:30" ht="12.75" customHeight="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spans="1:30" ht="12.75" customHeight="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spans="1:30" ht="12.75" customHeight="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spans="1:30" ht="12.75" customHeight="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spans="1:30" ht="12.75" customHeight="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spans="1:30" ht="12.75" customHeight="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spans="1:30" ht="12.75" customHeight="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spans="1:30" ht="12.75" customHeight="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spans="1:30" ht="12.75" customHeight="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spans="1:30" ht="12.7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spans="1:30" ht="12.75" customHeight="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spans="1:30" ht="12.75" customHeight="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spans="1:30" ht="12.75" customHeight="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spans="1:30" ht="12.75" customHeight="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spans="1:30" ht="12.75" customHeight="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spans="1:30" ht="12.75" customHeight="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spans="1:30" ht="12.75" customHeight="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spans="1:30" ht="12.75" customHeight="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spans="1:30" ht="12.75" customHeight="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spans="1:30" ht="12.75" customHeight="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spans="1:30" ht="12.75" customHeight="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spans="1:30" ht="12.75" customHeight="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spans="1:30" ht="12.75" customHeight="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spans="1:30" ht="12.75" customHeight="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spans="1:30" ht="12.75" customHeight="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spans="1:30" ht="12.75" customHeight="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spans="1:30" ht="12.75" customHeight="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spans="1:30" ht="12.75" customHeight="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spans="1:30" ht="12.75" customHeight="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spans="1:30" ht="12.75" customHeight="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spans="1:30" ht="12.75" customHeight="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spans="1:30" ht="12.75" customHeight="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spans="1:30" ht="12.7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spans="1:30" ht="12.75" customHeight="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spans="1:30" ht="12.75" customHeight="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spans="1:30" ht="12.75" customHeight="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spans="1:30" ht="12.75" customHeight="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spans="1:30" ht="12.75" customHeight="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spans="1:30" ht="12.75" customHeight="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spans="1:30" ht="12.75" customHeight="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spans="1:30" ht="12.75" customHeight="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spans="1:30" ht="12.75" customHeight="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spans="1:30" ht="12.75" customHeight="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spans="1:30" ht="12.75" customHeight="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spans="1:30" ht="12.75" customHeight="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spans="1:30" ht="12.75" customHeight="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spans="1:30" ht="12.75" customHeight="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spans="1:30" ht="12.75" customHeight="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spans="1:30" ht="12.75" customHeight="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spans="1:30" ht="12.75" customHeight="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spans="1:30" ht="12.75" customHeight="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spans="1:30" ht="12.75" customHeight="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spans="1:30" ht="12.75" customHeight="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spans="1:30" ht="12.75" customHeight="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spans="1:30" ht="12.75" customHeight="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spans="1:30" ht="12.7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spans="1:30" ht="12.75" customHeight="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spans="1:30" ht="12.75" customHeight="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spans="1:30" ht="12.75" customHeight="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spans="1:30" ht="12.75" customHeight="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spans="1:30" ht="12.75" customHeight="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spans="1:30" ht="12.75" customHeight="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spans="1:30" ht="12.75" customHeight="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spans="1:30" ht="12.75" customHeight="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spans="1:30" ht="12.75" customHeight="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spans="1:30" ht="12.75" customHeight="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spans="1:30" ht="12.75" customHeight="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spans="1:30" ht="12.75" customHeight="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spans="1:30" ht="12.75" customHeight="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spans="1:30" ht="12.75" customHeight="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spans="1:30" ht="12.75" customHeight="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spans="1:30" ht="12.75" customHeight="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spans="1:30" ht="12.75" customHeight="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spans="1:30" ht="12.75" customHeight="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spans="1:30" ht="12.75" customHeight="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spans="1:30" ht="12.75" customHeight="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spans="1:30" ht="12.75" customHeight="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spans="1:30" ht="12.75" customHeight="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spans="1:30" ht="12.7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spans="1:30" ht="12.75" customHeight="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spans="1:30" ht="12.75" customHeight="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spans="1:30" ht="12.75" customHeight="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spans="1:30" ht="12.75" customHeight="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spans="1:30" ht="12.75" customHeight="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spans="1:30" ht="12.75" customHeight="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spans="1:30" ht="12.75" customHeight="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spans="1:30" ht="12.75" customHeight="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spans="1:30" ht="12.75" customHeight="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spans="1:30" ht="12.75" customHeight="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spans="1:30" ht="12.75" customHeight="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spans="1:30" ht="12.75" customHeight="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spans="1:30" ht="12.75" customHeight="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spans="1:30" ht="12.75" customHeight="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spans="1:30" ht="12.75" customHeight="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spans="1:30" ht="12.75" customHeight="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spans="1:30" ht="12.75" customHeight="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spans="1:30" ht="12.75" customHeight="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spans="1:30" ht="12.75" customHeight="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spans="1:30" ht="12.75" customHeight="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spans="1:30" ht="12.75" customHeight="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spans="1:30" ht="12.75" customHeight="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spans="1:30" ht="12.7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spans="1:30" ht="12.75" customHeight="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spans="1:30" ht="12.75" customHeight="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spans="1:30" ht="12.75" customHeight="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spans="1:30" ht="12.75" customHeight="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spans="1:30" ht="12.75" customHeight="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spans="1:30" ht="12.75" customHeight="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spans="1:30" ht="12.75" customHeight="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spans="1:30" ht="12.75" customHeight="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spans="1:30" ht="12.75" customHeight="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spans="1:30" ht="12.75" customHeight="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spans="1:30" ht="12.75" customHeight="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spans="1:30" ht="12.75" customHeight="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spans="1:30" ht="12.75" customHeight="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spans="1:30" ht="12.75" customHeight="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spans="1:30" ht="12.75" customHeight="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spans="1:30" ht="12.75" customHeight="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spans="1:30" ht="12.75" customHeight="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spans="1:30" ht="12.75" customHeight="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spans="1:30" ht="12.75" customHeight="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spans="1:30" ht="12.75" customHeight="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spans="1:30" ht="12.75" customHeight="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spans="1:30" ht="12.75" customHeight="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spans="1:30" ht="12.7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spans="1:30" ht="12.75" customHeight="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</sheetData>
  <mergeCells count="8">
    <mergeCell ref="C46:K46"/>
    <mergeCell ref="L46:O46"/>
    <mergeCell ref="A1:O1"/>
    <mergeCell ref="B4:B5"/>
    <mergeCell ref="A4:A5"/>
    <mergeCell ref="F4:I4"/>
    <mergeCell ref="C4:D4"/>
    <mergeCell ref="K4:L4"/>
  </mergeCells>
  <dataValidations count="4">
    <dataValidation type="decimal" allowBlank="1" showErrorMessage="1" sqref="C7:D45" xr:uid="{00000000-0002-0000-0000-000000000000}">
      <formula1>0</formula1>
      <formula2>10</formula2>
    </dataValidation>
    <dataValidation type="decimal" allowBlank="1" showInputMessage="1" showErrorMessage="1" errorTitle="مدى الدرجات" error="0-20" promptTitle="مدى الدرجات" prompt="0-20" sqref="N6:N45 K6:L45" xr:uid="{00000000-0002-0000-0000-000001000000}">
      <formula1>0</formula1>
      <formula2>20</formula2>
    </dataValidation>
    <dataValidation type="decimal" allowBlank="1" showInputMessage="1" showErrorMessage="1" errorTitle="مدى الدرجات" error="0-5" promptTitle="مدى الدرجات" prompt="0-5" sqref="F6:G45 H6:I45" xr:uid="{5BFC5EED-9FD6-41AD-9FA1-5260C4CAD526}">
      <formula1>0</formula1>
      <formula2>5</formula2>
    </dataValidation>
    <dataValidation type="decimal" allowBlank="1" showInputMessage="1" showErrorMessage="1" errorTitle="مدى البيانات" error="مدى الدرجات من 0 إلى 10" promptTitle="مدى الدرجات" prompt="0-10" sqref="C6:D6" xr:uid="{71177F4D-F378-4954-8D4F-8A7E2FC0483B}">
      <formula1>0</formula1>
      <formula2>10</formula2>
    </dataValidation>
  </dataValidations>
  <printOptions horizontalCentered="1"/>
  <pageMargins left="0.19685039370078741" right="0.19685039370078741" top="0.19685039370078741" bottom="0.19685039370078741" header="0" footer="0"/>
  <pageSetup paperSize="9"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9"/>
  <sheetViews>
    <sheetView rightToLeft="1" zoomScale="70" zoomScaleNormal="70" workbookViewId="0">
      <pane ySplit="5" topLeftCell="A11" activePane="bottomLeft" state="frozen"/>
      <selection pane="bottomLeft" activeCell="C7" sqref="C7"/>
    </sheetView>
  </sheetViews>
  <sheetFormatPr defaultColWidth="12.7109375" defaultRowHeight="15" customHeight="1" x14ac:dyDescent="0.2"/>
  <cols>
    <col min="1" max="1" width="10.7109375" style="21" customWidth="1"/>
    <col min="2" max="2" width="71.42578125" style="21" customWidth="1"/>
    <col min="3" max="15" width="18.7109375" style="21" customWidth="1"/>
    <col min="16" max="30" width="8.7109375" style="21" customWidth="1"/>
    <col min="31" max="16384" width="12.7109375" style="21"/>
  </cols>
  <sheetData>
    <row r="1" spans="1:30" ht="69.75" customHeight="1" x14ac:dyDescent="0.2">
      <c r="A1" s="52" t="s">
        <v>32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39.75" customHeight="1" x14ac:dyDescent="0.2">
      <c r="A2" s="20"/>
      <c r="B2" s="19" t="s">
        <v>0</v>
      </c>
      <c r="C2" s="20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2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1:30" ht="39.75" customHeight="1" x14ac:dyDescent="0.2">
      <c r="A3" s="20"/>
      <c r="B3" s="19" t="s">
        <v>1</v>
      </c>
      <c r="C3" s="20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2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30" ht="109.5" customHeight="1" x14ac:dyDescent="0.2">
      <c r="A4" s="56" t="s">
        <v>6</v>
      </c>
      <c r="B4" s="53" t="s">
        <v>7</v>
      </c>
      <c r="C4" s="55" t="s">
        <v>29</v>
      </c>
      <c r="D4" s="55"/>
      <c r="E4" s="29" t="s">
        <v>3</v>
      </c>
      <c r="F4" s="55" t="s">
        <v>30</v>
      </c>
      <c r="G4" s="55"/>
      <c r="H4" s="55"/>
      <c r="I4" s="55"/>
      <c r="J4" s="29" t="s">
        <v>3</v>
      </c>
      <c r="K4" s="55" t="s">
        <v>4</v>
      </c>
      <c r="L4" s="55"/>
      <c r="M4" s="29" t="s">
        <v>3</v>
      </c>
      <c r="N4" s="28" t="s">
        <v>5</v>
      </c>
      <c r="O4" s="30" t="s">
        <v>31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ht="60" customHeight="1" x14ac:dyDescent="0.2">
      <c r="A5" s="56"/>
      <c r="B5" s="53"/>
      <c r="C5" s="27">
        <v>10</v>
      </c>
      <c r="D5" s="27">
        <v>10</v>
      </c>
      <c r="E5" s="26">
        <v>20</v>
      </c>
      <c r="F5" s="27">
        <v>5</v>
      </c>
      <c r="G5" s="27">
        <v>5</v>
      </c>
      <c r="H5" s="27">
        <v>5</v>
      </c>
      <c r="I5" s="27">
        <v>5</v>
      </c>
      <c r="J5" s="26">
        <v>20</v>
      </c>
      <c r="K5" s="27">
        <v>20</v>
      </c>
      <c r="L5" s="27">
        <v>20</v>
      </c>
      <c r="M5" s="26">
        <v>40</v>
      </c>
      <c r="N5" s="27">
        <v>20</v>
      </c>
      <c r="O5" s="26">
        <v>100</v>
      </c>
      <c r="P5" s="3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ht="54.95" customHeight="1" x14ac:dyDescent="0.2">
      <c r="A6" s="47">
        <v>1</v>
      </c>
      <c r="B6" s="24" t="str">
        <f>'الفصل الأول'!B6</f>
        <v>محمد</v>
      </c>
      <c r="C6" s="24">
        <v>1</v>
      </c>
      <c r="D6" s="24">
        <v>5</v>
      </c>
      <c r="E6" s="31">
        <f>SUM(C6:D6)</f>
        <v>6</v>
      </c>
      <c r="F6" s="33">
        <v>2</v>
      </c>
      <c r="G6" s="33">
        <v>2</v>
      </c>
      <c r="H6" s="33">
        <v>2</v>
      </c>
      <c r="I6" s="33">
        <v>2</v>
      </c>
      <c r="J6" s="31">
        <f t="shared" ref="J6:J45" si="0">SUM(F6+G6+H6+I6)</f>
        <v>8</v>
      </c>
      <c r="K6" s="32">
        <v>10</v>
      </c>
      <c r="L6" s="32">
        <v>10</v>
      </c>
      <c r="M6" s="31">
        <f>SUM(K6:L6)</f>
        <v>20</v>
      </c>
      <c r="N6" s="32">
        <v>10</v>
      </c>
      <c r="O6" s="26">
        <f t="shared" ref="O6:O45" si="1">SUM(E6,J6,M6,N6)</f>
        <v>44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ht="54.95" customHeight="1" x14ac:dyDescent="0.2">
      <c r="A7" s="47">
        <v>2</v>
      </c>
      <c r="B7" s="24" t="str">
        <f>'الفصل الأول'!B7</f>
        <v>حارب</v>
      </c>
      <c r="C7" s="24">
        <v>10</v>
      </c>
      <c r="D7" s="24">
        <v>10</v>
      </c>
      <c r="E7" s="31">
        <f t="shared" ref="E7:E45" si="2">SUM(C7:D7)</f>
        <v>20</v>
      </c>
      <c r="F7" s="33">
        <v>5</v>
      </c>
      <c r="G7" s="33">
        <v>5</v>
      </c>
      <c r="H7" s="33">
        <v>5</v>
      </c>
      <c r="I7" s="33">
        <v>5</v>
      </c>
      <c r="J7" s="31">
        <f t="shared" si="0"/>
        <v>20</v>
      </c>
      <c r="K7" s="32">
        <v>20</v>
      </c>
      <c r="L7" s="32">
        <v>20</v>
      </c>
      <c r="M7" s="31">
        <f t="shared" ref="M7:M45" si="3">IF(SUM(K7:L7)=0,"",SUM(K7:L7))</f>
        <v>40</v>
      </c>
      <c r="N7" s="32">
        <v>20</v>
      </c>
      <c r="O7" s="26">
        <f t="shared" si="1"/>
        <v>100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54.95" customHeight="1" x14ac:dyDescent="0.2">
      <c r="A8" s="47">
        <v>3</v>
      </c>
      <c r="B8" s="24">
        <f>'الفصل الأول'!B8</f>
        <v>0</v>
      </c>
      <c r="C8" s="24"/>
      <c r="D8" s="24"/>
      <c r="E8" s="31">
        <f t="shared" si="2"/>
        <v>0</v>
      </c>
      <c r="F8" s="33"/>
      <c r="G8" s="33"/>
      <c r="H8" s="33"/>
      <c r="I8" s="33"/>
      <c r="J8" s="31">
        <f t="shared" si="0"/>
        <v>0</v>
      </c>
      <c r="K8" s="32"/>
      <c r="L8" s="32"/>
      <c r="M8" s="31" t="str">
        <f t="shared" si="3"/>
        <v/>
      </c>
      <c r="N8" s="32"/>
      <c r="O8" s="26">
        <f t="shared" si="1"/>
        <v>0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ht="54.95" customHeight="1" x14ac:dyDescent="0.2">
      <c r="A9" s="47">
        <v>4</v>
      </c>
      <c r="B9" s="24">
        <f>'الفصل الأول'!B9</f>
        <v>0</v>
      </c>
      <c r="C9" s="24"/>
      <c r="D9" s="24"/>
      <c r="E9" s="31">
        <f t="shared" si="2"/>
        <v>0</v>
      </c>
      <c r="F9" s="33"/>
      <c r="G9" s="33"/>
      <c r="H9" s="33"/>
      <c r="I9" s="33"/>
      <c r="J9" s="31">
        <f t="shared" si="0"/>
        <v>0</v>
      </c>
      <c r="K9" s="32"/>
      <c r="L9" s="32"/>
      <c r="M9" s="31" t="str">
        <f t="shared" si="3"/>
        <v/>
      </c>
      <c r="N9" s="32"/>
      <c r="O9" s="26">
        <f t="shared" si="1"/>
        <v>0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54.95" customHeight="1" x14ac:dyDescent="0.2">
      <c r="A10" s="47">
        <v>5</v>
      </c>
      <c r="B10" s="24">
        <f>'الفصل الأول'!B10</f>
        <v>0</v>
      </c>
      <c r="C10" s="24"/>
      <c r="D10" s="24"/>
      <c r="E10" s="31">
        <f t="shared" si="2"/>
        <v>0</v>
      </c>
      <c r="F10" s="33"/>
      <c r="G10" s="33"/>
      <c r="H10" s="33"/>
      <c r="I10" s="33"/>
      <c r="J10" s="31">
        <f t="shared" si="0"/>
        <v>0</v>
      </c>
      <c r="K10" s="32"/>
      <c r="L10" s="32"/>
      <c r="M10" s="31" t="str">
        <f t="shared" si="3"/>
        <v/>
      </c>
      <c r="N10" s="32"/>
      <c r="O10" s="26">
        <f t="shared" si="1"/>
        <v>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ht="54.95" customHeight="1" x14ac:dyDescent="0.2">
      <c r="A11" s="47">
        <v>6</v>
      </c>
      <c r="B11" s="24">
        <f>'الفصل الأول'!B11</f>
        <v>0</v>
      </c>
      <c r="C11" s="24"/>
      <c r="D11" s="24"/>
      <c r="E11" s="31">
        <f t="shared" si="2"/>
        <v>0</v>
      </c>
      <c r="F11" s="33"/>
      <c r="G11" s="33"/>
      <c r="H11" s="33"/>
      <c r="I11" s="33"/>
      <c r="J11" s="31">
        <f t="shared" si="0"/>
        <v>0</v>
      </c>
      <c r="K11" s="32"/>
      <c r="L11" s="32"/>
      <c r="M11" s="31" t="str">
        <f t="shared" si="3"/>
        <v/>
      </c>
      <c r="N11" s="32"/>
      <c r="O11" s="26">
        <f t="shared" si="1"/>
        <v>0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 ht="54.95" customHeight="1" x14ac:dyDescent="0.2">
      <c r="A12" s="47">
        <v>7</v>
      </c>
      <c r="B12" s="24">
        <f>'الفصل الأول'!B12</f>
        <v>0</v>
      </c>
      <c r="C12" s="24"/>
      <c r="D12" s="24"/>
      <c r="E12" s="31">
        <f t="shared" si="2"/>
        <v>0</v>
      </c>
      <c r="F12" s="33"/>
      <c r="G12" s="33"/>
      <c r="H12" s="33"/>
      <c r="I12" s="33"/>
      <c r="J12" s="31">
        <f t="shared" si="0"/>
        <v>0</v>
      </c>
      <c r="K12" s="32"/>
      <c r="L12" s="32"/>
      <c r="M12" s="31" t="str">
        <f t="shared" si="3"/>
        <v/>
      </c>
      <c r="N12" s="32"/>
      <c r="O12" s="26">
        <f t="shared" si="1"/>
        <v>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 ht="54.95" customHeight="1" x14ac:dyDescent="0.2">
      <c r="A13" s="47">
        <v>8</v>
      </c>
      <c r="B13" s="24">
        <f>'الفصل الأول'!B13</f>
        <v>0</v>
      </c>
      <c r="C13" s="24"/>
      <c r="D13" s="24"/>
      <c r="E13" s="31">
        <f t="shared" si="2"/>
        <v>0</v>
      </c>
      <c r="F13" s="33"/>
      <c r="G13" s="33"/>
      <c r="H13" s="33"/>
      <c r="I13" s="33"/>
      <c r="J13" s="31">
        <f t="shared" si="0"/>
        <v>0</v>
      </c>
      <c r="K13" s="32"/>
      <c r="L13" s="32"/>
      <c r="M13" s="31" t="str">
        <f t="shared" si="3"/>
        <v/>
      </c>
      <c r="N13" s="32"/>
      <c r="O13" s="26">
        <f t="shared" si="1"/>
        <v>0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0" ht="54.95" customHeight="1" x14ac:dyDescent="0.2">
      <c r="A14" s="47">
        <v>9</v>
      </c>
      <c r="B14" s="24">
        <f>'الفصل الأول'!B14</f>
        <v>0</v>
      </c>
      <c r="C14" s="24"/>
      <c r="D14" s="24"/>
      <c r="E14" s="31">
        <f t="shared" si="2"/>
        <v>0</v>
      </c>
      <c r="F14" s="33"/>
      <c r="G14" s="33"/>
      <c r="H14" s="33"/>
      <c r="I14" s="33"/>
      <c r="J14" s="31">
        <f t="shared" si="0"/>
        <v>0</v>
      </c>
      <c r="K14" s="32"/>
      <c r="L14" s="32"/>
      <c r="M14" s="31" t="str">
        <f t="shared" si="3"/>
        <v/>
      </c>
      <c r="N14" s="32"/>
      <c r="O14" s="26">
        <f t="shared" si="1"/>
        <v>0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54.95" customHeight="1" x14ac:dyDescent="0.2">
      <c r="A15" s="47">
        <v>10</v>
      </c>
      <c r="B15" s="24">
        <f>'الفصل الأول'!B15</f>
        <v>0</v>
      </c>
      <c r="C15" s="24"/>
      <c r="D15" s="24"/>
      <c r="E15" s="31">
        <f t="shared" si="2"/>
        <v>0</v>
      </c>
      <c r="F15" s="33"/>
      <c r="G15" s="33"/>
      <c r="H15" s="33"/>
      <c r="I15" s="33"/>
      <c r="J15" s="31">
        <f t="shared" si="0"/>
        <v>0</v>
      </c>
      <c r="K15" s="32"/>
      <c r="L15" s="32"/>
      <c r="M15" s="31" t="str">
        <f t="shared" si="3"/>
        <v/>
      </c>
      <c r="N15" s="32"/>
      <c r="O15" s="26">
        <f t="shared" si="1"/>
        <v>0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54.95" customHeight="1" x14ac:dyDescent="0.2">
      <c r="A16" s="47">
        <v>11</v>
      </c>
      <c r="B16" s="24">
        <f>'الفصل الأول'!B16</f>
        <v>0</v>
      </c>
      <c r="C16" s="24"/>
      <c r="D16" s="24"/>
      <c r="E16" s="31">
        <f t="shared" si="2"/>
        <v>0</v>
      </c>
      <c r="F16" s="33"/>
      <c r="G16" s="33"/>
      <c r="H16" s="33"/>
      <c r="I16" s="33"/>
      <c r="J16" s="31">
        <f t="shared" si="0"/>
        <v>0</v>
      </c>
      <c r="K16" s="32"/>
      <c r="L16" s="32"/>
      <c r="M16" s="31" t="str">
        <f t="shared" si="3"/>
        <v/>
      </c>
      <c r="N16" s="32"/>
      <c r="O16" s="26">
        <f t="shared" si="1"/>
        <v>0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ht="54.95" customHeight="1" x14ac:dyDescent="0.2">
      <c r="A17" s="47">
        <v>12</v>
      </c>
      <c r="B17" s="24">
        <f>'الفصل الأول'!B17</f>
        <v>0</v>
      </c>
      <c r="C17" s="24"/>
      <c r="D17" s="24"/>
      <c r="E17" s="31">
        <f t="shared" si="2"/>
        <v>0</v>
      </c>
      <c r="F17" s="33"/>
      <c r="G17" s="33"/>
      <c r="H17" s="33"/>
      <c r="I17" s="33"/>
      <c r="J17" s="31">
        <f t="shared" si="0"/>
        <v>0</v>
      </c>
      <c r="K17" s="32"/>
      <c r="L17" s="32"/>
      <c r="M17" s="31" t="str">
        <f t="shared" si="3"/>
        <v/>
      </c>
      <c r="N17" s="32"/>
      <c r="O17" s="26">
        <f t="shared" si="1"/>
        <v>0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ht="54.95" customHeight="1" x14ac:dyDescent="0.2">
      <c r="A18" s="47">
        <v>13</v>
      </c>
      <c r="B18" s="24">
        <f>'الفصل الأول'!B18</f>
        <v>0</v>
      </c>
      <c r="C18" s="24"/>
      <c r="D18" s="24"/>
      <c r="E18" s="31">
        <f t="shared" si="2"/>
        <v>0</v>
      </c>
      <c r="F18" s="33"/>
      <c r="G18" s="33"/>
      <c r="H18" s="33"/>
      <c r="I18" s="33"/>
      <c r="J18" s="31">
        <f t="shared" si="0"/>
        <v>0</v>
      </c>
      <c r="K18" s="32"/>
      <c r="L18" s="32"/>
      <c r="M18" s="31" t="str">
        <f t="shared" si="3"/>
        <v/>
      </c>
      <c r="N18" s="32"/>
      <c r="O18" s="26">
        <f t="shared" si="1"/>
        <v>0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t="54.95" customHeight="1" x14ac:dyDescent="0.2">
      <c r="A19" s="47">
        <v>14</v>
      </c>
      <c r="B19" s="24">
        <f>'الفصل الأول'!B19</f>
        <v>0</v>
      </c>
      <c r="C19" s="24"/>
      <c r="D19" s="24"/>
      <c r="E19" s="31">
        <f t="shared" si="2"/>
        <v>0</v>
      </c>
      <c r="F19" s="33"/>
      <c r="G19" s="33"/>
      <c r="H19" s="33"/>
      <c r="I19" s="33"/>
      <c r="J19" s="31">
        <f t="shared" si="0"/>
        <v>0</v>
      </c>
      <c r="K19" s="32"/>
      <c r="L19" s="32"/>
      <c r="M19" s="31" t="str">
        <f t="shared" si="3"/>
        <v/>
      </c>
      <c r="N19" s="32"/>
      <c r="O19" s="26">
        <f t="shared" si="1"/>
        <v>0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54.95" customHeight="1" x14ac:dyDescent="0.2">
      <c r="A20" s="47">
        <v>15</v>
      </c>
      <c r="B20" s="24">
        <f>'الفصل الأول'!B20</f>
        <v>0</v>
      </c>
      <c r="C20" s="24"/>
      <c r="D20" s="24"/>
      <c r="E20" s="31">
        <f t="shared" si="2"/>
        <v>0</v>
      </c>
      <c r="F20" s="33"/>
      <c r="G20" s="33"/>
      <c r="H20" s="33"/>
      <c r="I20" s="33"/>
      <c r="J20" s="31">
        <f t="shared" si="0"/>
        <v>0</v>
      </c>
      <c r="K20" s="32"/>
      <c r="L20" s="32"/>
      <c r="M20" s="31" t="str">
        <f t="shared" si="3"/>
        <v/>
      </c>
      <c r="N20" s="32"/>
      <c r="O20" s="26">
        <f t="shared" si="1"/>
        <v>0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ht="54.95" customHeight="1" x14ac:dyDescent="0.2">
      <c r="A21" s="47">
        <v>16</v>
      </c>
      <c r="B21" s="24">
        <f>'الفصل الأول'!B21</f>
        <v>0</v>
      </c>
      <c r="C21" s="24"/>
      <c r="D21" s="24"/>
      <c r="E21" s="31">
        <f t="shared" si="2"/>
        <v>0</v>
      </c>
      <c r="F21" s="33"/>
      <c r="G21" s="33"/>
      <c r="H21" s="33"/>
      <c r="I21" s="33"/>
      <c r="J21" s="31">
        <f t="shared" si="0"/>
        <v>0</v>
      </c>
      <c r="K21" s="32"/>
      <c r="L21" s="32"/>
      <c r="M21" s="31" t="str">
        <f t="shared" si="3"/>
        <v/>
      </c>
      <c r="N21" s="32"/>
      <c r="O21" s="26">
        <f t="shared" si="1"/>
        <v>0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ht="54.95" customHeight="1" x14ac:dyDescent="0.2">
      <c r="A22" s="47">
        <v>17</v>
      </c>
      <c r="B22" s="24">
        <f>'الفصل الأول'!B22</f>
        <v>0</v>
      </c>
      <c r="C22" s="24"/>
      <c r="D22" s="24"/>
      <c r="E22" s="31">
        <f t="shared" si="2"/>
        <v>0</v>
      </c>
      <c r="F22" s="33"/>
      <c r="G22" s="33"/>
      <c r="H22" s="33"/>
      <c r="I22" s="33"/>
      <c r="J22" s="31">
        <f t="shared" si="0"/>
        <v>0</v>
      </c>
      <c r="K22" s="32"/>
      <c r="L22" s="32"/>
      <c r="M22" s="31" t="str">
        <f t="shared" si="3"/>
        <v/>
      </c>
      <c r="N22" s="32"/>
      <c r="O22" s="26">
        <f t="shared" si="1"/>
        <v>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ht="54.95" customHeight="1" x14ac:dyDescent="0.2">
      <c r="A23" s="47">
        <v>18</v>
      </c>
      <c r="B23" s="24">
        <f>'الفصل الأول'!B23</f>
        <v>0</v>
      </c>
      <c r="C23" s="24"/>
      <c r="D23" s="24"/>
      <c r="E23" s="31">
        <f t="shared" si="2"/>
        <v>0</v>
      </c>
      <c r="F23" s="33"/>
      <c r="G23" s="33"/>
      <c r="H23" s="33"/>
      <c r="I23" s="33"/>
      <c r="J23" s="31">
        <f t="shared" si="0"/>
        <v>0</v>
      </c>
      <c r="K23" s="32"/>
      <c r="L23" s="32"/>
      <c r="M23" s="31" t="str">
        <f t="shared" si="3"/>
        <v/>
      </c>
      <c r="N23" s="32"/>
      <c r="O23" s="26">
        <f t="shared" si="1"/>
        <v>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ht="54.95" customHeight="1" x14ac:dyDescent="0.2">
      <c r="A24" s="47">
        <v>19</v>
      </c>
      <c r="B24" s="24">
        <f>'الفصل الأول'!B24</f>
        <v>0</v>
      </c>
      <c r="C24" s="24"/>
      <c r="D24" s="24"/>
      <c r="E24" s="31">
        <f t="shared" si="2"/>
        <v>0</v>
      </c>
      <c r="F24" s="33"/>
      <c r="G24" s="33"/>
      <c r="H24" s="33"/>
      <c r="I24" s="33"/>
      <c r="J24" s="31">
        <f t="shared" si="0"/>
        <v>0</v>
      </c>
      <c r="K24" s="32"/>
      <c r="L24" s="32"/>
      <c r="M24" s="31" t="str">
        <f t="shared" si="3"/>
        <v/>
      </c>
      <c r="N24" s="32"/>
      <c r="O24" s="26">
        <f t="shared" si="1"/>
        <v>0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ht="54.95" customHeight="1" x14ac:dyDescent="0.2">
      <c r="A25" s="47">
        <v>20</v>
      </c>
      <c r="B25" s="24">
        <f>'الفصل الأول'!B25</f>
        <v>0</v>
      </c>
      <c r="C25" s="24"/>
      <c r="D25" s="24"/>
      <c r="E25" s="31">
        <f t="shared" si="2"/>
        <v>0</v>
      </c>
      <c r="F25" s="33"/>
      <c r="G25" s="33"/>
      <c r="H25" s="33"/>
      <c r="I25" s="33"/>
      <c r="J25" s="31">
        <f t="shared" si="0"/>
        <v>0</v>
      </c>
      <c r="K25" s="32"/>
      <c r="L25" s="32"/>
      <c r="M25" s="31" t="str">
        <f t="shared" si="3"/>
        <v/>
      </c>
      <c r="N25" s="32"/>
      <c r="O25" s="26">
        <f t="shared" si="1"/>
        <v>0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0" ht="54.95" customHeight="1" x14ac:dyDescent="0.2">
      <c r="A26" s="47">
        <v>21</v>
      </c>
      <c r="B26" s="24">
        <f>'الفصل الأول'!B26</f>
        <v>0</v>
      </c>
      <c r="C26" s="24"/>
      <c r="D26" s="24"/>
      <c r="E26" s="31">
        <f t="shared" si="2"/>
        <v>0</v>
      </c>
      <c r="F26" s="33"/>
      <c r="G26" s="33"/>
      <c r="H26" s="33"/>
      <c r="I26" s="33"/>
      <c r="J26" s="31">
        <f t="shared" si="0"/>
        <v>0</v>
      </c>
      <c r="K26" s="32"/>
      <c r="L26" s="32"/>
      <c r="M26" s="31" t="str">
        <f t="shared" si="3"/>
        <v/>
      </c>
      <c r="N26" s="32"/>
      <c r="O26" s="26">
        <f t="shared" si="1"/>
        <v>0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54.95" customHeight="1" x14ac:dyDescent="0.2">
      <c r="A27" s="47">
        <v>22</v>
      </c>
      <c r="B27" s="24">
        <f>'الفصل الأول'!B27</f>
        <v>0</v>
      </c>
      <c r="C27" s="24"/>
      <c r="D27" s="24"/>
      <c r="E27" s="31">
        <f t="shared" si="2"/>
        <v>0</v>
      </c>
      <c r="F27" s="33"/>
      <c r="G27" s="33"/>
      <c r="H27" s="33"/>
      <c r="I27" s="33"/>
      <c r="J27" s="31">
        <f t="shared" si="0"/>
        <v>0</v>
      </c>
      <c r="K27" s="32"/>
      <c r="L27" s="32"/>
      <c r="M27" s="31" t="str">
        <f t="shared" si="3"/>
        <v/>
      </c>
      <c r="N27" s="32"/>
      <c r="O27" s="26">
        <f t="shared" si="1"/>
        <v>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ht="54.95" customHeight="1" x14ac:dyDescent="0.2">
      <c r="A28" s="47">
        <v>23</v>
      </c>
      <c r="B28" s="24">
        <f>'الفصل الأول'!B28</f>
        <v>0</v>
      </c>
      <c r="C28" s="24"/>
      <c r="D28" s="24"/>
      <c r="E28" s="31">
        <f t="shared" si="2"/>
        <v>0</v>
      </c>
      <c r="F28" s="33"/>
      <c r="G28" s="33"/>
      <c r="H28" s="33"/>
      <c r="I28" s="33"/>
      <c r="J28" s="31">
        <f t="shared" si="0"/>
        <v>0</v>
      </c>
      <c r="K28" s="32"/>
      <c r="L28" s="32"/>
      <c r="M28" s="31" t="str">
        <f t="shared" si="3"/>
        <v/>
      </c>
      <c r="N28" s="32"/>
      <c r="O28" s="26">
        <f t="shared" si="1"/>
        <v>0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30" ht="54.95" customHeight="1" x14ac:dyDescent="0.2">
      <c r="A29" s="47">
        <v>24</v>
      </c>
      <c r="B29" s="24">
        <f>'الفصل الأول'!B29</f>
        <v>0</v>
      </c>
      <c r="C29" s="24"/>
      <c r="D29" s="24"/>
      <c r="E29" s="31">
        <f t="shared" si="2"/>
        <v>0</v>
      </c>
      <c r="F29" s="33"/>
      <c r="G29" s="33"/>
      <c r="H29" s="33"/>
      <c r="I29" s="33"/>
      <c r="J29" s="31">
        <f t="shared" si="0"/>
        <v>0</v>
      </c>
      <c r="K29" s="32"/>
      <c r="L29" s="32"/>
      <c r="M29" s="31" t="str">
        <f t="shared" si="3"/>
        <v/>
      </c>
      <c r="N29" s="32"/>
      <c r="O29" s="26">
        <f t="shared" si="1"/>
        <v>0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:30" ht="54.95" customHeight="1" x14ac:dyDescent="0.2">
      <c r="A30" s="47">
        <v>25</v>
      </c>
      <c r="B30" s="24">
        <f>'الفصل الأول'!B30</f>
        <v>0</v>
      </c>
      <c r="C30" s="24"/>
      <c r="D30" s="24"/>
      <c r="E30" s="31">
        <f t="shared" si="2"/>
        <v>0</v>
      </c>
      <c r="F30" s="33"/>
      <c r="G30" s="33"/>
      <c r="H30" s="33"/>
      <c r="I30" s="33"/>
      <c r="J30" s="31">
        <f t="shared" si="0"/>
        <v>0</v>
      </c>
      <c r="K30" s="32"/>
      <c r="L30" s="32"/>
      <c r="M30" s="31" t="str">
        <f t="shared" si="3"/>
        <v/>
      </c>
      <c r="N30" s="32"/>
      <c r="O30" s="26">
        <f t="shared" si="1"/>
        <v>0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30" ht="54.95" customHeight="1" x14ac:dyDescent="0.2">
      <c r="A31" s="47">
        <v>26</v>
      </c>
      <c r="B31" s="24">
        <f>'الفصل الأول'!B31</f>
        <v>0</v>
      </c>
      <c r="C31" s="24"/>
      <c r="D31" s="24"/>
      <c r="E31" s="31">
        <f t="shared" si="2"/>
        <v>0</v>
      </c>
      <c r="F31" s="33"/>
      <c r="G31" s="33"/>
      <c r="H31" s="33"/>
      <c r="I31" s="33"/>
      <c r="J31" s="31">
        <f t="shared" si="0"/>
        <v>0</v>
      </c>
      <c r="K31" s="32"/>
      <c r="L31" s="32"/>
      <c r="M31" s="31" t="str">
        <f t="shared" si="3"/>
        <v/>
      </c>
      <c r="N31" s="32"/>
      <c r="O31" s="26">
        <f t="shared" si="1"/>
        <v>0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30" ht="54.95" customHeight="1" x14ac:dyDescent="0.2">
      <c r="A32" s="47">
        <v>27</v>
      </c>
      <c r="B32" s="24">
        <f>'الفصل الأول'!B32</f>
        <v>0</v>
      </c>
      <c r="C32" s="24"/>
      <c r="D32" s="24"/>
      <c r="E32" s="31">
        <f t="shared" si="2"/>
        <v>0</v>
      </c>
      <c r="F32" s="33"/>
      <c r="G32" s="33"/>
      <c r="H32" s="33"/>
      <c r="I32" s="33"/>
      <c r="J32" s="31">
        <f t="shared" si="0"/>
        <v>0</v>
      </c>
      <c r="K32" s="32"/>
      <c r="L32" s="32"/>
      <c r="M32" s="31" t="str">
        <f t="shared" si="3"/>
        <v/>
      </c>
      <c r="N32" s="32"/>
      <c r="O32" s="26">
        <f t="shared" si="1"/>
        <v>0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ht="54.95" customHeight="1" x14ac:dyDescent="0.2">
      <c r="A33" s="47">
        <v>28</v>
      </c>
      <c r="B33" s="24">
        <f>'الفصل الأول'!B33</f>
        <v>0</v>
      </c>
      <c r="C33" s="24"/>
      <c r="D33" s="24"/>
      <c r="E33" s="31">
        <f t="shared" si="2"/>
        <v>0</v>
      </c>
      <c r="F33" s="33"/>
      <c r="G33" s="33"/>
      <c r="H33" s="33"/>
      <c r="I33" s="33"/>
      <c r="J33" s="31">
        <f t="shared" si="0"/>
        <v>0</v>
      </c>
      <c r="K33" s="32"/>
      <c r="L33" s="32"/>
      <c r="M33" s="31" t="str">
        <f t="shared" si="3"/>
        <v/>
      </c>
      <c r="N33" s="32"/>
      <c r="O33" s="26">
        <f t="shared" si="1"/>
        <v>0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ht="54.95" customHeight="1" x14ac:dyDescent="0.2">
      <c r="A34" s="47">
        <v>29</v>
      </c>
      <c r="B34" s="24">
        <f>'الفصل الأول'!B34</f>
        <v>0</v>
      </c>
      <c r="C34" s="24"/>
      <c r="D34" s="24"/>
      <c r="E34" s="31">
        <f t="shared" si="2"/>
        <v>0</v>
      </c>
      <c r="F34" s="33"/>
      <c r="G34" s="33"/>
      <c r="H34" s="33"/>
      <c r="I34" s="33"/>
      <c r="J34" s="31">
        <f t="shared" si="0"/>
        <v>0</v>
      </c>
      <c r="K34" s="32"/>
      <c r="L34" s="32"/>
      <c r="M34" s="31" t="str">
        <f t="shared" si="3"/>
        <v/>
      </c>
      <c r="N34" s="32"/>
      <c r="O34" s="26">
        <f t="shared" si="1"/>
        <v>0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 ht="54.95" customHeight="1" x14ac:dyDescent="0.2">
      <c r="A35" s="47">
        <v>30</v>
      </c>
      <c r="B35" s="24">
        <f>'الفصل الأول'!B35</f>
        <v>0</v>
      </c>
      <c r="C35" s="24"/>
      <c r="D35" s="24"/>
      <c r="E35" s="31">
        <f t="shared" si="2"/>
        <v>0</v>
      </c>
      <c r="F35" s="33"/>
      <c r="G35" s="33"/>
      <c r="H35" s="33"/>
      <c r="I35" s="33"/>
      <c r="J35" s="31">
        <f t="shared" si="0"/>
        <v>0</v>
      </c>
      <c r="K35" s="32"/>
      <c r="L35" s="32"/>
      <c r="M35" s="31" t="str">
        <f t="shared" si="3"/>
        <v/>
      </c>
      <c r="N35" s="32"/>
      <c r="O35" s="26">
        <f t="shared" si="1"/>
        <v>0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30" ht="54.95" customHeight="1" x14ac:dyDescent="0.2">
      <c r="A36" s="47">
        <v>31</v>
      </c>
      <c r="B36" s="24">
        <f>'الفصل الأول'!B36</f>
        <v>0</v>
      </c>
      <c r="C36" s="24"/>
      <c r="D36" s="24"/>
      <c r="E36" s="31">
        <f t="shared" si="2"/>
        <v>0</v>
      </c>
      <c r="F36" s="33"/>
      <c r="G36" s="33"/>
      <c r="H36" s="33"/>
      <c r="I36" s="33"/>
      <c r="J36" s="31">
        <f t="shared" si="0"/>
        <v>0</v>
      </c>
      <c r="K36" s="32"/>
      <c r="L36" s="32"/>
      <c r="M36" s="31" t="str">
        <f t="shared" si="3"/>
        <v/>
      </c>
      <c r="N36" s="32"/>
      <c r="O36" s="26">
        <f t="shared" si="1"/>
        <v>0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ht="54.95" customHeight="1" x14ac:dyDescent="0.2">
      <c r="A37" s="47">
        <v>32</v>
      </c>
      <c r="B37" s="24">
        <f>'الفصل الأول'!B37</f>
        <v>0</v>
      </c>
      <c r="C37" s="24"/>
      <c r="D37" s="24"/>
      <c r="E37" s="31">
        <f t="shared" si="2"/>
        <v>0</v>
      </c>
      <c r="F37" s="33"/>
      <c r="G37" s="33"/>
      <c r="H37" s="33"/>
      <c r="I37" s="33"/>
      <c r="J37" s="31">
        <f t="shared" si="0"/>
        <v>0</v>
      </c>
      <c r="K37" s="32"/>
      <c r="L37" s="32"/>
      <c r="M37" s="31" t="str">
        <f t="shared" si="3"/>
        <v/>
      </c>
      <c r="N37" s="32"/>
      <c r="O37" s="26">
        <f t="shared" si="1"/>
        <v>0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ht="54.95" customHeight="1" x14ac:dyDescent="0.2">
      <c r="A38" s="47">
        <v>33</v>
      </c>
      <c r="B38" s="24">
        <f>'الفصل الأول'!B38</f>
        <v>0</v>
      </c>
      <c r="C38" s="24"/>
      <c r="D38" s="24"/>
      <c r="E38" s="31">
        <f t="shared" si="2"/>
        <v>0</v>
      </c>
      <c r="F38" s="33"/>
      <c r="G38" s="33"/>
      <c r="H38" s="33"/>
      <c r="I38" s="33"/>
      <c r="J38" s="31">
        <f t="shared" si="0"/>
        <v>0</v>
      </c>
      <c r="K38" s="32"/>
      <c r="L38" s="32"/>
      <c r="M38" s="31" t="str">
        <f t="shared" si="3"/>
        <v/>
      </c>
      <c r="N38" s="32"/>
      <c r="O38" s="26">
        <f t="shared" si="1"/>
        <v>0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ht="54.95" customHeight="1" x14ac:dyDescent="0.2">
      <c r="A39" s="47">
        <v>34</v>
      </c>
      <c r="B39" s="24">
        <f>'الفصل الأول'!B39</f>
        <v>0</v>
      </c>
      <c r="C39" s="24"/>
      <c r="D39" s="24"/>
      <c r="E39" s="31">
        <f t="shared" si="2"/>
        <v>0</v>
      </c>
      <c r="F39" s="33"/>
      <c r="G39" s="33"/>
      <c r="H39" s="33"/>
      <c r="I39" s="33"/>
      <c r="J39" s="31">
        <f t="shared" si="0"/>
        <v>0</v>
      </c>
      <c r="K39" s="32"/>
      <c r="L39" s="32"/>
      <c r="M39" s="31" t="str">
        <f t="shared" si="3"/>
        <v/>
      </c>
      <c r="N39" s="32"/>
      <c r="O39" s="26">
        <f t="shared" si="1"/>
        <v>0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ht="54.95" customHeight="1" x14ac:dyDescent="0.2">
      <c r="A40" s="47">
        <v>35</v>
      </c>
      <c r="B40" s="24">
        <f>'الفصل الأول'!B40</f>
        <v>0</v>
      </c>
      <c r="C40" s="24"/>
      <c r="D40" s="24"/>
      <c r="E40" s="31">
        <f t="shared" si="2"/>
        <v>0</v>
      </c>
      <c r="F40" s="33"/>
      <c r="G40" s="33"/>
      <c r="H40" s="33"/>
      <c r="I40" s="33"/>
      <c r="J40" s="31">
        <f t="shared" si="0"/>
        <v>0</v>
      </c>
      <c r="K40" s="32"/>
      <c r="L40" s="32"/>
      <c r="M40" s="31" t="str">
        <f t="shared" si="3"/>
        <v/>
      </c>
      <c r="N40" s="32"/>
      <c r="O40" s="26">
        <f t="shared" si="1"/>
        <v>0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ht="54.95" customHeight="1" x14ac:dyDescent="0.2">
      <c r="A41" s="47">
        <v>36</v>
      </c>
      <c r="B41" s="24">
        <f>'الفصل الأول'!B41</f>
        <v>0</v>
      </c>
      <c r="C41" s="24"/>
      <c r="D41" s="24"/>
      <c r="E41" s="31">
        <f t="shared" si="2"/>
        <v>0</v>
      </c>
      <c r="F41" s="33"/>
      <c r="G41" s="33"/>
      <c r="H41" s="33"/>
      <c r="I41" s="33"/>
      <c r="J41" s="31">
        <f t="shared" si="0"/>
        <v>0</v>
      </c>
      <c r="K41" s="32"/>
      <c r="L41" s="32"/>
      <c r="M41" s="31" t="str">
        <f t="shared" si="3"/>
        <v/>
      </c>
      <c r="N41" s="32"/>
      <c r="O41" s="26">
        <f t="shared" si="1"/>
        <v>0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spans="1:30" ht="54.95" customHeight="1" x14ac:dyDescent="0.2">
      <c r="A42" s="47">
        <v>37</v>
      </c>
      <c r="B42" s="24">
        <f>'الفصل الأول'!B42</f>
        <v>0</v>
      </c>
      <c r="C42" s="24"/>
      <c r="D42" s="24"/>
      <c r="E42" s="31">
        <f t="shared" si="2"/>
        <v>0</v>
      </c>
      <c r="F42" s="33"/>
      <c r="G42" s="33"/>
      <c r="H42" s="33"/>
      <c r="I42" s="33"/>
      <c r="J42" s="31">
        <f t="shared" si="0"/>
        <v>0</v>
      </c>
      <c r="K42" s="32"/>
      <c r="L42" s="32"/>
      <c r="M42" s="31" t="str">
        <f t="shared" si="3"/>
        <v/>
      </c>
      <c r="N42" s="32"/>
      <c r="O42" s="26">
        <f t="shared" si="1"/>
        <v>0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1:30" ht="54.95" customHeight="1" x14ac:dyDescent="0.2">
      <c r="A43" s="47">
        <v>38</v>
      </c>
      <c r="B43" s="24">
        <f>'الفصل الأول'!B43</f>
        <v>0</v>
      </c>
      <c r="C43" s="24"/>
      <c r="D43" s="24"/>
      <c r="E43" s="31">
        <f t="shared" si="2"/>
        <v>0</v>
      </c>
      <c r="F43" s="33"/>
      <c r="G43" s="33"/>
      <c r="H43" s="33"/>
      <c r="I43" s="33"/>
      <c r="J43" s="31">
        <f t="shared" si="0"/>
        <v>0</v>
      </c>
      <c r="K43" s="32"/>
      <c r="L43" s="32"/>
      <c r="M43" s="31" t="str">
        <f t="shared" si="3"/>
        <v/>
      </c>
      <c r="N43" s="32"/>
      <c r="O43" s="26">
        <f t="shared" si="1"/>
        <v>0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spans="1:30" ht="54.95" customHeight="1" x14ac:dyDescent="0.2">
      <c r="A44" s="47">
        <v>39</v>
      </c>
      <c r="B44" s="24">
        <f>'الفصل الأول'!B44</f>
        <v>0</v>
      </c>
      <c r="C44" s="24"/>
      <c r="D44" s="24"/>
      <c r="E44" s="31">
        <f t="shared" si="2"/>
        <v>0</v>
      </c>
      <c r="F44" s="33"/>
      <c r="G44" s="33"/>
      <c r="H44" s="33"/>
      <c r="I44" s="33"/>
      <c r="J44" s="31">
        <f t="shared" si="0"/>
        <v>0</v>
      </c>
      <c r="K44" s="32"/>
      <c r="L44" s="32"/>
      <c r="M44" s="31" t="str">
        <f t="shared" si="3"/>
        <v/>
      </c>
      <c r="N44" s="32"/>
      <c r="O44" s="26">
        <f t="shared" si="1"/>
        <v>0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0" ht="54.95" customHeight="1" x14ac:dyDescent="0.2">
      <c r="A45" s="47">
        <v>40</v>
      </c>
      <c r="B45" s="24">
        <f>'الفصل الأول'!B45</f>
        <v>0</v>
      </c>
      <c r="C45" s="24"/>
      <c r="D45" s="24"/>
      <c r="E45" s="31">
        <f t="shared" si="2"/>
        <v>0</v>
      </c>
      <c r="F45" s="33"/>
      <c r="G45" s="33"/>
      <c r="H45" s="33"/>
      <c r="I45" s="33"/>
      <c r="J45" s="31">
        <f t="shared" si="0"/>
        <v>0</v>
      </c>
      <c r="K45" s="32"/>
      <c r="L45" s="32"/>
      <c r="M45" s="31" t="str">
        <f t="shared" si="3"/>
        <v/>
      </c>
      <c r="N45" s="32"/>
      <c r="O45" s="26">
        <f t="shared" si="1"/>
        <v>0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spans="1:30" ht="60" customHeight="1" x14ac:dyDescent="0.2">
      <c r="A46" s="48"/>
      <c r="B46" s="25" t="s">
        <v>8</v>
      </c>
      <c r="C46" s="49" t="s">
        <v>9</v>
      </c>
      <c r="D46" s="50"/>
      <c r="E46" s="50"/>
      <c r="F46" s="50"/>
      <c r="G46" s="50"/>
      <c r="H46" s="50"/>
      <c r="I46" s="50"/>
      <c r="J46" s="50"/>
      <c r="K46" s="50"/>
      <c r="L46" s="51" t="s">
        <v>10</v>
      </c>
      <c r="M46" s="50"/>
      <c r="N46" s="50"/>
      <c r="O46" s="5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spans="1:30" ht="12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spans="1:30" ht="12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spans="1:30" ht="12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spans="1:30" ht="12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spans="1:30" ht="12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spans="1:30" ht="12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spans="1:30" ht="12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spans="1:30" ht="12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spans="1:30" ht="12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spans="1:30" ht="12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spans="1:30" ht="12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spans="1:30" ht="12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spans="1:30" ht="12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1:30" ht="12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1:30" ht="12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1:30" ht="12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spans="1:30" ht="12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spans="1:30" ht="12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spans="1:30" ht="12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1:30" ht="12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spans="1:30" ht="12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spans="1:30" ht="12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spans="1:30" ht="12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spans="1:30" ht="12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spans="1:30" ht="12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spans="1:30" ht="12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spans="1:30" ht="12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spans="1:30" ht="12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spans="1:30" ht="12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spans="1:30" ht="12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spans="1:30" ht="12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spans="1:30" ht="12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spans="1:30" ht="12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spans="1:30" ht="12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spans="1:30" ht="12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spans="1:30" ht="12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spans="1:30" ht="12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spans="1:30" ht="12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spans="1:30" ht="12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spans="1:30" ht="12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spans="1:30" ht="12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spans="1:30" ht="12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spans="1:30" ht="12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spans="1:30" ht="12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spans="1:30" ht="12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spans="1:30" ht="12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spans="1:30" ht="12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spans="1:30" ht="12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spans="1:30" ht="12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spans="1:30" ht="12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spans="1:30" ht="12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spans="1:30" ht="12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spans="1:30" ht="12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spans="1:30" ht="12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spans="1:30" ht="12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spans="1:30" ht="12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spans="1:30" ht="12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spans="1:30" ht="12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spans="1:30" ht="12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spans="1:30" ht="12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spans="1:30" ht="12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spans="1:30" ht="12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spans="1:30" ht="12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spans="1:30" ht="12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spans="1:30" ht="12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spans="1:30" ht="12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spans="1:30" ht="12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spans="1:30" ht="12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spans="1:30" ht="12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spans="1:30" ht="12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spans="1:30" ht="12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spans="1:30" ht="12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spans="1:30" ht="12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t="12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t="12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2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2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2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2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2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2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2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spans="1:30" ht="12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spans="1:30" ht="12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spans="1:30" ht="12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spans="1:30" ht="12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spans="1:30" ht="12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spans="1:30" ht="12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spans="1:30" ht="12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spans="1:30" ht="12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spans="1:30" ht="12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spans="1:30" ht="12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30" ht="12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30" ht="12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spans="1:30" ht="12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spans="1:30" ht="12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30" ht="12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30" ht="12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spans="1:30" ht="12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spans="1:30" ht="12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spans="1:30" ht="12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spans="1:30" ht="12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spans="1:30" ht="12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spans="1:30" ht="12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spans="1:30" ht="12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spans="1:30" ht="12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spans="1:30" ht="12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spans="1:30" ht="12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spans="1:30" ht="12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spans="1:30" ht="12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spans="1:30" ht="12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spans="1:30" ht="12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spans="1:30" ht="12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spans="1:30" ht="12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spans="1:30" ht="12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spans="1:30" ht="12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spans="1:30" ht="12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spans="1:30" ht="12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spans="1:30" ht="12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spans="1:30" ht="12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spans="1:30" ht="12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spans="1:30" ht="12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spans="1:30" ht="12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spans="1:30" ht="12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spans="1:30" ht="12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spans="1:30" ht="12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spans="1:30" ht="12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spans="1:30" ht="12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spans="1:30" ht="12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spans="1:30" ht="12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spans="1:30" ht="12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spans="1:30" ht="12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spans="1:30" ht="12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spans="1:30" ht="12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spans="1:30" ht="12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spans="1:30" ht="12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spans="1:30" ht="12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spans="1:30" ht="12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spans="1:30" ht="12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spans="1:30" ht="12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spans="1:30" ht="12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spans="1:30" ht="12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spans="1:30" ht="12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spans="1:30" ht="12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spans="1:30" ht="12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spans="1:30" ht="12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1:30" ht="12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1:30" ht="12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1:30" ht="12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1:30" ht="12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1:30" ht="12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1:30" ht="12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1:30" ht="12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1:30" ht="12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1:30" ht="12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1:30" ht="12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1:30" ht="12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1:30" ht="12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1:30" ht="12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1:30" ht="12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1:30" ht="12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1:30" ht="12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1:30" ht="12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1:30" ht="12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1:30" ht="12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1:30" ht="12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1:30" ht="12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1:30" ht="12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1:30" ht="12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1:30" ht="12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1:30" ht="12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1:30" ht="12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1:30" ht="12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1:30" ht="12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1:30" ht="12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1:30" ht="12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1:30" ht="12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1:30" ht="12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1:30" ht="12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1:30" ht="12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1:30" ht="12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1:30" ht="12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1:30" ht="12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1:30" ht="12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1:30" ht="12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1:30" ht="12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1:30" ht="12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1:30" ht="12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1:30" ht="12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1:30" ht="12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1:30" ht="12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1:30" ht="12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1:30" ht="12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1:30" ht="12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1:30" ht="12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1:30" ht="12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1:30" ht="12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1:30" ht="12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1:30" ht="12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1:30" ht="12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1:30" ht="12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1:30" ht="12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1:30" ht="12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1:30" ht="12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1:30" ht="12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1:30" ht="12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1:30" ht="12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1:30" ht="12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1:30" ht="12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1:30" ht="12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1:30" ht="12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1:30" ht="12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spans="1:30" ht="12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1:30" ht="12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1:30" ht="12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1:30" ht="12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1:30" ht="12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1:30" ht="12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1:30" ht="12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1:30" ht="12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1:30" ht="12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1:30" ht="12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1:30" ht="12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1:30" ht="12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1:30" ht="12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1:30" ht="12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1:30" ht="12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1:30" ht="12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1:30" ht="12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spans="1:30" ht="12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spans="1:30" ht="12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spans="1:30" ht="12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spans="1:30" ht="12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spans="1:30" ht="12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spans="1:30" ht="12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spans="1:30" ht="12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spans="1:30" ht="12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spans="1:30" ht="12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spans="1:30" ht="12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spans="1:30" ht="12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spans="1:30" ht="12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spans="1:30" ht="12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spans="1:30" ht="12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spans="1:30" ht="12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spans="1:30" ht="12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spans="1:30" ht="12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spans="1:30" ht="12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spans="1:30" ht="12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spans="1:30" ht="12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spans="1:30" ht="12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spans="1:30" ht="12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spans="1:30" ht="12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spans="1:30" ht="12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spans="1:30" ht="12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spans="1:30" ht="12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spans="1:30" ht="12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spans="1:30" ht="12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spans="1:30" ht="12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spans="1:30" ht="12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spans="1:30" ht="12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spans="1:30" ht="12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spans="1:30" ht="12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spans="1:30" ht="12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spans="1:30" ht="12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spans="1:30" ht="12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spans="1:30" ht="12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spans="1:30" ht="12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spans="1:30" ht="12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spans="1:30" ht="12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spans="1:30" ht="12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spans="1:30" ht="12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spans="1:30" ht="12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spans="1:30" ht="12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spans="1:30" ht="12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spans="1:30" ht="12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spans="1:30" ht="12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spans="1:30" ht="12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spans="1:30" ht="12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spans="1:30" ht="12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spans="1:30" ht="12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spans="1:30" ht="12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spans="1:30" ht="12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spans="1:30" ht="12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spans="1:30" ht="12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spans="1:30" ht="12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spans="1:30" ht="12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spans="1:30" ht="12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spans="1:30" ht="12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spans="1:30" ht="12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spans="1:30" ht="12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spans="1:30" ht="12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spans="1:30" ht="12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spans="1:30" ht="12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spans="1:30" ht="12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spans="1:30" ht="12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spans="1:30" ht="12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spans="1:30" ht="12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spans="1:30" ht="12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spans="1:30" ht="12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spans="1:30" ht="12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spans="1:30" ht="12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spans="1:30" ht="12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spans="1:30" ht="12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spans="1:30" ht="12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spans="1:30" ht="12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spans="1:30" ht="12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spans="1:30" ht="12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spans="1:30" ht="12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spans="1:30" ht="12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spans="1:30" ht="12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spans="1:30" ht="12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spans="1:30" ht="12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spans="1:30" ht="12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spans="1:30" ht="12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spans="1:30" ht="12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spans="1:30" ht="12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spans="1:30" ht="12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spans="1:30" ht="12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spans="1:30" ht="12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spans="1:30" ht="12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spans="1:30" ht="12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spans="1:30" ht="12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spans="1:30" ht="12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spans="1:30" ht="12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spans="1:30" ht="12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spans="1:30" ht="12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spans="1:30" ht="12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spans="1:30" ht="12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spans="1:30" ht="12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spans="1:30" ht="12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spans="1:30" ht="12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spans="1:30" ht="12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spans="1:30" ht="12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spans="1:30" ht="12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spans="1:30" ht="12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spans="1:30" ht="12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spans="1:30" ht="12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spans="1:30" ht="12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spans="1:30" ht="12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spans="1:30" ht="12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spans="1:30" ht="12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spans="1:30" ht="12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spans="1:30" ht="12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spans="1:30" ht="12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spans="1:30" ht="12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spans="1:30" ht="12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spans="1:30" ht="12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spans="1:30" ht="12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spans="1:30" ht="12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spans="1:30" ht="12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spans="1:30" ht="12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spans="1:30" ht="12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spans="1:30" ht="12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spans="1:30" ht="12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spans="1:30" ht="12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spans="1:30" ht="12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spans="1:30" ht="12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spans="1:30" ht="12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spans="1:30" ht="12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spans="1:30" ht="12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spans="1:30" ht="12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spans="1:30" ht="12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spans="1:30" ht="12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spans="1:30" ht="12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spans="1:30" ht="12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spans="1:30" ht="12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spans="1:30" ht="12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spans="1:30" ht="12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spans="1:30" ht="12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spans="1:30" ht="12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spans="1:30" ht="12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spans="1:30" ht="12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spans="1:30" ht="12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spans="1:30" ht="12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spans="1:30" ht="12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spans="1:30" ht="12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spans="1:30" ht="12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spans="1:30" ht="12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spans="1:30" ht="12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spans="1:30" ht="12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spans="1:30" ht="12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spans="1:30" ht="12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spans="1:30" ht="12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spans="1:30" ht="12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spans="1:30" ht="12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spans="1:30" ht="12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spans="1:30" ht="12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spans="1:30" ht="12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spans="1:30" ht="12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spans="1:30" ht="12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spans="1:30" ht="12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spans="1:30" ht="12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spans="1:30" ht="12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spans="1:30" ht="12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spans="1:30" ht="12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spans="1:30" ht="12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spans="1:30" ht="12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spans="1:30" ht="12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spans="1:30" ht="12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spans="1:30" ht="12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spans="1:30" ht="12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spans="1:30" ht="12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spans="1:30" ht="12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spans="1:30" ht="12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spans="1:30" ht="12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spans="1:30" ht="12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spans="1:30" ht="12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spans="1:30" ht="12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spans="1:30" ht="12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spans="1:30" ht="12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spans="1:30" ht="12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spans="1:30" ht="12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spans="1:30" ht="12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spans="1:30" ht="12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spans="1:30" ht="12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spans="1:30" ht="12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spans="1:30" ht="12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spans="1:30" ht="12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spans="1:30" ht="12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spans="1:30" ht="12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spans="1:30" ht="12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spans="1:30" ht="12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spans="1:30" ht="12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spans="1:30" ht="12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spans="1:30" ht="12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spans="1:30" ht="12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spans="1:30" ht="12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spans="1:30" ht="12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spans="1:30" ht="12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spans="1:30" ht="12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spans="1:30" ht="12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spans="1:30" ht="12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spans="1:30" ht="12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spans="1:30" ht="12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spans="1:30" ht="12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spans="1:30" ht="12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spans="1:30" ht="12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spans="1:30" ht="12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spans="1:30" ht="12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spans="1:30" ht="12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spans="1:30" ht="12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spans="1:30" ht="12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spans="1:30" ht="12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spans="1:30" ht="12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spans="1:30" ht="12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spans="1:30" ht="12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spans="1:30" ht="12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spans="1:30" ht="12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spans="1:30" ht="12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spans="1:30" ht="12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spans="1:30" ht="12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spans="1:30" ht="12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spans="1:30" ht="12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spans="1:30" ht="12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spans="1:30" ht="12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spans="1:30" ht="12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spans="1:30" ht="12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spans="1:30" ht="12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spans="1:30" ht="12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spans="1:30" ht="12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spans="1:30" ht="12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spans="1:30" ht="12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spans="1:30" ht="12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spans="1:30" ht="12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spans="1:30" ht="12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spans="1:30" ht="12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spans="1:30" ht="12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spans="1:30" ht="12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spans="1:30" ht="12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spans="1:30" ht="12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spans="1:30" ht="12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spans="1:30" ht="12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spans="1:30" ht="12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spans="1:30" ht="12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spans="1:30" ht="12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spans="1:30" ht="12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spans="1:30" ht="12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spans="1:30" ht="12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spans="1:30" ht="12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spans="1:30" ht="12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spans="1:30" ht="12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spans="1:30" ht="12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spans="1:30" ht="12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spans="1:30" ht="12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spans="1:30" ht="12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spans="1:30" ht="12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spans="1:30" ht="12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spans="1:30" ht="12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spans="1:30" ht="12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spans="1:30" ht="12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spans="1:30" ht="12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spans="1:30" ht="12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spans="1:30" ht="12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spans="1:30" ht="12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spans="1:30" ht="12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spans="1:30" ht="12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spans="1:30" ht="12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spans="1:30" ht="12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spans="1:30" ht="12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spans="1:30" ht="12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spans="1:30" ht="12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spans="1:30" ht="12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spans="1:30" ht="12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spans="1:30" ht="12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spans="1:30" ht="12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spans="1:30" ht="12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spans="1:30" ht="12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spans="1:30" ht="12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spans="1:30" ht="12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spans="1:30" ht="12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spans="1:30" ht="12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spans="1:30" ht="12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spans="1:30" ht="12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spans="1:30" ht="12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spans="1:30" ht="12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spans="1:30" ht="12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spans="1:30" ht="12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spans="1:30" ht="12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spans="1:30" ht="12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spans="1:30" ht="12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spans="1:30" ht="12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spans="1:30" ht="12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spans="1:30" ht="12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spans="1:30" ht="12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spans="1:30" ht="12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spans="1:30" ht="12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spans="1:30" ht="12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spans="1:30" ht="12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spans="1:30" ht="12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spans="1:30" ht="12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spans="1:30" ht="12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spans="1:30" ht="12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spans="1:30" ht="12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spans="1:30" ht="12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spans="1:30" ht="12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spans="1:30" ht="12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spans="1:30" ht="12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spans="1:30" ht="12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spans="1:30" ht="12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spans="1:30" ht="12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spans="1:30" ht="12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spans="1:30" ht="12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spans="1:30" ht="12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spans="1:30" ht="12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spans="1:30" ht="12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spans="1:30" ht="12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spans="1:30" ht="12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spans="1:30" ht="12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spans="1:30" ht="12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spans="1:30" ht="12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spans="1:30" ht="12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spans="1:30" ht="12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spans="1:30" ht="12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spans="1:30" ht="12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spans="1:30" ht="12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spans="1:30" ht="12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spans="1:30" ht="12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spans="1:30" ht="12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spans="1:30" ht="12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spans="1:30" ht="12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spans="1:30" ht="12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spans="1:30" ht="12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spans="1:30" ht="12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spans="1:30" ht="12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spans="1:30" ht="12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spans="1:30" ht="12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spans="1:30" ht="12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spans="1:30" ht="12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spans="1:30" ht="12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spans="1:30" ht="12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spans="1:30" ht="12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spans="1:30" ht="12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spans="1:30" ht="12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spans="1:30" ht="12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spans="1:30" ht="12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spans="1:30" ht="12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spans="1:30" ht="12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spans="1:30" ht="12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spans="1:30" ht="12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spans="1:30" ht="12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spans="1:30" ht="12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spans="1:30" ht="12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spans="1:30" ht="12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spans="1:30" ht="12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spans="1:30" ht="12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spans="1:30" ht="12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spans="1:30" ht="12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spans="1:30" ht="12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spans="1:30" ht="12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spans="1:30" ht="12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spans="1:30" ht="12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spans="1:30" ht="12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spans="1:30" ht="12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spans="1:30" ht="12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spans="1:30" ht="12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spans="1:30" ht="12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spans="1:30" ht="12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spans="1:30" ht="12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spans="1:30" ht="12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spans="1:30" ht="12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spans="1:30" ht="12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spans="1:30" ht="12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spans="1:30" ht="12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spans="1:30" ht="12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spans="1:30" ht="12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spans="1:30" ht="12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spans="1:30" ht="12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spans="1:30" ht="12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spans="1:30" ht="12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spans="1:30" ht="12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spans="1:30" ht="12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spans="1:30" ht="12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spans="1:30" ht="12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spans="1:30" ht="12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spans="1:30" ht="12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spans="1:30" ht="12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spans="1:30" ht="12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spans="1:30" ht="12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spans="1:30" ht="12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spans="1:30" ht="12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spans="1:30" ht="12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spans="1:30" ht="12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spans="1:30" ht="12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spans="1:30" ht="12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spans="1:30" ht="12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spans="1:30" ht="12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spans="1:30" ht="12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spans="1:30" ht="12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spans="1:30" ht="12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spans="1:30" ht="12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spans="1:30" ht="12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spans="1:30" ht="12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spans="1:30" ht="12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spans="1:30" ht="12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spans="1:30" ht="12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spans="1:30" ht="12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spans="1:30" ht="12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spans="1:30" ht="12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spans="1:30" ht="12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spans="1:30" ht="12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spans="1:30" ht="12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spans="1:30" ht="12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spans="1:30" ht="12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spans="1:30" ht="12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spans="1:30" ht="12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spans="1:30" ht="12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spans="1:30" ht="12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spans="1:30" ht="12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spans="1:30" ht="12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spans="1:30" ht="12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spans="1:30" ht="12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spans="1:30" ht="12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spans="1:30" ht="12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spans="1:30" ht="12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spans="1:30" ht="12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spans="1:30" ht="12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spans="1:30" ht="12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spans="1:30" ht="12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spans="1:30" ht="12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spans="1:30" ht="12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spans="1:30" ht="12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spans="1:30" ht="12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spans="1:30" ht="12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spans="1:30" ht="12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spans="1:30" ht="12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spans="1:30" ht="12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spans="1:30" ht="12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spans="1:30" ht="12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spans="1:30" ht="12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spans="1:30" ht="12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spans="1:30" ht="12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spans="1:30" ht="12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spans="1:30" ht="12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spans="1:30" ht="12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spans="1:30" ht="12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spans="1:30" ht="12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spans="1:30" ht="12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spans="1:30" ht="12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spans="1:30" ht="12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spans="1:30" ht="12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spans="1:30" ht="12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spans="1:30" ht="12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spans="1:30" ht="12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spans="1:30" ht="12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spans="1:30" ht="12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spans="1:30" ht="12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spans="1:30" ht="12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spans="1:30" ht="12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spans="1:30" ht="12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spans="1:30" ht="12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spans="1:30" ht="12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spans="1:30" ht="12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spans="1:30" ht="12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spans="1:30" ht="12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spans="1:30" ht="12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spans="1:30" ht="12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spans="1:30" ht="12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spans="1:30" ht="12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spans="1:30" ht="12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spans="1:30" ht="12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spans="1:30" ht="12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spans="1:30" ht="12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spans="1:30" ht="12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spans="1:30" ht="12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spans="1:30" ht="12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spans="1:30" ht="12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spans="1:30" ht="12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spans="1:30" ht="12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spans="1:30" ht="12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spans="1:30" ht="12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spans="1:30" ht="12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spans="1:30" ht="12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spans="1:30" ht="12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spans="1:30" ht="12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spans="1:30" ht="12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spans="1:30" ht="12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spans="1:30" ht="12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spans="1:30" ht="12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spans="1:30" ht="12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spans="1:30" ht="12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spans="1:30" ht="12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spans="1:30" ht="12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spans="1:30" ht="12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spans="1:30" ht="12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spans="1:30" ht="12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spans="1:30" ht="12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spans="1:30" ht="12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spans="1:30" ht="12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spans="1:30" ht="12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spans="1:30" ht="12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spans="1:30" ht="12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spans="1:30" ht="12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spans="1:30" ht="12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spans="1:30" ht="12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spans="1:30" ht="12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spans="1:30" ht="12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spans="1:30" ht="12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spans="1:30" ht="12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spans="1:30" ht="12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spans="1:30" ht="12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spans="1:30" ht="12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spans="1:30" ht="12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spans="1:30" ht="12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spans="1:30" ht="12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spans="1:30" ht="12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spans="1:30" ht="12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spans="1:30" ht="12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spans="1:30" ht="12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spans="1:30" ht="12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spans="1:30" ht="12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spans="1:30" ht="12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spans="1:30" ht="12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spans="1:30" ht="12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spans="1:30" ht="12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spans="1:30" ht="12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spans="1:30" ht="12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spans="1:30" ht="12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spans="1:30" ht="12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spans="1:30" ht="12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spans="1:30" ht="12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spans="1:30" ht="12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spans="1:30" ht="12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spans="1:30" ht="12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spans="1:30" ht="12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spans="1:30" ht="12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spans="1:30" ht="12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spans="1:30" ht="12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spans="1:30" ht="12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spans="1:30" ht="12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spans="1:30" ht="12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spans="1:30" ht="12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spans="1:30" ht="12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spans="1:30" ht="12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spans="1:30" ht="12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spans="1:30" ht="12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spans="1:30" ht="12.75" customHeight="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spans="1:30" ht="12.75" customHeight="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spans="1:30" ht="12.75" customHeight="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spans="1:30" ht="12.75" customHeight="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spans="1:30" ht="12.75" customHeight="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spans="1:30" ht="12.75" customHeight="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spans="1:30" ht="12.75" customHeight="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spans="1:30" ht="12.75" customHeight="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spans="1:30" ht="12.75" customHeight="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spans="1:30" ht="12.75" customHeight="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spans="1:30" ht="12.75" customHeight="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spans="1:30" ht="12.75" customHeight="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spans="1:30" ht="12.75" customHeight="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spans="1:30" ht="12.75" customHeight="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spans="1:30" ht="12.75" customHeight="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spans="1:30" ht="12.7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spans="1:30" ht="12.75" customHeight="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spans="1:30" ht="12.75" customHeight="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spans="1:30" ht="12.75" customHeight="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spans="1:30" ht="12.75" customHeight="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spans="1:30" ht="12.75" customHeight="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spans="1:30" ht="12.75" customHeight="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spans="1:30" ht="12.75" customHeight="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spans="1:30" ht="12.75" customHeight="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spans="1:30" ht="12.75" customHeight="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spans="1:30" ht="12.75" customHeight="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spans="1:30" ht="12.75" customHeight="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spans="1:30" ht="12.75" customHeight="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spans="1:30" ht="12.75" customHeight="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spans="1:30" ht="12.75" customHeight="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spans="1:30" ht="12.75" customHeight="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spans="1:30" ht="12.75" customHeight="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spans="1:30" ht="12.75" customHeight="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spans="1:30" ht="12.75" customHeight="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spans="1:30" ht="12.75" customHeight="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spans="1:30" ht="12.75" customHeight="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spans="1:30" ht="12.75" customHeight="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spans="1:30" ht="12.75" customHeight="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spans="1:30" ht="12.7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spans="1:30" ht="12.75" customHeight="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spans="1:30" ht="12.75" customHeight="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spans="1:30" ht="12.75" customHeight="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spans="1:30" ht="12.75" customHeight="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spans="1:30" ht="12.75" customHeight="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spans="1:30" ht="12.75" customHeight="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spans="1:30" ht="12.75" customHeight="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spans="1:30" ht="12.75" customHeight="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spans="1:30" ht="12.75" customHeight="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spans="1:30" ht="12.75" customHeight="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spans="1:30" ht="12.75" customHeight="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spans="1:30" ht="12.75" customHeight="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spans="1:30" ht="12.75" customHeight="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spans="1:30" ht="12.75" customHeight="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spans="1:30" ht="12.75" customHeight="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spans="1:30" ht="12.75" customHeight="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spans="1:30" ht="12.75" customHeight="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spans="1:30" ht="12.75" customHeight="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spans="1:30" ht="12.75" customHeight="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spans="1:30" ht="12.75" customHeight="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spans="1:30" ht="12.75" customHeight="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spans="1:30" ht="12.75" customHeight="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spans="1:30" ht="12.7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spans="1:30" ht="12.75" customHeight="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spans="1:30" ht="12.75" customHeight="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spans="1:30" ht="12.75" customHeight="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spans="1:30" ht="12.75" customHeight="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spans="1:30" ht="12.75" customHeight="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spans="1:30" ht="12.75" customHeight="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spans="1:30" ht="12.75" customHeight="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spans="1:30" ht="12.75" customHeight="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spans="1:30" ht="12.75" customHeight="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spans="1:30" ht="12.75" customHeight="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spans="1:30" ht="12.75" customHeight="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spans="1:30" ht="12.75" customHeight="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spans="1:30" ht="12.75" customHeight="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spans="1:30" ht="12.75" customHeight="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spans="1:30" ht="12.75" customHeight="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spans="1:30" ht="12.75" customHeight="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spans="1:30" ht="12.75" customHeight="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spans="1:30" ht="12.75" customHeight="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spans="1:30" ht="12.75" customHeight="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spans="1:30" ht="12.75" customHeight="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spans="1:30" ht="12.75" customHeight="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spans="1:30" ht="12.75" customHeight="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spans="1:30" ht="12.7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spans="1:30" ht="12.75" customHeight="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spans="1:30" ht="12.75" customHeight="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spans="1:30" ht="12.75" customHeight="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spans="1:30" ht="12.75" customHeight="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spans="1:30" ht="12.75" customHeight="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spans="1:30" ht="12.75" customHeight="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spans="1:30" ht="12.75" customHeight="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spans="1:30" ht="12.75" customHeight="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spans="1:30" ht="12.75" customHeight="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spans="1:30" ht="12.75" customHeight="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spans="1:30" ht="12.75" customHeight="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spans="1:30" ht="12.75" customHeight="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spans="1:30" ht="12.75" customHeight="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spans="1:30" ht="12.75" customHeight="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spans="1:30" ht="12.75" customHeight="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spans="1:30" ht="12.75" customHeight="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spans="1:30" ht="12.75" customHeight="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spans="1:30" ht="12.75" customHeight="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spans="1:30" ht="12.75" customHeight="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spans="1:30" ht="12.75" customHeight="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spans="1:30" ht="12.75" customHeight="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spans="1:30" ht="12.75" customHeight="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spans="1:30" ht="12.7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spans="1:30" ht="12.75" customHeight="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spans="1:30" ht="12.75" customHeight="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spans="1:30" ht="12.75" customHeight="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spans="1:30" ht="12.75" customHeight="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spans="1:30" ht="12.75" customHeight="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spans="1:30" ht="12.75" customHeight="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spans="1:30" ht="12.75" customHeight="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spans="1:30" ht="12.75" customHeight="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spans="1:30" ht="12.75" customHeight="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spans="1:30" ht="12.75" customHeight="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spans="1:30" ht="12.75" customHeight="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spans="1:30" ht="12.75" customHeight="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spans="1:30" ht="12.75" customHeight="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spans="1:30" ht="12.75" customHeight="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spans="1:30" ht="12.75" customHeight="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spans="1:30" ht="12.75" customHeight="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spans="1:30" ht="12.75" customHeight="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spans="1:30" ht="12.75" customHeight="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spans="1:30" ht="12.75" customHeight="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spans="1:30" ht="12.75" customHeight="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spans="1:30" ht="12.75" customHeight="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spans="1:30" ht="12.75" customHeight="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spans="1:30" ht="12.7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spans="1:30" ht="12.75" customHeight="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spans="1:30" ht="12.75" customHeight="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spans="1:30" ht="12.75" customHeight="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spans="1:30" ht="12.75" customHeight="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spans="1:30" ht="12.75" customHeight="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spans="1:30" ht="12.75" customHeight="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spans="1:30" ht="12.75" customHeight="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spans="1:30" ht="12.75" customHeight="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spans="1:30" ht="12.75" customHeight="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spans="1:30" ht="12.75" customHeight="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spans="1:30" ht="12.75" customHeight="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spans="1:30" ht="12.75" customHeight="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spans="1:30" ht="12.75" customHeight="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spans="1:30" ht="12.75" customHeight="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spans="1:30" ht="12.75" customHeight="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spans="1:30" ht="12.75" customHeight="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spans="1:30" ht="12.75" customHeight="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spans="1:30" ht="12.75" customHeight="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spans="1:30" ht="12.75" customHeight="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spans="1:30" ht="12.75" customHeight="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spans="1:30" ht="12.75" customHeight="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spans="1:30" ht="12.75" customHeight="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spans="1:30" ht="12.7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spans="1:30" ht="12.75" customHeight="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spans="1:30" ht="12.75" customHeight="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spans="1:30" ht="12.75" customHeight="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spans="1:30" ht="12.75" customHeight="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spans="1:30" ht="12.75" customHeight="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spans="1:30" ht="12.75" customHeight="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spans="1:30" ht="12.75" customHeight="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spans="1:30" ht="12.75" customHeight="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spans="1:30" ht="12.75" customHeight="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spans="1:30" ht="12.75" customHeight="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spans="1:30" ht="12.75" customHeight="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spans="1:30" ht="12.75" customHeight="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spans="1:30" ht="12.75" customHeight="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spans="1:30" ht="12.75" customHeight="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spans="1:30" ht="12.75" customHeight="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spans="1:30" ht="12.75" customHeight="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spans="1:30" ht="12.75" customHeight="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spans="1:30" ht="12.75" customHeight="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spans="1:30" ht="12.75" customHeight="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spans="1:30" ht="12.75" customHeight="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spans="1:30" ht="12.75" customHeight="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spans="1:30" ht="12.75" customHeight="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spans="1:30" ht="12.7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spans="1:30" ht="12.75" customHeight="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</sheetData>
  <mergeCells count="8">
    <mergeCell ref="K4:L4"/>
    <mergeCell ref="C46:K46"/>
    <mergeCell ref="L46:O46"/>
    <mergeCell ref="A1:O1"/>
    <mergeCell ref="A4:A5"/>
    <mergeCell ref="B4:B5"/>
    <mergeCell ref="C4:D4"/>
    <mergeCell ref="F4:I4"/>
  </mergeCells>
  <dataValidations count="3">
    <dataValidation type="decimal" allowBlank="1" showInputMessage="1" showErrorMessage="1" errorTitle="مدى الدرجات" error="0-10" promptTitle="مدى الدرجات" prompt="0-10" sqref="C6:D45" xr:uid="{C426EE1C-A2D1-4288-90DD-37A1E28E0FC5}">
      <formula1>0</formula1>
      <formula2>10</formula2>
    </dataValidation>
    <dataValidation type="decimal" allowBlank="1" showInputMessage="1" showErrorMessage="1" errorTitle="مدى الدرجات" error="0-20" promptTitle="مدى الدرجات" prompt="0-20" sqref="N6:N45 K6:L45" xr:uid="{8C5E9C41-844A-4210-8B3E-FFF6C5212BA2}">
      <formula1>0</formula1>
      <formula2>20</formula2>
    </dataValidation>
    <dataValidation type="decimal" allowBlank="1" showInputMessage="1" showErrorMessage="1" errorTitle="مدى الدرجات" error="0-5" promptTitle="مدى الدرجات" prompt="0-5" sqref="F6:G45 H6:I45" xr:uid="{2E41CC28-59F8-4B20-884A-B255F0EA491D}">
      <formula1>0</formula1>
      <formula2>5</formula2>
    </dataValidation>
  </dataValidations>
  <printOptions horizontalCentered="1"/>
  <pageMargins left="0.19685039370078741" right="0.19685039370078741" top="0.19685039370078741" bottom="0.19685039370078741" header="0" footer="0"/>
  <pageSetup paperSize="9"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rightToLeft="1" zoomScale="50" zoomScaleNormal="50" workbookViewId="0">
      <selection sqref="A1:K2"/>
    </sheetView>
  </sheetViews>
  <sheetFormatPr defaultColWidth="12.7109375" defaultRowHeight="15" customHeight="1" x14ac:dyDescent="0.2"/>
  <cols>
    <col min="1" max="1" width="8.140625" style="21" customWidth="1"/>
    <col min="2" max="2" width="67.7109375" style="21" customWidth="1"/>
    <col min="3" max="11" width="23.7109375" style="21" customWidth="1"/>
    <col min="12" max="26" width="8.7109375" style="21" customWidth="1"/>
    <col min="27" max="16384" width="12.7109375" style="21"/>
  </cols>
  <sheetData>
    <row r="1" spans="1:12" ht="47.25" customHeight="1" x14ac:dyDescent="0.2">
      <c r="A1" s="63" t="s">
        <v>35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2" ht="47.2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2" ht="48.75" customHeight="1" x14ac:dyDescent="0.2">
      <c r="A3" s="69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1"/>
      <c r="L3" s="20"/>
    </row>
    <row r="4" spans="1:12" ht="47.25" customHeight="1" x14ac:dyDescent="0.2">
      <c r="A4" s="72" t="s">
        <v>6</v>
      </c>
      <c r="B4" s="58" t="s">
        <v>12</v>
      </c>
      <c r="C4" s="73" t="s">
        <v>13</v>
      </c>
      <c r="D4" s="74"/>
      <c r="E4" s="74"/>
      <c r="F4" s="75"/>
      <c r="G4" s="73" t="s">
        <v>14</v>
      </c>
      <c r="H4" s="74"/>
      <c r="I4" s="75"/>
      <c r="J4" s="61" t="s">
        <v>15</v>
      </c>
      <c r="K4" s="72" t="s">
        <v>16</v>
      </c>
      <c r="L4" s="20"/>
    </row>
    <row r="5" spans="1:12" ht="47.25" customHeight="1" x14ac:dyDescent="0.2">
      <c r="A5" s="59"/>
      <c r="B5" s="59"/>
      <c r="C5" s="61" t="s">
        <v>17</v>
      </c>
      <c r="D5" s="62" t="s">
        <v>18</v>
      </c>
      <c r="E5" s="61" t="s">
        <v>19</v>
      </c>
      <c r="F5" s="72" t="s">
        <v>16</v>
      </c>
      <c r="G5" s="61" t="s">
        <v>17</v>
      </c>
      <c r="H5" s="62" t="s">
        <v>18</v>
      </c>
      <c r="I5" s="61" t="s">
        <v>19</v>
      </c>
      <c r="J5" s="59"/>
      <c r="K5" s="59"/>
      <c r="L5" s="20"/>
    </row>
    <row r="6" spans="1:12" ht="47.25" customHeight="1" x14ac:dyDescent="0.2">
      <c r="A6" s="59"/>
      <c r="B6" s="59"/>
      <c r="C6" s="60"/>
      <c r="D6" s="59"/>
      <c r="E6" s="60"/>
      <c r="F6" s="59"/>
      <c r="G6" s="60"/>
      <c r="H6" s="59"/>
      <c r="I6" s="60"/>
      <c r="J6" s="60"/>
      <c r="K6" s="59"/>
      <c r="L6" s="20"/>
    </row>
    <row r="7" spans="1:12" ht="47.25" customHeight="1" x14ac:dyDescent="0.2">
      <c r="A7" s="60"/>
      <c r="B7" s="60"/>
      <c r="C7" s="36">
        <v>100</v>
      </c>
      <c r="D7" s="60"/>
      <c r="E7" s="36">
        <v>100</v>
      </c>
      <c r="F7" s="60"/>
      <c r="G7" s="36">
        <v>100</v>
      </c>
      <c r="H7" s="60"/>
      <c r="I7" s="36">
        <v>100</v>
      </c>
      <c r="J7" s="36">
        <v>100</v>
      </c>
      <c r="K7" s="60"/>
      <c r="L7" s="20"/>
    </row>
    <row r="8" spans="1:12" ht="54.75" customHeight="1" x14ac:dyDescent="0.2">
      <c r="A8" s="37">
        <v>1</v>
      </c>
      <c r="B8" s="38" t="str">
        <f>'الفصل الأول'!B6</f>
        <v>محمد</v>
      </c>
      <c r="C8" s="39">
        <f>IF('الفصل الأول'!C6="","",SUM('الفصل الأول'!C6,'الفصل الأول'!F6,'الفصل الأول'!G6,'الفصل الأول'!K6)*100/40)</f>
        <v>100</v>
      </c>
      <c r="D8" s="40" t="str">
        <f t="shared" ref="D8:D47" si="0">IF(C8="","",IF(C8&gt;=95,"1",IF(C8&gt;=90,"2",IF(C8&gt;=80,"3",IF(C8&gt;=70,"4",IF(C8&gt;=60,"5",IF(C8&gt;=50,"6",IF(C8&lt;50,"7"))))))))</f>
        <v>1</v>
      </c>
      <c r="E8" s="39">
        <f>'الفصل الأول'!O6</f>
        <v>83</v>
      </c>
      <c r="F8" s="41" t="str">
        <f t="shared" ref="F8:F47" si="1">IF(E8="","",IF(E8&gt;=90,"أ",IF(E8&gt;=80,"ب",IF(E8&gt;=65,"ج",IF(E8&gt;=50,"د",IF(E8&lt;50,"هـ"))))))</f>
        <v>ب</v>
      </c>
      <c r="G8" s="39">
        <f>IF('الفصل الثاني '!C6="","",SUM('الفصل الثاني '!C6,'الفصل الثاني '!F6,'الفصل الثاني '!G6,'الفصل الثاني '!K6)*100/40)</f>
        <v>37.5</v>
      </c>
      <c r="H8" s="40" t="str">
        <f t="shared" ref="H8:H47" si="2">IF(G8="","",IF(G8&gt;=95,"1",IF(G8&gt;=90,"2",IF(G8&gt;=80,"3",IF(G8&gt;=70,"4",IF(G8&gt;=60,"5",IF(G8&gt;=50,"6",IF(G8&lt;50,"7"))))))))</f>
        <v>7</v>
      </c>
      <c r="I8" s="39">
        <f>'الفصل الثاني '!O6</f>
        <v>44</v>
      </c>
      <c r="J8" s="39">
        <f t="shared" ref="J8:J47" si="3">IF(I8="","",(AVERAGE(E8,I8)))</f>
        <v>63.5</v>
      </c>
      <c r="K8" s="42" t="str">
        <f t="shared" ref="K8:K47" si="4">IF(J8="","",IF(J8&gt;=90,"أ",IF(J8&gt;=80,"ب",IF(J8&gt;=65,"ج",IF(J8&gt;=50,"د",IF(J8&lt;50,"هـ"))))))</f>
        <v>د</v>
      </c>
      <c r="L8" s="20"/>
    </row>
    <row r="9" spans="1:12" ht="54.75" customHeight="1" x14ac:dyDescent="0.2">
      <c r="A9" s="36">
        <v>2</v>
      </c>
      <c r="B9" s="38" t="str">
        <f>'الفصل الأول'!B7</f>
        <v>حارب</v>
      </c>
      <c r="C9" s="39">
        <f>IF('الفصل الأول'!C7="","",SUM('الفصل الأول'!C7,'الفصل الأول'!F7,'الفصل الأول'!G7,'الفصل الأول'!K7)*100/40)</f>
        <v>82.5</v>
      </c>
      <c r="D9" s="40" t="str">
        <f t="shared" si="0"/>
        <v>3</v>
      </c>
      <c r="E9" s="39">
        <f>'الفصل الأول'!O7</f>
        <v>93</v>
      </c>
      <c r="F9" s="41" t="str">
        <f t="shared" si="1"/>
        <v>أ</v>
      </c>
      <c r="G9" s="39">
        <f>IF('الفصل الثاني '!C7="","",SUM('الفصل الثاني '!C7,'الفصل الثاني '!F7,'الفصل الثاني '!G7,'الفصل الثاني '!K7)*100/40)</f>
        <v>100</v>
      </c>
      <c r="H9" s="40" t="str">
        <f t="shared" si="2"/>
        <v>1</v>
      </c>
      <c r="I9" s="39">
        <f>'الفصل الثاني '!O7</f>
        <v>100</v>
      </c>
      <c r="J9" s="39">
        <f t="shared" si="3"/>
        <v>96.5</v>
      </c>
      <c r="K9" s="42" t="str">
        <f t="shared" si="4"/>
        <v>أ</v>
      </c>
      <c r="L9" s="20"/>
    </row>
    <row r="10" spans="1:12" ht="54.75" customHeight="1" x14ac:dyDescent="0.2">
      <c r="A10" s="36">
        <v>3</v>
      </c>
      <c r="B10" s="38">
        <f>'الفصل الأول'!B8</f>
        <v>0</v>
      </c>
      <c r="C10" s="39" t="str">
        <f>IF('الفصل الأول'!C8="","",SUM('الفصل الأول'!C8,'الفصل الأول'!F8,'الفصل الأول'!G8,'الفصل الأول'!K8)*100/40)</f>
        <v/>
      </c>
      <c r="D10" s="40" t="str">
        <f t="shared" si="0"/>
        <v/>
      </c>
      <c r="E10" s="39">
        <f>'الفصل الأول'!O8</f>
        <v>0</v>
      </c>
      <c r="F10" s="41" t="str">
        <f t="shared" si="1"/>
        <v>هـ</v>
      </c>
      <c r="G10" s="39" t="str">
        <f>IF('الفصل الثاني '!C8="","",SUM('الفصل الثاني '!C8,'الفصل الثاني '!F8,'الفصل الثاني '!G8,'الفصل الثاني '!K8)*100/40)</f>
        <v/>
      </c>
      <c r="H10" s="40" t="str">
        <f t="shared" si="2"/>
        <v/>
      </c>
      <c r="I10" s="39">
        <f>'الفصل الثاني '!O8</f>
        <v>0</v>
      </c>
      <c r="J10" s="39">
        <f t="shared" si="3"/>
        <v>0</v>
      </c>
      <c r="K10" s="42" t="str">
        <f t="shared" si="4"/>
        <v>هـ</v>
      </c>
      <c r="L10" s="20"/>
    </row>
    <row r="11" spans="1:12" ht="54.75" customHeight="1" x14ac:dyDescent="0.2">
      <c r="A11" s="37">
        <v>4</v>
      </c>
      <c r="B11" s="38">
        <f>'الفصل الأول'!B9</f>
        <v>0</v>
      </c>
      <c r="C11" s="39" t="str">
        <f>IF('الفصل الأول'!C9="","",SUM('الفصل الأول'!C9,'الفصل الأول'!F9,'الفصل الأول'!G9,'الفصل الأول'!K9)*100/40)</f>
        <v/>
      </c>
      <c r="D11" s="40" t="str">
        <f t="shared" si="0"/>
        <v/>
      </c>
      <c r="E11" s="39">
        <f>'الفصل الأول'!O9</f>
        <v>0</v>
      </c>
      <c r="F11" s="41" t="str">
        <f t="shared" si="1"/>
        <v>هـ</v>
      </c>
      <c r="G11" s="39" t="str">
        <f>IF('الفصل الثاني '!C9="","",SUM('الفصل الثاني '!C9,'الفصل الثاني '!F9,'الفصل الثاني '!G9,'الفصل الثاني '!K9)*100/40)</f>
        <v/>
      </c>
      <c r="H11" s="40" t="str">
        <f t="shared" si="2"/>
        <v/>
      </c>
      <c r="I11" s="39">
        <f>'الفصل الثاني '!O9</f>
        <v>0</v>
      </c>
      <c r="J11" s="39">
        <f t="shared" si="3"/>
        <v>0</v>
      </c>
      <c r="K11" s="42" t="str">
        <f t="shared" si="4"/>
        <v>هـ</v>
      </c>
      <c r="L11" s="20"/>
    </row>
    <row r="12" spans="1:12" ht="54.75" customHeight="1" x14ac:dyDescent="0.2">
      <c r="A12" s="36">
        <v>5</v>
      </c>
      <c r="B12" s="38">
        <f>'الفصل الأول'!B10</f>
        <v>0</v>
      </c>
      <c r="C12" s="39" t="str">
        <f>IF('الفصل الأول'!C10="","",SUM('الفصل الأول'!C10,'الفصل الأول'!F10,'الفصل الأول'!G10,'الفصل الأول'!K10)*100/40)</f>
        <v/>
      </c>
      <c r="D12" s="40" t="str">
        <f t="shared" si="0"/>
        <v/>
      </c>
      <c r="E12" s="39">
        <f>'الفصل الأول'!O10</f>
        <v>0</v>
      </c>
      <c r="F12" s="41" t="str">
        <f t="shared" si="1"/>
        <v>هـ</v>
      </c>
      <c r="G12" s="39" t="str">
        <f>IF('الفصل الثاني '!C10="","",SUM('الفصل الثاني '!C10,'الفصل الثاني '!F10,'الفصل الثاني '!G10,'الفصل الثاني '!K10)*100/40)</f>
        <v/>
      </c>
      <c r="H12" s="40" t="str">
        <f t="shared" si="2"/>
        <v/>
      </c>
      <c r="I12" s="39">
        <f>'الفصل الثاني '!O10</f>
        <v>0</v>
      </c>
      <c r="J12" s="39">
        <f t="shared" si="3"/>
        <v>0</v>
      </c>
      <c r="K12" s="42" t="str">
        <f t="shared" si="4"/>
        <v>هـ</v>
      </c>
      <c r="L12" s="20"/>
    </row>
    <row r="13" spans="1:12" ht="54.75" customHeight="1" x14ac:dyDescent="0.2">
      <c r="A13" s="36">
        <v>6</v>
      </c>
      <c r="B13" s="38">
        <f>'الفصل الأول'!B11</f>
        <v>0</v>
      </c>
      <c r="C13" s="39" t="str">
        <f>IF('الفصل الأول'!C11="","",SUM('الفصل الأول'!C11,'الفصل الأول'!F11,'الفصل الأول'!G11,'الفصل الأول'!K11)*100/40)</f>
        <v/>
      </c>
      <c r="D13" s="40" t="str">
        <f t="shared" si="0"/>
        <v/>
      </c>
      <c r="E13" s="39">
        <f>'الفصل الأول'!O11</f>
        <v>0</v>
      </c>
      <c r="F13" s="41" t="str">
        <f t="shared" si="1"/>
        <v>هـ</v>
      </c>
      <c r="G13" s="39" t="str">
        <f>IF('الفصل الثاني '!C11="","",SUM('الفصل الثاني '!C11,'الفصل الثاني '!F11,'الفصل الثاني '!G11,'الفصل الثاني '!K11)*100/40)</f>
        <v/>
      </c>
      <c r="H13" s="40" t="str">
        <f t="shared" si="2"/>
        <v/>
      </c>
      <c r="I13" s="39">
        <f>'الفصل الثاني '!O11</f>
        <v>0</v>
      </c>
      <c r="J13" s="39">
        <f t="shared" si="3"/>
        <v>0</v>
      </c>
      <c r="K13" s="42" t="str">
        <f t="shared" si="4"/>
        <v>هـ</v>
      </c>
      <c r="L13" s="20"/>
    </row>
    <row r="14" spans="1:12" ht="54.75" customHeight="1" x14ac:dyDescent="0.2">
      <c r="A14" s="37">
        <v>7</v>
      </c>
      <c r="B14" s="38">
        <f>'الفصل الأول'!B12</f>
        <v>0</v>
      </c>
      <c r="C14" s="39" t="str">
        <f>IF('الفصل الأول'!C12="","",SUM('الفصل الأول'!C12,'الفصل الأول'!F12,'الفصل الأول'!G12,'الفصل الأول'!K12)*100/40)</f>
        <v/>
      </c>
      <c r="D14" s="40" t="str">
        <f t="shared" si="0"/>
        <v/>
      </c>
      <c r="E14" s="39">
        <f>'الفصل الأول'!O12</f>
        <v>0</v>
      </c>
      <c r="F14" s="41" t="str">
        <f t="shared" si="1"/>
        <v>هـ</v>
      </c>
      <c r="G14" s="39" t="str">
        <f>IF('الفصل الثاني '!C12="","",SUM('الفصل الثاني '!C12,'الفصل الثاني '!F12,'الفصل الثاني '!G12,'الفصل الثاني '!K12)*100/40)</f>
        <v/>
      </c>
      <c r="H14" s="40" t="str">
        <f t="shared" si="2"/>
        <v/>
      </c>
      <c r="I14" s="39">
        <f>'الفصل الثاني '!O12</f>
        <v>0</v>
      </c>
      <c r="J14" s="39">
        <f t="shared" si="3"/>
        <v>0</v>
      </c>
      <c r="K14" s="42" t="str">
        <f t="shared" si="4"/>
        <v>هـ</v>
      </c>
      <c r="L14" s="20"/>
    </row>
    <row r="15" spans="1:12" ht="54.75" customHeight="1" x14ac:dyDescent="0.2">
      <c r="A15" s="36">
        <v>8</v>
      </c>
      <c r="B15" s="38">
        <f>'الفصل الأول'!B13</f>
        <v>0</v>
      </c>
      <c r="C15" s="39" t="str">
        <f>IF('الفصل الأول'!C13="","",SUM('الفصل الأول'!C13,'الفصل الأول'!F13,'الفصل الأول'!G13,'الفصل الأول'!K13)*100/40)</f>
        <v/>
      </c>
      <c r="D15" s="40" t="str">
        <f t="shared" si="0"/>
        <v/>
      </c>
      <c r="E15" s="39">
        <f>'الفصل الأول'!O13</f>
        <v>0</v>
      </c>
      <c r="F15" s="41" t="str">
        <f t="shared" si="1"/>
        <v>هـ</v>
      </c>
      <c r="G15" s="39" t="str">
        <f>IF('الفصل الثاني '!C13="","",SUM('الفصل الثاني '!C13,'الفصل الثاني '!F13,'الفصل الثاني '!G13,'الفصل الثاني '!K13)*100/40)</f>
        <v/>
      </c>
      <c r="H15" s="40" t="str">
        <f t="shared" si="2"/>
        <v/>
      </c>
      <c r="I15" s="39">
        <f>'الفصل الثاني '!O13</f>
        <v>0</v>
      </c>
      <c r="J15" s="39">
        <f t="shared" si="3"/>
        <v>0</v>
      </c>
      <c r="K15" s="42" t="str">
        <f t="shared" si="4"/>
        <v>هـ</v>
      </c>
      <c r="L15" s="20"/>
    </row>
    <row r="16" spans="1:12" ht="54.75" customHeight="1" x14ac:dyDescent="0.2">
      <c r="A16" s="36">
        <v>9</v>
      </c>
      <c r="B16" s="38">
        <f>'الفصل الأول'!B14</f>
        <v>0</v>
      </c>
      <c r="C16" s="39" t="str">
        <f>IF('الفصل الأول'!C14="","",SUM('الفصل الأول'!C14,'الفصل الأول'!F14,'الفصل الأول'!G14,'الفصل الأول'!K14)*100/40)</f>
        <v/>
      </c>
      <c r="D16" s="40" t="str">
        <f t="shared" si="0"/>
        <v/>
      </c>
      <c r="E16" s="39">
        <f>'الفصل الأول'!O14</f>
        <v>0</v>
      </c>
      <c r="F16" s="41" t="str">
        <f t="shared" si="1"/>
        <v>هـ</v>
      </c>
      <c r="G16" s="39" t="str">
        <f>IF('الفصل الثاني '!C14="","",SUM('الفصل الثاني '!C14,'الفصل الثاني '!F14,'الفصل الثاني '!G14,'الفصل الثاني '!K14)*100/40)</f>
        <v/>
      </c>
      <c r="H16" s="40" t="str">
        <f t="shared" si="2"/>
        <v/>
      </c>
      <c r="I16" s="39">
        <f>'الفصل الثاني '!O14</f>
        <v>0</v>
      </c>
      <c r="J16" s="39">
        <f t="shared" si="3"/>
        <v>0</v>
      </c>
      <c r="K16" s="42" t="str">
        <f t="shared" si="4"/>
        <v>هـ</v>
      </c>
      <c r="L16" s="20"/>
    </row>
    <row r="17" spans="1:12" ht="54.75" customHeight="1" x14ac:dyDescent="0.2">
      <c r="A17" s="37">
        <v>10</v>
      </c>
      <c r="B17" s="38">
        <f>'الفصل الأول'!B15</f>
        <v>0</v>
      </c>
      <c r="C17" s="39" t="str">
        <f>IF('الفصل الأول'!C15="","",SUM('الفصل الأول'!C15,'الفصل الأول'!F15,'الفصل الأول'!G15,'الفصل الأول'!K15)*100/40)</f>
        <v/>
      </c>
      <c r="D17" s="40" t="str">
        <f t="shared" si="0"/>
        <v/>
      </c>
      <c r="E17" s="39">
        <f>'الفصل الأول'!O15</f>
        <v>0</v>
      </c>
      <c r="F17" s="41" t="str">
        <f t="shared" si="1"/>
        <v>هـ</v>
      </c>
      <c r="G17" s="39" t="str">
        <f>IF('الفصل الثاني '!C15="","",SUM('الفصل الثاني '!C15,'الفصل الثاني '!F15,'الفصل الثاني '!G15,'الفصل الثاني '!K15)*100/40)</f>
        <v/>
      </c>
      <c r="H17" s="40" t="str">
        <f t="shared" si="2"/>
        <v/>
      </c>
      <c r="I17" s="39">
        <f>'الفصل الثاني '!O15</f>
        <v>0</v>
      </c>
      <c r="J17" s="39">
        <f t="shared" si="3"/>
        <v>0</v>
      </c>
      <c r="K17" s="42" t="str">
        <f t="shared" si="4"/>
        <v>هـ</v>
      </c>
      <c r="L17" s="20"/>
    </row>
    <row r="18" spans="1:12" ht="54.75" customHeight="1" x14ac:dyDescent="0.2">
      <c r="A18" s="36">
        <v>11</v>
      </c>
      <c r="B18" s="38">
        <f>'الفصل الأول'!B16</f>
        <v>0</v>
      </c>
      <c r="C18" s="39" t="str">
        <f>IF('الفصل الأول'!C16="","",SUM('الفصل الأول'!C16,'الفصل الأول'!F16,'الفصل الأول'!G16,'الفصل الأول'!K16)*100/40)</f>
        <v/>
      </c>
      <c r="D18" s="40" t="str">
        <f t="shared" si="0"/>
        <v/>
      </c>
      <c r="E18" s="39">
        <f>'الفصل الأول'!O16</f>
        <v>0</v>
      </c>
      <c r="F18" s="41" t="str">
        <f t="shared" si="1"/>
        <v>هـ</v>
      </c>
      <c r="G18" s="39" t="str">
        <f>IF('الفصل الثاني '!C16="","",SUM('الفصل الثاني '!C16,'الفصل الثاني '!F16,'الفصل الثاني '!G16,'الفصل الثاني '!K16)*100/40)</f>
        <v/>
      </c>
      <c r="H18" s="40" t="str">
        <f t="shared" si="2"/>
        <v/>
      </c>
      <c r="I18" s="39">
        <f>'الفصل الثاني '!O16</f>
        <v>0</v>
      </c>
      <c r="J18" s="39">
        <f t="shared" si="3"/>
        <v>0</v>
      </c>
      <c r="K18" s="42" t="str">
        <f t="shared" si="4"/>
        <v>هـ</v>
      </c>
      <c r="L18" s="20"/>
    </row>
    <row r="19" spans="1:12" ht="54.75" customHeight="1" x14ac:dyDescent="0.2">
      <c r="A19" s="36">
        <v>12</v>
      </c>
      <c r="B19" s="38">
        <f>'الفصل الأول'!B17</f>
        <v>0</v>
      </c>
      <c r="C19" s="39" t="str">
        <f>IF('الفصل الأول'!C17="","",SUM('الفصل الأول'!C17,'الفصل الأول'!F17,'الفصل الأول'!G17,'الفصل الأول'!K17)*100/40)</f>
        <v/>
      </c>
      <c r="D19" s="40" t="str">
        <f t="shared" si="0"/>
        <v/>
      </c>
      <c r="E19" s="39">
        <f>'الفصل الأول'!O17</f>
        <v>0</v>
      </c>
      <c r="F19" s="41" t="str">
        <f t="shared" si="1"/>
        <v>هـ</v>
      </c>
      <c r="G19" s="39" t="str">
        <f>IF('الفصل الثاني '!C17="","",SUM('الفصل الثاني '!C17,'الفصل الثاني '!F17,'الفصل الثاني '!G17,'الفصل الثاني '!K17)*100/40)</f>
        <v/>
      </c>
      <c r="H19" s="40" t="str">
        <f t="shared" si="2"/>
        <v/>
      </c>
      <c r="I19" s="39">
        <f>'الفصل الثاني '!O17</f>
        <v>0</v>
      </c>
      <c r="J19" s="39">
        <f t="shared" si="3"/>
        <v>0</v>
      </c>
      <c r="K19" s="42" t="str">
        <f t="shared" si="4"/>
        <v>هـ</v>
      </c>
      <c r="L19" s="20"/>
    </row>
    <row r="20" spans="1:12" ht="54.75" customHeight="1" x14ac:dyDescent="0.2">
      <c r="A20" s="37">
        <v>13</v>
      </c>
      <c r="B20" s="38">
        <f>'الفصل الأول'!B18</f>
        <v>0</v>
      </c>
      <c r="C20" s="39" t="str">
        <f>IF('الفصل الأول'!C18="","",SUM('الفصل الأول'!C18,'الفصل الأول'!F18,'الفصل الأول'!G18,'الفصل الأول'!K18)*100/40)</f>
        <v/>
      </c>
      <c r="D20" s="40" t="str">
        <f t="shared" si="0"/>
        <v/>
      </c>
      <c r="E20" s="39">
        <f>'الفصل الأول'!O18</f>
        <v>0</v>
      </c>
      <c r="F20" s="41" t="str">
        <f t="shared" si="1"/>
        <v>هـ</v>
      </c>
      <c r="G20" s="39" t="str">
        <f>IF('الفصل الثاني '!C18="","",SUM('الفصل الثاني '!C18,'الفصل الثاني '!F18,'الفصل الثاني '!G18,'الفصل الثاني '!K18)*100/40)</f>
        <v/>
      </c>
      <c r="H20" s="40" t="str">
        <f t="shared" si="2"/>
        <v/>
      </c>
      <c r="I20" s="39">
        <f>'الفصل الثاني '!O18</f>
        <v>0</v>
      </c>
      <c r="J20" s="39">
        <f t="shared" si="3"/>
        <v>0</v>
      </c>
      <c r="K20" s="42" t="str">
        <f t="shared" si="4"/>
        <v>هـ</v>
      </c>
      <c r="L20" s="20"/>
    </row>
    <row r="21" spans="1:12" ht="54.75" customHeight="1" x14ac:dyDescent="0.2">
      <c r="A21" s="36">
        <v>14</v>
      </c>
      <c r="B21" s="38">
        <f>'الفصل الأول'!B19</f>
        <v>0</v>
      </c>
      <c r="C21" s="39" t="str">
        <f>IF('الفصل الأول'!C19="","",SUM('الفصل الأول'!C19,'الفصل الأول'!F19,'الفصل الأول'!G19,'الفصل الأول'!K19)*100/40)</f>
        <v/>
      </c>
      <c r="D21" s="40" t="str">
        <f t="shared" si="0"/>
        <v/>
      </c>
      <c r="E21" s="39">
        <f>'الفصل الأول'!O19</f>
        <v>0</v>
      </c>
      <c r="F21" s="41" t="str">
        <f t="shared" si="1"/>
        <v>هـ</v>
      </c>
      <c r="G21" s="39" t="str">
        <f>IF('الفصل الثاني '!C19="","",SUM('الفصل الثاني '!C19,'الفصل الثاني '!F19,'الفصل الثاني '!G19,'الفصل الثاني '!K19)*100/40)</f>
        <v/>
      </c>
      <c r="H21" s="40" t="str">
        <f t="shared" si="2"/>
        <v/>
      </c>
      <c r="I21" s="39">
        <f>'الفصل الثاني '!O19</f>
        <v>0</v>
      </c>
      <c r="J21" s="39">
        <f t="shared" si="3"/>
        <v>0</v>
      </c>
      <c r="K21" s="42" t="str">
        <f t="shared" si="4"/>
        <v>هـ</v>
      </c>
      <c r="L21" s="20"/>
    </row>
    <row r="22" spans="1:12" ht="54.75" customHeight="1" x14ac:dyDescent="0.2">
      <c r="A22" s="36">
        <v>15</v>
      </c>
      <c r="B22" s="38">
        <f>'الفصل الأول'!B20</f>
        <v>0</v>
      </c>
      <c r="C22" s="39" t="str">
        <f>IF('الفصل الأول'!C20="","",SUM('الفصل الأول'!C20,'الفصل الأول'!F20,'الفصل الأول'!G20,'الفصل الأول'!K20)*100/40)</f>
        <v/>
      </c>
      <c r="D22" s="40" t="str">
        <f t="shared" si="0"/>
        <v/>
      </c>
      <c r="E22" s="39">
        <f>'الفصل الأول'!O20</f>
        <v>0</v>
      </c>
      <c r="F22" s="41" t="str">
        <f t="shared" si="1"/>
        <v>هـ</v>
      </c>
      <c r="G22" s="39" t="str">
        <f>IF('الفصل الثاني '!C20="","",SUM('الفصل الثاني '!C20,'الفصل الثاني '!F20,'الفصل الثاني '!G20,'الفصل الثاني '!K20)*100/40)</f>
        <v/>
      </c>
      <c r="H22" s="40" t="str">
        <f t="shared" si="2"/>
        <v/>
      </c>
      <c r="I22" s="39">
        <f>'الفصل الثاني '!O20</f>
        <v>0</v>
      </c>
      <c r="J22" s="39">
        <f t="shared" si="3"/>
        <v>0</v>
      </c>
      <c r="K22" s="42" t="str">
        <f t="shared" si="4"/>
        <v>هـ</v>
      </c>
      <c r="L22" s="20"/>
    </row>
    <row r="23" spans="1:12" ht="54.75" customHeight="1" x14ac:dyDescent="0.2">
      <c r="A23" s="37">
        <v>16</v>
      </c>
      <c r="B23" s="38">
        <f>'الفصل الأول'!B21</f>
        <v>0</v>
      </c>
      <c r="C23" s="39" t="str">
        <f>IF('الفصل الأول'!C21="","",SUM('الفصل الأول'!C21,'الفصل الأول'!F21,'الفصل الأول'!G21,'الفصل الأول'!K21)*100/40)</f>
        <v/>
      </c>
      <c r="D23" s="40" t="str">
        <f t="shared" si="0"/>
        <v/>
      </c>
      <c r="E23" s="39">
        <f>'الفصل الأول'!O21</f>
        <v>0</v>
      </c>
      <c r="F23" s="41" t="str">
        <f t="shared" si="1"/>
        <v>هـ</v>
      </c>
      <c r="G23" s="39" t="str">
        <f>IF('الفصل الثاني '!C21="","",SUM('الفصل الثاني '!C21,'الفصل الثاني '!F21,'الفصل الثاني '!G21,'الفصل الثاني '!K21)*100/40)</f>
        <v/>
      </c>
      <c r="H23" s="40" t="str">
        <f t="shared" si="2"/>
        <v/>
      </c>
      <c r="I23" s="39">
        <f>'الفصل الثاني '!O21</f>
        <v>0</v>
      </c>
      <c r="J23" s="39">
        <f t="shared" si="3"/>
        <v>0</v>
      </c>
      <c r="K23" s="42" t="str">
        <f t="shared" si="4"/>
        <v>هـ</v>
      </c>
      <c r="L23" s="20"/>
    </row>
    <row r="24" spans="1:12" ht="54.75" customHeight="1" x14ac:dyDescent="0.2">
      <c r="A24" s="36">
        <v>17</v>
      </c>
      <c r="B24" s="38">
        <f>'الفصل الأول'!B22</f>
        <v>0</v>
      </c>
      <c r="C24" s="39" t="str">
        <f>IF('الفصل الأول'!C22="","",SUM('الفصل الأول'!C22,'الفصل الأول'!F22,'الفصل الأول'!G22,'الفصل الأول'!K22)*100/40)</f>
        <v/>
      </c>
      <c r="D24" s="40" t="str">
        <f t="shared" si="0"/>
        <v/>
      </c>
      <c r="E24" s="39">
        <f>'الفصل الأول'!O22</f>
        <v>0</v>
      </c>
      <c r="F24" s="41" t="str">
        <f t="shared" si="1"/>
        <v>هـ</v>
      </c>
      <c r="G24" s="39" t="str">
        <f>IF('الفصل الثاني '!C22="","",SUM('الفصل الثاني '!C22,'الفصل الثاني '!F22,'الفصل الثاني '!G22,'الفصل الثاني '!K22)*100/40)</f>
        <v/>
      </c>
      <c r="H24" s="40" t="str">
        <f t="shared" si="2"/>
        <v/>
      </c>
      <c r="I24" s="39">
        <f>'الفصل الثاني '!O22</f>
        <v>0</v>
      </c>
      <c r="J24" s="39">
        <f t="shared" si="3"/>
        <v>0</v>
      </c>
      <c r="K24" s="42" t="str">
        <f t="shared" si="4"/>
        <v>هـ</v>
      </c>
      <c r="L24" s="20"/>
    </row>
    <row r="25" spans="1:12" ht="54.75" customHeight="1" x14ac:dyDescent="0.2">
      <c r="A25" s="36">
        <v>18</v>
      </c>
      <c r="B25" s="38">
        <f>'الفصل الأول'!B23</f>
        <v>0</v>
      </c>
      <c r="C25" s="39" t="str">
        <f>IF('الفصل الأول'!C23="","",SUM('الفصل الأول'!C23,'الفصل الأول'!F23,'الفصل الأول'!G23,'الفصل الأول'!K23)*100/40)</f>
        <v/>
      </c>
      <c r="D25" s="40" t="str">
        <f t="shared" si="0"/>
        <v/>
      </c>
      <c r="E25" s="39">
        <f>'الفصل الأول'!O23</f>
        <v>0</v>
      </c>
      <c r="F25" s="41" t="str">
        <f t="shared" si="1"/>
        <v>هـ</v>
      </c>
      <c r="G25" s="39" t="str">
        <f>IF('الفصل الثاني '!C23="","",SUM('الفصل الثاني '!C23,'الفصل الثاني '!F23,'الفصل الثاني '!G23,'الفصل الثاني '!K23)*100/40)</f>
        <v/>
      </c>
      <c r="H25" s="40" t="str">
        <f t="shared" si="2"/>
        <v/>
      </c>
      <c r="I25" s="39">
        <f>'الفصل الثاني '!O23</f>
        <v>0</v>
      </c>
      <c r="J25" s="39">
        <f t="shared" si="3"/>
        <v>0</v>
      </c>
      <c r="K25" s="42" t="str">
        <f t="shared" si="4"/>
        <v>هـ</v>
      </c>
      <c r="L25" s="20"/>
    </row>
    <row r="26" spans="1:12" ht="54.75" customHeight="1" x14ac:dyDescent="0.2">
      <c r="A26" s="37">
        <v>19</v>
      </c>
      <c r="B26" s="38">
        <f>'الفصل الأول'!B24</f>
        <v>0</v>
      </c>
      <c r="C26" s="39" t="str">
        <f>IF('الفصل الأول'!C24="","",SUM('الفصل الأول'!C24,'الفصل الأول'!F24,'الفصل الأول'!G24,'الفصل الأول'!K24)*100/40)</f>
        <v/>
      </c>
      <c r="D26" s="40" t="str">
        <f t="shared" si="0"/>
        <v/>
      </c>
      <c r="E26" s="39">
        <f>'الفصل الأول'!O24</f>
        <v>0</v>
      </c>
      <c r="F26" s="41" t="str">
        <f t="shared" si="1"/>
        <v>هـ</v>
      </c>
      <c r="G26" s="39" t="str">
        <f>IF('الفصل الثاني '!C24="","",SUM('الفصل الثاني '!C24,'الفصل الثاني '!F24,'الفصل الثاني '!G24,'الفصل الثاني '!K24)*100/40)</f>
        <v/>
      </c>
      <c r="H26" s="40" t="str">
        <f t="shared" si="2"/>
        <v/>
      </c>
      <c r="I26" s="39">
        <f>'الفصل الثاني '!O24</f>
        <v>0</v>
      </c>
      <c r="J26" s="39">
        <f t="shared" si="3"/>
        <v>0</v>
      </c>
      <c r="K26" s="42" t="str">
        <f t="shared" si="4"/>
        <v>هـ</v>
      </c>
      <c r="L26" s="20"/>
    </row>
    <row r="27" spans="1:12" ht="54.75" customHeight="1" x14ac:dyDescent="0.2">
      <c r="A27" s="36">
        <v>20</v>
      </c>
      <c r="B27" s="38">
        <f>'الفصل الأول'!B25</f>
        <v>0</v>
      </c>
      <c r="C27" s="39" t="str">
        <f>IF('الفصل الأول'!C25="","",SUM('الفصل الأول'!C25,'الفصل الأول'!F25,'الفصل الأول'!G25,'الفصل الأول'!K25)*100/40)</f>
        <v/>
      </c>
      <c r="D27" s="40" t="str">
        <f t="shared" si="0"/>
        <v/>
      </c>
      <c r="E27" s="39">
        <f>'الفصل الأول'!O25</f>
        <v>0</v>
      </c>
      <c r="F27" s="41" t="str">
        <f t="shared" si="1"/>
        <v>هـ</v>
      </c>
      <c r="G27" s="39" t="str">
        <f>IF('الفصل الثاني '!C25="","",SUM('الفصل الثاني '!C25,'الفصل الثاني '!F25,'الفصل الثاني '!G25,'الفصل الثاني '!K25)*100/40)</f>
        <v/>
      </c>
      <c r="H27" s="40" t="str">
        <f t="shared" si="2"/>
        <v/>
      </c>
      <c r="I27" s="39">
        <f>'الفصل الثاني '!O25</f>
        <v>0</v>
      </c>
      <c r="J27" s="39">
        <f t="shared" si="3"/>
        <v>0</v>
      </c>
      <c r="K27" s="42" t="str">
        <f t="shared" si="4"/>
        <v>هـ</v>
      </c>
      <c r="L27" s="20"/>
    </row>
    <row r="28" spans="1:12" ht="54.75" customHeight="1" x14ac:dyDescent="0.2">
      <c r="A28" s="36">
        <v>21</v>
      </c>
      <c r="B28" s="38">
        <f>'الفصل الأول'!B26</f>
        <v>0</v>
      </c>
      <c r="C28" s="39" t="str">
        <f>IF('الفصل الأول'!C26="","",SUM('الفصل الأول'!C26,'الفصل الأول'!F26,'الفصل الأول'!G26,'الفصل الأول'!K26)*100/40)</f>
        <v/>
      </c>
      <c r="D28" s="40" t="str">
        <f t="shared" si="0"/>
        <v/>
      </c>
      <c r="E28" s="39">
        <f>'الفصل الأول'!O26</f>
        <v>0</v>
      </c>
      <c r="F28" s="41" t="str">
        <f t="shared" si="1"/>
        <v>هـ</v>
      </c>
      <c r="G28" s="39" t="str">
        <f>IF('الفصل الثاني '!C26="","",SUM('الفصل الثاني '!C26,'الفصل الثاني '!F26,'الفصل الثاني '!G26,'الفصل الثاني '!K26)*100/40)</f>
        <v/>
      </c>
      <c r="H28" s="40" t="str">
        <f t="shared" si="2"/>
        <v/>
      </c>
      <c r="I28" s="39">
        <f>'الفصل الثاني '!O26</f>
        <v>0</v>
      </c>
      <c r="J28" s="39">
        <f t="shared" si="3"/>
        <v>0</v>
      </c>
      <c r="K28" s="42" t="str">
        <f t="shared" si="4"/>
        <v>هـ</v>
      </c>
      <c r="L28" s="20"/>
    </row>
    <row r="29" spans="1:12" ht="54.75" customHeight="1" x14ac:dyDescent="0.2">
      <c r="A29" s="37">
        <v>22</v>
      </c>
      <c r="B29" s="38">
        <f>'الفصل الأول'!B27</f>
        <v>0</v>
      </c>
      <c r="C29" s="39" t="str">
        <f>IF('الفصل الأول'!C27="","",SUM('الفصل الأول'!C27,'الفصل الأول'!F27,'الفصل الأول'!G27,'الفصل الأول'!K27)*100/40)</f>
        <v/>
      </c>
      <c r="D29" s="40" t="str">
        <f t="shared" si="0"/>
        <v/>
      </c>
      <c r="E29" s="39">
        <f>'الفصل الأول'!O27</f>
        <v>0</v>
      </c>
      <c r="F29" s="41" t="str">
        <f t="shared" si="1"/>
        <v>هـ</v>
      </c>
      <c r="G29" s="39" t="str">
        <f>IF('الفصل الثاني '!C27="","",SUM('الفصل الثاني '!C27,'الفصل الثاني '!F27,'الفصل الثاني '!G27,'الفصل الثاني '!K27)*100/40)</f>
        <v/>
      </c>
      <c r="H29" s="40" t="str">
        <f t="shared" si="2"/>
        <v/>
      </c>
      <c r="I29" s="39">
        <f>'الفصل الثاني '!O27</f>
        <v>0</v>
      </c>
      <c r="J29" s="39">
        <f t="shared" si="3"/>
        <v>0</v>
      </c>
      <c r="K29" s="42" t="str">
        <f t="shared" si="4"/>
        <v>هـ</v>
      </c>
      <c r="L29" s="20"/>
    </row>
    <row r="30" spans="1:12" ht="54.75" customHeight="1" x14ac:dyDescent="0.2">
      <c r="A30" s="36">
        <v>23</v>
      </c>
      <c r="B30" s="38">
        <f>'الفصل الأول'!B28</f>
        <v>0</v>
      </c>
      <c r="C30" s="39" t="str">
        <f>IF('الفصل الأول'!C28="","",SUM('الفصل الأول'!C28,'الفصل الأول'!F28,'الفصل الأول'!G28,'الفصل الأول'!K28)*100/40)</f>
        <v/>
      </c>
      <c r="D30" s="40" t="str">
        <f t="shared" si="0"/>
        <v/>
      </c>
      <c r="E30" s="39">
        <f>'الفصل الأول'!O28</f>
        <v>0</v>
      </c>
      <c r="F30" s="41" t="str">
        <f t="shared" si="1"/>
        <v>هـ</v>
      </c>
      <c r="G30" s="39" t="str">
        <f>IF('الفصل الثاني '!C28="","",SUM('الفصل الثاني '!C28,'الفصل الثاني '!F28,'الفصل الثاني '!G28,'الفصل الثاني '!K28)*100/40)</f>
        <v/>
      </c>
      <c r="H30" s="40" t="str">
        <f t="shared" si="2"/>
        <v/>
      </c>
      <c r="I30" s="39">
        <f>'الفصل الثاني '!O28</f>
        <v>0</v>
      </c>
      <c r="J30" s="39">
        <f t="shared" si="3"/>
        <v>0</v>
      </c>
      <c r="K30" s="42" t="str">
        <f t="shared" si="4"/>
        <v>هـ</v>
      </c>
      <c r="L30" s="20"/>
    </row>
    <row r="31" spans="1:12" ht="54.75" customHeight="1" x14ac:dyDescent="0.2">
      <c r="A31" s="36">
        <v>24</v>
      </c>
      <c r="B31" s="38">
        <f>'الفصل الأول'!B29</f>
        <v>0</v>
      </c>
      <c r="C31" s="39" t="str">
        <f>IF('الفصل الأول'!C29="","",SUM('الفصل الأول'!C29,'الفصل الأول'!F29,'الفصل الأول'!G29,'الفصل الأول'!K29)*100/40)</f>
        <v/>
      </c>
      <c r="D31" s="40" t="str">
        <f t="shared" si="0"/>
        <v/>
      </c>
      <c r="E31" s="39">
        <f>'الفصل الأول'!O29</f>
        <v>0</v>
      </c>
      <c r="F31" s="41" t="str">
        <f t="shared" si="1"/>
        <v>هـ</v>
      </c>
      <c r="G31" s="39" t="str">
        <f>IF('الفصل الثاني '!C29="","",SUM('الفصل الثاني '!C29,'الفصل الثاني '!F29,'الفصل الثاني '!G29,'الفصل الثاني '!K29)*100/40)</f>
        <v/>
      </c>
      <c r="H31" s="40" t="str">
        <f t="shared" si="2"/>
        <v/>
      </c>
      <c r="I31" s="39">
        <f>'الفصل الثاني '!O29</f>
        <v>0</v>
      </c>
      <c r="J31" s="39">
        <f t="shared" si="3"/>
        <v>0</v>
      </c>
      <c r="K31" s="42" t="str">
        <f t="shared" si="4"/>
        <v>هـ</v>
      </c>
      <c r="L31" s="20"/>
    </row>
    <row r="32" spans="1:12" ht="54.75" customHeight="1" x14ac:dyDescent="0.2">
      <c r="A32" s="37">
        <v>25</v>
      </c>
      <c r="B32" s="38">
        <f>'الفصل الأول'!B30</f>
        <v>0</v>
      </c>
      <c r="C32" s="39" t="str">
        <f>IF('الفصل الأول'!C30="","",SUM('الفصل الأول'!C30,'الفصل الأول'!F30,'الفصل الأول'!G30,'الفصل الأول'!K30)*100/40)</f>
        <v/>
      </c>
      <c r="D32" s="40" t="str">
        <f t="shared" si="0"/>
        <v/>
      </c>
      <c r="E32" s="39">
        <f>'الفصل الأول'!O30</f>
        <v>0</v>
      </c>
      <c r="F32" s="41" t="str">
        <f t="shared" si="1"/>
        <v>هـ</v>
      </c>
      <c r="G32" s="39" t="str">
        <f>IF('الفصل الثاني '!C30="","",SUM('الفصل الثاني '!C30,'الفصل الثاني '!F30,'الفصل الثاني '!G30,'الفصل الثاني '!K30)*100/40)</f>
        <v/>
      </c>
      <c r="H32" s="40" t="str">
        <f t="shared" si="2"/>
        <v/>
      </c>
      <c r="I32" s="39">
        <f>'الفصل الثاني '!O30</f>
        <v>0</v>
      </c>
      <c r="J32" s="39">
        <f t="shared" si="3"/>
        <v>0</v>
      </c>
      <c r="K32" s="42" t="str">
        <f t="shared" si="4"/>
        <v>هـ</v>
      </c>
      <c r="L32" s="20"/>
    </row>
    <row r="33" spans="1:12" ht="54.75" customHeight="1" x14ac:dyDescent="0.2">
      <c r="A33" s="36">
        <v>26</v>
      </c>
      <c r="B33" s="38">
        <f>'الفصل الأول'!B31</f>
        <v>0</v>
      </c>
      <c r="C33" s="39" t="str">
        <f>IF('الفصل الأول'!C31="","",SUM('الفصل الأول'!C31,'الفصل الأول'!F31,'الفصل الأول'!G31,'الفصل الأول'!K31)*100/40)</f>
        <v/>
      </c>
      <c r="D33" s="40" t="str">
        <f t="shared" si="0"/>
        <v/>
      </c>
      <c r="E33" s="39">
        <f>'الفصل الأول'!O31</f>
        <v>0</v>
      </c>
      <c r="F33" s="41" t="str">
        <f t="shared" si="1"/>
        <v>هـ</v>
      </c>
      <c r="G33" s="39" t="str">
        <f>IF('الفصل الثاني '!C31="","",SUM('الفصل الثاني '!C31,'الفصل الثاني '!F31,'الفصل الثاني '!G31,'الفصل الثاني '!K31)*100/40)</f>
        <v/>
      </c>
      <c r="H33" s="40" t="str">
        <f t="shared" si="2"/>
        <v/>
      </c>
      <c r="I33" s="39">
        <f>'الفصل الثاني '!O31</f>
        <v>0</v>
      </c>
      <c r="J33" s="39">
        <f t="shared" si="3"/>
        <v>0</v>
      </c>
      <c r="K33" s="42" t="str">
        <f t="shared" si="4"/>
        <v>هـ</v>
      </c>
      <c r="L33" s="20"/>
    </row>
    <row r="34" spans="1:12" ht="54.75" customHeight="1" x14ac:dyDescent="0.2">
      <c r="A34" s="36">
        <v>27</v>
      </c>
      <c r="B34" s="38">
        <f>'الفصل الأول'!B32</f>
        <v>0</v>
      </c>
      <c r="C34" s="39" t="str">
        <f>IF('الفصل الأول'!C32="","",SUM('الفصل الأول'!C32,'الفصل الأول'!F32,'الفصل الأول'!G32,'الفصل الأول'!K32)*100/40)</f>
        <v/>
      </c>
      <c r="D34" s="40" t="str">
        <f t="shared" si="0"/>
        <v/>
      </c>
      <c r="E34" s="39">
        <f>'الفصل الأول'!O32</f>
        <v>0</v>
      </c>
      <c r="F34" s="41" t="str">
        <f t="shared" si="1"/>
        <v>هـ</v>
      </c>
      <c r="G34" s="39" t="str">
        <f>IF('الفصل الثاني '!C32="","",SUM('الفصل الثاني '!C32,'الفصل الثاني '!F32,'الفصل الثاني '!G32,'الفصل الثاني '!K32)*100/40)</f>
        <v/>
      </c>
      <c r="H34" s="40" t="str">
        <f t="shared" si="2"/>
        <v/>
      </c>
      <c r="I34" s="39">
        <f>'الفصل الثاني '!O32</f>
        <v>0</v>
      </c>
      <c r="J34" s="39">
        <f t="shared" si="3"/>
        <v>0</v>
      </c>
      <c r="K34" s="42" t="str">
        <f t="shared" si="4"/>
        <v>هـ</v>
      </c>
      <c r="L34" s="20"/>
    </row>
    <row r="35" spans="1:12" ht="54.75" customHeight="1" x14ac:dyDescent="0.2">
      <c r="A35" s="37">
        <v>28</v>
      </c>
      <c r="B35" s="38">
        <f>'الفصل الأول'!B33</f>
        <v>0</v>
      </c>
      <c r="C35" s="39" t="str">
        <f>IF('الفصل الأول'!C33="","",SUM('الفصل الأول'!C33,'الفصل الأول'!F33,'الفصل الأول'!G33,'الفصل الأول'!K33)*100/40)</f>
        <v/>
      </c>
      <c r="D35" s="40" t="str">
        <f t="shared" si="0"/>
        <v/>
      </c>
      <c r="E35" s="39">
        <f>'الفصل الأول'!O33</f>
        <v>0</v>
      </c>
      <c r="F35" s="41" t="str">
        <f t="shared" si="1"/>
        <v>هـ</v>
      </c>
      <c r="G35" s="39" t="str">
        <f>IF('الفصل الثاني '!C33="","",SUM('الفصل الثاني '!C33,'الفصل الثاني '!F33,'الفصل الثاني '!G33,'الفصل الثاني '!K33)*100/40)</f>
        <v/>
      </c>
      <c r="H35" s="40" t="str">
        <f t="shared" si="2"/>
        <v/>
      </c>
      <c r="I35" s="39">
        <f>'الفصل الثاني '!O33</f>
        <v>0</v>
      </c>
      <c r="J35" s="39">
        <f t="shared" si="3"/>
        <v>0</v>
      </c>
      <c r="K35" s="42" t="str">
        <f t="shared" si="4"/>
        <v>هـ</v>
      </c>
      <c r="L35" s="20"/>
    </row>
    <row r="36" spans="1:12" ht="54.75" customHeight="1" x14ac:dyDescent="0.2">
      <c r="A36" s="36">
        <v>29</v>
      </c>
      <c r="B36" s="38">
        <f>'الفصل الأول'!B34</f>
        <v>0</v>
      </c>
      <c r="C36" s="39" t="str">
        <f>IF('الفصل الأول'!C34="","",SUM('الفصل الأول'!C34,'الفصل الأول'!F34,'الفصل الأول'!G34,'الفصل الأول'!K34)*100/40)</f>
        <v/>
      </c>
      <c r="D36" s="40" t="str">
        <f t="shared" si="0"/>
        <v/>
      </c>
      <c r="E36" s="39">
        <f>'الفصل الأول'!O34</f>
        <v>0</v>
      </c>
      <c r="F36" s="41" t="str">
        <f t="shared" si="1"/>
        <v>هـ</v>
      </c>
      <c r="G36" s="39" t="str">
        <f>IF('الفصل الثاني '!C34="","",SUM('الفصل الثاني '!C34,'الفصل الثاني '!F34,'الفصل الثاني '!G34,'الفصل الثاني '!K34)*100/40)</f>
        <v/>
      </c>
      <c r="H36" s="40" t="str">
        <f t="shared" si="2"/>
        <v/>
      </c>
      <c r="I36" s="39">
        <f>'الفصل الثاني '!O34</f>
        <v>0</v>
      </c>
      <c r="J36" s="39">
        <f t="shared" si="3"/>
        <v>0</v>
      </c>
      <c r="K36" s="42" t="str">
        <f t="shared" si="4"/>
        <v>هـ</v>
      </c>
      <c r="L36" s="20"/>
    </row>
    <row r="37" spans="1:12" ht="54.75" customHeight="1" x14ac:dyDescent="0.2">
      <c r="A37" s="36">
        <v>30</v>
      </c>
      <c r="B37" s="38">
        <f>'الفصل الأول'!B35</f>
        <v>0</v>
      </c>
      <c r="C37" s="39" t="str">
        <f>IF('الفصل الأول'!C35="","",SUM('الفصل الأول'!C35,'الفصل الأول'!F35,'الفصل الأول'!G35,'الفصل الأول'!K35)*100/40)</f>
        <v/>
      </c>
      <c r="D37" s="40" t="str">
        <f t="shared" si="0"/>
        <v/>
      </c>
      <c r="E37" s="39">
        <f>'الفصل الأول'!O35</f>
        <v>0</v>
      </c>
      <c r="F37" s="41" t="str">
        <f t="shared" si="1"/>
        <v>هـ</v>
      </c>
      <c r="G37" s="39" t="str">
        <f>IF('الفصل الثاني '!C35="","",SUM('الفصل الثاني '!C35,'الفصل الثاني '!F35,'الفصل الثاني '!G35,'الفصل الثاني '!K35)*100/40)</f>
        <v/>
      </c>
      <c r="H37" s="40" t="str">
        <f t="shared" si="2"/>
        <v/>
      </c>
      <c r="I37" s="39">
        <f>'الفصل الثاني '!O35</f>
        <v>0</v>
      </c>
      <c r="J37" s="39">
        <f t="shared" si="3"/>
        <v>0</v>
      </c>
      <c r="K37" s="42" t="str">
        <f t="shared" si="4"/>
        <v>هـ</v>
      </c>
      <c r="L37" s="20"/>
    </row>
    <row r="38" spans="1:12" ht="54.75" customHeight="1" x14ac:dyDescent="0.2">
      <c r="A38" s="37">
        <v>31</v>
      </c>
      <c r="B38" s="38">
        <f>'الفصل الأول'!B36</f>
        <v>0</v>
      </c>
      <c r="C38" s="39" t="str">
        <f>IF('الفصل الأول'!C36="","",SUM('الفصل الأول'!C36,'الفصل الأول'!F36,'الفصل الأول'!G36,'الفصل الأول'!K36)*100/40)</f>
        <v/>
      </c>
      <c r="D38" s="40" t="str">
        <f t="shared" si="0"/>
        <v/>
      </c>
      <c r="E38" s="39">
        <f>'الفصل الأول'!O36</f>
        <v>0</v>
      </c>
      <c r="F38" s="41" t="str">
        <f t="shared" si="1"/>
        <v>هـ</v>
      </c>
      <c r="G38" s="39" t="str">
        <f>IF('الفصل الثاني '!C36="","",SUM('الفصل الثاني '!C36,'الفصل الثاني '!F36,'الفصل الثاني '!G36,'الفصل الثاني '!K36)*100/40)</f>
        <v/>
      </c>
      <c r="H38" s="40" t="str">
        <f t="shared" si="2"/>
        <v/>
      </c>
      <c r="I38" s="39">
        <f>'الفصل الثاني '!O36</f>
        <v>0</v>
      </c>
      <c r="J38" s="39">
        <f t="shared" si="3"/>
        <v>0</v>
      </c>
      <c r="K38" s="42" t="str">
        <f t="shared" si="4"/>
        <v>هـ</v>
      </c>
      <c r="L38" s="20"/>
    </row>
    <row r="39" spans="1:12" ht="54.75" customHeight="1" x14ac:dyDescent="0.2">
      <c r="A39" s="43">
        <v>32</v>
      </c>
      <c r="B39" s="38">
        <f>'الفصل الأول'!B37</f>
        <v>0</v>
      </c>
      <c r="C39" s="39" t="str">
        <f>IF('الفصل الأول'!C37="","",SUM('الفصل الأول'!C37,'الفصل الأول'!F37,'الفصل الأول'!G37,'الفصل الأول'!K37)*100/40)</f>
        <v/>
      </c>
      <c r="D39" s="40" t="str">
        <f t="shared" si="0"/>
        <v/>
      </c>
      <c r="E39" s="39">
        <f>'الفصل الأول'!O37</f>
        <v>0</v>
      </c>
      <c r="F39" s="41" t="str">
        <f t="shared" si="1"/>
        <v>هـ</v>
      </c>
      <c r="G39" s="39" t="str">
        <f>IF('الفصل الثاني '!C37="","",SUM('الفصل الثاني '!C37,'الفصل الثاني '!F37,'الفصل الثاني '!G37,'الفصل الثاني '!K37)*100/40)</f>
        <v/>
      </c>
      <c r="H39" s="40" t="str">
        <f t="shared" si="2"/>
        <v/>
      </c>
      <c r="I39" s="39">
        <f>'الفصل الثاني '!O37</f>
        <v>0</v>
      </c>
      <c r="J39" s="39">
        <f t="shared" si="3"/>
        <v>0</v>
      </c>
      <c r="K39" s="42" t="str">
        <f t="shared" si="4"/>
        <v>هـ</v>
      </c>
      <c r="L39" s="20"/>
    </row>
    <row r="40" spans="1:12" ht="54.75" customHeight="1" x14ac:dyDescent="0.2">
      <c r="A40" s="36">
        <v>33</v>
      </c>
      <c r="B40" s="38">
        <f>'الفصل الأول'!B38</f>
        <v>0</v>
      </c>
      <c r="C40" s="39" t="str">
        <f>IF('الفصل الأول'!C38="","",SUM('الفصل الأول'!C38,'الفصل الأول'!F38,'الفصل الأول'!G38,'الفصل الأول'!K38)*100/40)</f>
        <v/>
      </c>
      <c r="D40" s="40" t="str">
        <f t="shared" si="0"/>
        <v/>
      </c>
      <c r="E40" s="39">
        <f>'الفصل الأول'!O38</f>
        <v>0</v>
      </c>
      <c r="F40" s="41" t="str">
        <f t="shared" si="1"/>
        <v>هـ</v>
      </c>
      <c r="G40" s="39" t="str">
        <f>IF('الفصل الثاني '!C38="","",SUM('الفصل الثاني '!C38,'الفصل الثاني '!F38,'الفصل الثاني '!G38,'الفصل الثاني '!K38)*100/40)</f>
        <v/>
      </c>
      <c r="H40" s="40" t="str">
        <f t="shared" si="2"/>
        <v/>
      </c>
      <c r="I40" s="39">
        <f>'الفصل الثاني '!O38</f>
        <v>0</v>
      </c>
      <c r="J40" s="39">
        <f t="shared" si="3"/>
        <v>0</v>
      </c>
      <c r="K40" s="42" t="str">
        <f t="shared" si="4"/>
        <v>هـ</v>
      </c>
      <c r="L40" s="20"/>
    </row>
    <row r="41" spans="1:12" ht="54.75" customHeight="1" x14ac:dyDescent="0.2">
      <c r="A41" s="36">
        <v>34</v>
      </c>
      <c r="B41" s="38">
        <f>'الفصل الأول'!B39</f>
        <v>0</v>
      </c>
      <c r="C41" s="39" t="str">
        <f>IF('الفصل الأول'!C39="","",SUM('الفصل الأول'!C39,'الفصل الأول'!F39,'الفصل الأول'!G39,'الفصل الأول'!K39)*100/40)</f>
        <v/>
      </c>
      <c r="D41" s="40" t="str">
        <f t="shared" si="0"/>
        <v/>
      </c>
      <c r="E41" s="39">
        <f>'الفصل الأول'!O39</f>
        <v>0</v>
      </c>
      <c r="F41" s="41" t="str">
        <f t="shared" si="1"/>
        <v>هـ</v>
      </c>
      <c r="G41" s="39" t="str">
        <f>IF('الفصل الثاني '!C39="","",SUM('الفصل الثاني '!C39,'الفصل الثاني '!F39,'الفصل الثاني '!G39,'الفصل الثاني '!K39)*100/40)</f>
        <v/>
      </c>
      <c r="H41" s="40" t="str">
        <f t="shared" si="2"/>
        <v/>
      </c>
      <c r="I41" s="39">
        <f>'الفصل الثاني '!O39</f>
        <v>0</v>
      </c>
      <c r="J41" s="39">
        <f t="shared" si="3"/>
        <v>0</v>
      </c>
      <c r="K41" s="42" t="str">
        <f t="shared" si="4"/>
        <v>هـ</v>
      </c>
      <c r="L41" s="20"/>
    </row>
    <row r="42" spans="1:12" ht="54.75" customHeight="1" x14ac:dyDescent="0.2">
      <c r="A42" s="36">
        <v>35</v>
      </c>
      <c r="B42" s="38">
        <f>'الفصل الأول'!B40</f>
        <v>0</v>
      </c>
      <c r="C42" s="39" t="str">
        <f>IF('الفصل الأول'!C40="","",SUM('الفصل الأول'!C40,'الفصل الأول'!F40,'الفصل الأول'!G40,'الفصل الأول'!K40)*100/40)</f>
        <v/>
      </c>
      <c r="D42" s="40" t="str">
        <f t="shared" si="0"/>
        <v/>
      </c>
      <c r="E42" s="39">
        <f>'الفصل الأول'!O40</f>
        <v>0</v>
      </c>
      <c r="F42" s="41" t="str">
        <f t="shared" si="1"/>
        <v>هـ</v>
      </c>
      <c r="G42" s="39" t="str">
        <f>IF('الفصل الثاني '!C40="","",SUM('الفصل الثاني '!C40,'الفصل الثاني '!F40,'الفصل الثاني '!G40,'الفصل الثاني '!K40)*100/40)</f>
        <v/>
      </c>
      <c r="H42" s="40" t="str">
        <f t="shared" si="2"/>
        <v/>
      </c>
      <c r="I42" s="39">
        <f>'الفصل الثاني '!O40</f>
        <v>0</v>
      </c>
      <c r="J42" s="39">
        <f t="shared" si="3"/>
        <v>0</v>
      </c>
      <c r="K42" s="42" t="str">
        <f t="shared" si="4"/>
        <v>هـ</v>
      </c>
    </row>
    <row r="43" spans="1:12" ht="54.75" customHeight="1" x14ac:dyDescent="0.2">
      <c r="A43" s="36">
        <v>36</v>
      </c>
      <c r="B43" s="38">
        <f>'الفصل الأول'!B41</f>
        <v>0</v>
      </c>
      <c r="C43" s="39" t="str">
        <f>IF('الفصل الأول'!C41="","",SUM('الفصل الأول'!C41,'الفصل الأول'!F41,'الفصل الأول'!G41,'الفصل الأول'!K41)*100/40)</f>
        <v/>
      </c>
      <c r="D43" s="40" t="str">
        <f t="shared" si="0"/>
        <v/>
      </c>
      <c r="E43" s="39">
        <f>'الفصل الأول'!O41</f>
        <v>0</v>
      </c>
      <c r="F43" s="41" t="str">
        <f t="shared" si="1"/>
        <v>هـ</v>
      </c>
      <c r="G43" s="39" t="str">
        <f>IF('الفصل الثاني '!C41="","",SUM('الفصل الثاني '!C41,'الفصل الثاني '!F41,'الفصل الثاني '!G41,'الفصل الثاني '!K41)*100/40)</f>
        <v/>
      </c>
      <c r="H43" s="40" t="str">
        <f t="shared" si="2"/>
        <v/>
      </c>
      <c r="I43" s="39">
        <f>'الفصل الثاني '!O41</f>
        <v>0</v>
      </c>
      <c r="J43" s="39">
        <f t="shared" si="3"/>
        <v>0</v>
      </c>
      <c r="K43" s="42" t="str">
        <f t="shared" si="4"/>
        <v>هـ</v>
      </c>
    </row>
    <row r="44" spans="1:12" ht="54.75" customHeight="1" x14ac:dyDescent="0.2">
      <c r="A44" s="36">
        <v>37</v>
      </c>
      <c r="B44" s="38">
        <f>'الفصل الأول'!B42</f>
        <v>0</v>
      </c>
      <c r="C44" s="39" t="str">
        <f>IF('الفصل الأول'!C42="","",SUM('الفصل الأول'!C42,'الفصل الأول'!F42,'الفصل الأول'!G42,'الفصل الأول'!K42)*100/40)</f>
        <v/>
      </c>
      <c r="D44" s="40" t="str">
        <f t="shared" si="0"/>
        <v/>
      </c>
      <c r="E44" s="39">
        <f>'الفصل الأول'!O42</f>
        <v>0</v>
      </c>
      <c r="F44" s="41" t="str">
        <f t="shared" si="1"/>
        <v>هـ</v>
      </c>
      <c r="G44" s="39" t="str">
        <f>IF('الفصل الثاني '!C42="","",SUM('الفصل الثاني '!C42,'الفصل الثاني '!F42,'الفصل الثاني '!G42,'الفصل الثاني '!K42)*100/40)</f>
        <v/>
      </c>
      <c r="H44" s="40" t="str">
        <f t="shared" si="2"/>
        <v/>
      </c>
      <c r="I44" s="39">
        <f>'الفصل الثاني '!O42</f>
        <v>0</v>
      </c>
      <c r="J44" s="39">
        <f t="shared" si="3"/>
        <v>0</v>
      </c>
      <c r="K44" s="42" t="str">
        <f t="shared" si="4"/>
        <v>هـ</v>
      </c>
    </row>
    <row r="45" spans="1:12" ht="54.75" customHeight="1" x14ac:dyDescent="0.2">
      <c r="A45" s="36">
        <v>38</v>
      </c>
      <c r="B45" s="38">
        <f>'الفصل الأول'!B43</f>
        <v>0</v>
      </c>
      <c r="C45" s="39" t="str">
        <f>IF('الفصل الأول'!C43="","",SUM('الفصل الأول'!C43,'الفصل الأول'!F43,'الفصل الأول'!G43,'الفصل الأول'!K43)*100/40)</f>
        <v/>
      </c>
      <c r="D45" s="40" t="str">
        <f t="shared" si="0"/>
        <v/>
      </c>
      <c r="E45" s="39">
        <f>'الفصل الأول'!O43</f>
        <v>0</v>
      </c>
      <c r="F45" s="41" t="str">
        <f t="shared" si="1"/>
        <v>هـ</v>
      </c>
      <c r="G45" s="39" t="str">
        <f>IF('الفصل الثاني '!C43="","",SUM('الفصل الثاني '!C43,'الفصل الثاني '!F43,'الفصل الثاني '!G43,'الفصل الثاني '!K43)*100/40)</f>
        <v/>
      </c>
      <c r="H45" s="40" t="str">
        <f t="shared" si="2"/>
        <v/>
      </c>
      <c r="I45" s="39">
        <f>'الفصل الثاني '!O43</f>
        <v>0</v>
      </c>
      <c r="J45" s="39">
        <f t="shared" si="3"/>
        <v>0</v>
      </c>
      <c r="K45" s="42" t="str">
        <f t="shared" si="4"/>
        <v>هـ</v>
      </c>
    </row>
    <row r="46" spans="1:12" ht="54.75" customHeight="1" x14ac:dyDescent="0.2">
      <c r="A46" s="36">
        <v>39</v>
      </c>
      <c r="B46" s="38">
        <f>'الفصل الأول'!B44</f>
        <v>0</v>
      </c>
      <c r="C46" s="39" t="str">
        <f>IF('الفصل الأول'!C44="","",SUM('الفصل الأول'!C44,'الفصل الأول'!F44,'الفصل الأول'!G44,'الفصل الأول'!K44)*100/40)</f>
        <v/>
      </c>
      <c r="D46" s="40" t="str">
        <f t="shared" si="0"/>
        <v/>
      </c>
      <c r="E46" s="39">
        <f>'الفصل الأول'!O44</f>
        <v>0</v>
      </c>
      <c r="F46" s="41" t="str">
        <f t="shared" si="1"/>
        <v>هـ</v>
      </c>
      <c r="G46" s="39" t="str">
        <f>IF('الفصل الثاني '!C44="","",SUM('الفصل الثاني '!C44,'الفصل الثاني '!F44,'الفصل الثاني '!G44,'الفصل الثاني '!K44)*100/40)</f>
        <v/>
      </c>
      <c r="H46" s="40" t="str">
        <f t="shared" si="2"/>
        <v/>
      </c>
      <c r="I46" s="39">
        <f>'الفصل الثاني '!O44</f>
        <v>0</v>
      </c>
      <c r="J46" s="39">
        <f t="shared" si="3"/>
        <v>0</v>
      </c>
      <c r="K46" s="42" t="str">
        <f t="shared" si="4"/>
        <v>هـ</v>
      </c>
    </row>
    <row r="47" spans="1:12" ht="54.75" customHeight="1" x14ac:dyDescent="0.2">
      <c r="A47" s="36">
        <v>40</v>
      </c>
      <c r="B47" s="38">
        <f>'الفصل الأول'!B45</f>
        <v>0</v>
      </c>
      <c r="C47" s="39" t="str">
        <f>IF('الفصل الأول'!C45="","",SUM('الفصل الأول'!C45,'الفصل الأول'!F45,'الفصل الأول'!G45,'الفصل الأول'!K45)*100/40)</f>
        <v/>
      </c>
      <c r="D47" s="40" t="str">
        <f t="shared" si="0"/>
        <v/>
      </c>
      <c r="E47" s="39">
        <f>'الفصل الأول'!O45</f>
        <v>0</v>
      </c>
      <c r="F47" s="41" t="str">
        <f t="shared" si="1"/>
        <v>هـ</v>
      </c>
      <c r="G47" s="39" t="str">
        <f>IF('الفصل الثاني '!C45="","",SUM('الفصل الثاني '!C45,'الفصل الثاني '!F45,'الفصل الثاني '!G45,'الفصل الثاني '!K45)*100/40)</f>
        <v/>
      </c>
      <c r="H47" s="40" t="str">
        <f t="shared" si="2"/>
        <v/>
      </c>
      <c r="I47" s="39">
        <f>'الفصل الثاني '!O45</f>
        <v>0</v>
      </c>
      <c r="J47" s="39">
        <f t="shared" si="3"/>
        <v>0</v>
      </c>
      <c r="K47" s="42" t="str">
        <f t="shared" si="4"/>
        <v>هـ</v>
      </c>
    </row>
    <row r="48" spans="1:12" ht="54.75" customHeight="1" x14ac:dyDescent="0.55000000000000004">
      <c r="A48" s="57" t="s">
        <v>20</v>
      </c>
      <c r="B48" s="50"/>
      <c r="C48" s="50"/>
      <c r="D48" s="57" t="s">
        <v>21</v>
      </c>
      <c r="E48" s="50"/>
      <c r="F48" s="44"/>
      <c r="G48" s="45"/>
      <c r="H48" s="57" t="s">
        <v>10</v>
      </c>
      <c r="I48" s="50"/>
      <c r="J48" s="50"/>
      <c r="K48" s="46"/>
    </row>
    <row r="49" spans="1:11" ht="47.2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 ht="47.2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1" ht="47.2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1:11" ht="47.25" customHeight="1" x14ac:dyDescent="0.2"/>
    <row r="53" spans="1:11" ht="47.25" customHeight="1" x14ac:dyDescent="0.2"/>
    <row r="54" spans="1:11" ht="47.25" customHeight="1" x14ac:dyDescent="0.2"/>
    <row r="55" spans="1:11" ht="47.25" customHeight="1" x14ac:dyDescent="0.2"/>
    <row r="56" spans="1:11" ht="47.25" customHeight="1" x14ac:dyDescent="0.2"/>
    <row r="57" spans="1:11" ht="47.25" customHeight="1" x14ac:dyDescent="0.2"/>
    <row r="58" spans="1:11" ht="47.25" customHeight="1" x14ac:dyDescent="0.2"/>
    <row r="59" spans="1:11" ht="47.25" customHeight="1" x14ac:dyDescent="0.2"/>
    <row r="60" spans="1:11" ht="47.25" customHeight="1" x14ac:dyDescent="0.2"/>
    <row r="61" spans="1:11" ht="47.25" customHeight="1" x14ac:dyDescent="0.2"/>
    <row r="62" spans="1:11" ht="47.25" customHeight="1" x14ac:dyDescent="0.2"/>
    <row r="63" spans="1:11" ht="47.25" customHeight="1" x14ac:dyDescent="0.2"/>
    <row r="64" spans="1:11" ht="47.25" customHeight="1" x14ac:dyDescent="0.2"/>
    <row r="65" s="21" customFormat="1" ht="47.25" customHeight="1" x14ac:dyDescent="0.2"/>
    <row r="66" s="21" customFormat="1" ht="47.25" customHeight="1" x14ac:dyDescent="0.2"/>
    <row r="67" s="21" customFormat="1" ht="47.25" customHeight="1" x14ac:dyDescent="0.2"/>
    <row r="68" s="21" customFormat="1" ht="47.25" customHeight="1" x14ac:dyDescent="0.2"/>
    <row r="69" s="21" customFormat="1" ht="47.25" customHeight="1" x14ac:dyDescent="0.2"/>
    <row r="70" s="21" customFormat="1" ht="47.25" customHeight="1" x14ac:dyDescent="0.2"/>
    <row r="71" s="21" customFormat="1" ht="47.25" customHeight="1" x14ac:dyDescent="0.2"/>
    <row r="72" s="21" customFormat="1" ht="47.25" customHeight="1" x14ac:dyDescent="0.2"/>
    <row r="73" s="21" customFormat="1" ht="47.25" customHeight="1" x14ac:dyDescent="0.2"/>
    <row r="74" s="21" customFormat="1" ht="47.25" customHeight="1" x14ac:dyDescent="0.2"/>
    <row r="75" s="21" customFormat="1" ht="47.25" customHeight="1" x14ac:dyDescent="0.2"/>
    <row r="76" s="21" customFormat="1" ht="47.25" customHeight="1" x14ac:dyDescent="0.2"/>
    <row r="77" s="21" customFormat="1" ht="47.25" customHeight="1" x14ac:dyDescent="0.2"/>
    <row r="78" s="21" customFormat="1" ht="47.25" customHeight="1" x14ac:dyDescent="0.2"/>
    <row r="79" s="21" customFormat="1" ht="47.25" customHeight="1" x14ac:dyDescent="0.2"/>
    <row r="80" s="21" customFormat="1" ht="47.25" customHeight="1" x14ac:dyDescent="0.2"/>
    <row r="81" s="21" customFormat="1" ht="47.25" customHeight="1" x14ac:dyDescent="0.2"/>
    <row r="82" s="21" customFormat="1" ht="47.25" customHeight="1" x14ac:dyDescent="0.2"/>
    <row r="83" s="21" customFormat="1" ht="47.25" customHeight="1" x14ac:dyDescent="0.2"/>
    <row r="84" s="21" customFormat="1" ht="47.25" customHeight="1" x14ac:dyDescent="0.2"/>
    <row r="85" s="21" customFormat="1" ht="47.25" customHeight="1" x14ac:dyDescent="0.2"/>
    <row r="86" s="21" customFormat="1" ht="47.25" customHeight="1" x14ac:dyDescent="0.2"/>
    <row r="87" s="21" customFormat="1" ht="47.25" customHeight="1" x14ac:dyDescent="0.2"/>
    <row r="88" s="21" customFormat="1" ht="47.25" customHeight="1" x14ac:dyDescent="0.2"/>
    <row r="89" s="21" customFormat="1" ht="47.25" customHeight="1" x14ac:dyDescent="0.2"/>
    <row r="90" s="21" customFormat="1" ht="47.25" customHeight="1" x14ac:dyDescent="0.2"/>
    <row r="91" s="21" customFormat="1" ht="47.25" customHeight="1" x14ac:dyDescent="0.2"/>
    <row r="92" s="21" customFormat="1" ht="47.25" customHeight="1" x14ac:dyDescent="0.2"/>
    <row r="93" s="21" customFormat="1" ht="47.25" customHeight="1" x14ac:dyDescent="0.2"/>
    <row r="94" s="21" customFormat="1" ht="47.25" customHeight="1" x14ac:dyDescent="0.2"/>
    <row r="95" s="21" customFormat="1" ht="47.25" customHeight="1" x14ac:dyDescent="0.2"/>
    <row r="96" s="21" customFormat="1" ht="47.25" customHeight="1" x14ac:dyDescent="0.2"/>
    <row r="97" s="21" customFormat="1" ht="47.25" customHeight="1" x14ac:dyDescent="0.2"/>
    <row r="98" s="21" customFormat="1" ht="47.25" customHeight="1" x14ac:dyDescent="0.2"/>
    <row r="99" s="21" customFormat="1" ht="47.25" customHeight="1" x14ac:dyDescent="0.2"/>
    <row r="100" s="21" customFormat="1" ht="47.25" customHeight="1" x14ac:dyDescent="0.2"/>
    <row r="101" s="21" customFormat="1" ht="47.25" customHeight="1" x14ac:dyDescent="0.2"/>
    <row r="102" s="21" customFormat="1" ht="47.25" customHeight="1" x14ac:dyDescent="0.2"/>
    <row r="103" s="21" customFormat="1" ht="47.25" customHeight="1" x14ac:dyDescent="0.2"/>
    <row r="104" s="21" customFormat="1" ht="47.25" customHeight="1" x14ac:dyDescent="0.2"/>
    <row r="105" s="21" customFormat="1" ht="47.25" customHeight="1" x14ac:dyDescent="0.2"/>
    <row r="106" s="21" customFormat="1" ht="47.25" customHeight="1" x14ac:dyDescent="0.2"/>
    <row r="107" s="21" customFormat="1" ht="47.25" customHeight="1" x14ac:dyDescent="0.2"/>
    <row r="108" s="21" customFormat="1" ht="47.25" customHeight="1" x14ac:dyDescent="0.2"/>
    <row r="109" s="21" customFormat="1" ht="47.25" customHeight="1" x14ac:dyDescent="0.2"/>
    <row r="110" s="21" customFormat="1" ht="47.25" customHeight="1" x14ac:dyDescent="0.2"/>
    <row r="111" s="21" customFormat="1" ht="47.25" customHeight="1" x14ac:dyDescent="0.2"/>
    <row r="112" s="21" customFormat="1" ht="47.25" customHeight="1" x14ac:dyDescent="0.2"/>
    <row r="113" s="21" customFormat="1" ht="47.25" customHeight="1" x14ac:dyDescent="0.2"/>
    <row r="114" s="21" customFormat="1" ht="47.25" customHeight="1" x14ac:dyDescent="0.2"/>
    <row r="115" s="21" customFormat="1" ht="47.25" customHeight="1" x14ac:dyDescent="0.2"/>
    <row r="116" s="21" customFormat="1" ht="47.25" customHeight="1" x14ac:dyDescent="0.2"/>
    <row r="117" s="21" customFormat="1" ht="47.25" customHeight="1" x14ac:dyDescent="0.2"/>
    <row r="118" s="21" customFormat="1" ht="47.25" customHeight="1" x14ac:dyDescent="0.2"/>
    <row r="119" s="21" customFormat="1" ht="47.25" customHeight="1" x14ac:dyDescent="0.2"/>
    <row r="120" s="21" customFormat="1" ht="47.25" customHeight="1" x14ac:dyDescent="0.2"/>
    <row r="121" s="21" customFormat="1" ht="47.25" customHeight="1" x14ac:dyDescent="0.2"/>
    <row r="122" s="21" customFormat="1" ht="47.25" customHeight="1" x14ac:dyDescent="0.2"/>
    <row r="123" s="21" customFormat="1" ht="47.25" customHeight="1" x14ac:dyDescent="0.2"/>
    <row r="124" s="21" customFormat="1" ht="47.25" customHeight="1" x14ac:dyDescent="0.2"/>
    <row r="125" s="21" customFormat="1" ht="47.25" customHeight="1" x14ac:dyDescent="0.2"/>
    <row r="126" s="21" customFormat="1" ht="47.25" customHeight="1" x14ac:dyDescent="0.2"/>
    <row r="127" s="21" customFormat="1" ht="47.25" customHeight="1" x14ac:dyDescent="0.2"/>
    <row r="128" s="21" customFormat="1" ht="47.25" customHeight="1" x14ac:dyDescent="0.2"/>
    <row r="129" s="21" customFormat="1" ht="47.25" customHeight="1" x14ac:dyDescent="0.2"/>
    <row r="130" s="21" customFormat="1" ht="47.25" customHeight="1" x14ac:dyDescent="0.2"/>
    <row r="131" s="21" customFormat="1" ht="47.25" customHeight="1" x14ac:dyDescent="0.2"/>
    <row r="132" s="21" customFormat="1" ht="47.25" customHeight="1" x14ac:dyDescent="0.2"/>
    <row r="133" s="21" customFormat="1" ht="47.25" customHeight="1" x14ac:dyDescent="0.2"/>
    <row r="134" s="21" customFormat="1" ht="47.25" customHeight="1" x14ac:dyDescent="0.2"/>
    <row r="135" s="21" customFormat="1" ht="47.25" customHeight="1" x14ac:dyDescent="0.2"/>
    <row r="136" s="21" customFormat="1" ht="47.25" customHeight="1" x14ac:dyDescent="0.2"/>
    <row r="137" s="21" customFormat="1" ht="47.25" customHeight="1" x14ac:dyDescent="0.2"/>
    <row r="138" s="21" customFormat="1" ht="47.25" customHeight="1" x14ac:dyDescent="0.2"/>
    <row r="139" s="21" customFormat="1" ht="47.25" customHeight="1" x14ac:dyDescent="0.2"/>
    <row r="140" s="21" customFormat="1" ht="47.25" customHeight="1" x14ac:dyDescent="0.2"/>
    <row r="141" s="21" customFormat="1" ht="47.25" customHeight="1" x14ac:dyDescent="0.2"/>
    <row r="142" s="21" customFormat="1" ht="47.25" customHeight="1" x14ac:dyDescent="0.2"/>
    <row r="143" s="21" customFormat="1" ht="47.25" customHeight="1" x14ac:dyDescent="0.2"/>
    <row r="144" s="21" customFormat="1" ht="47.25" customHeight="1" x14ac:dyDescent="0.2"/>
    <row r="145" s="21" customFormat="1" ht="47.25" customHeight="1" x14ac:dyDescent="0.2"/>
    <row r="146" s="21" customFormat="1" ht="47.25" customHeight="1" x14ac:dyDescent="0.2"/>
    <row r="147" s="21" customFormat="1" ht="47.25" customHeight="1" x14ac:dyDescent="0.2"/>
    <row r="148" s="21" customFormat="1" ht="47.25" customHeight="1" x14ac:dyDescent="0.2"/>
    <row r="149" s="21" customFormat="1" ht="47.25" customHeight="1" x14ac:dyDescent="0.2"/>
    <row r="150" s="21" customFormat="1" ht="47.25" customHeight="1" x14ac:dyDescent="0.2"/>
    <row r="151" s="21" customFormat="1" ht="47.25" customHeight="1" x14ac:dyDescent="0.2"/>
    <row r="152" s="21" customFormat="1" ht="47.25" customHeight="1" x14ac:dyDescent="0.2"/>
    <row r="153" s="21" customFormat="1" ht="47.25" customHeight="1" x14ac:dyDescent="0.2"/>
    <row r="154" s="21" customFormat="1" ht="47.25" customHeight="1" x14ac:dyDescent="0.2"/>
    <row r="155" s="21" customFormat="1" ht="47.25" customHeight="1" x14ac:dyDescent="0.2"/>
    <row r="156" s="21" customFormat="1" ht="47.25" customHeight="1" x14ac:dyDescent="0.2"/>
    <row r="157" s="21" customFormat="1" ht="47.25" customHeight="1" x14ac:dyDescent="0.2"/>
    <row r="158" s="21" customFormat="1" ht="47.25" customHeight="1" x14ac:dyDescent="0.2"/>
    <row r="159" s="21" customFormat="1" ht="47.25" customHeight="1" x14ac:dyDescent="0.2"/>
    <row r="160" s="21" customFormat="1" ht="47.25" customHeight="1" x14ac:dyDescent="0.2"/>
    <row r="161" s="21" customFormat="1" ht="47.25" customHeight="1" x14ac:dyDescent="0.2"/>
    <row r="162" s="21" customFormat="1" ht="47.25" customHeight="1" x14ac:dyDescent="0.2"/>
    <row r="163" s="21" customFormat="1" ht="47.25" customHeight="1" x14ac:dyDescent="0.2"/>
    <row r="164" s="21" customFormat="1" ht="47.25" customHeight="1" x14ac:dyDescent="0.2"/>
    <row r="165" s="21" customFormat="1" ht="47.25" customHeight="1" x14ac:dyDescent="0.2"/>
    <row r="166" s="21" customFormat="1" ht="47.25" customHeight="1" x14ac:dyDescent="0.2"/>
    <row r="167" s="21" customFormat="1" ht="47.25" customHeight="1" x14ac:dyDescent="0.2"/>
    <row r="168" s="21" customFormat="1" ht="47.25" customHeight="1" x14ac:dyDescent="0.2"/>
    <row r="169" s="21" customFormat="1" ht="47.25" customHeight="1" x14ac:dyDescent="0.2"/>
    <row r="170" s="21" customFormat="1" ht="47.25" customHeight="1" x14ac:dyDescent="0.2"/>
    <row r="171" s="21" customFormat="1" ht="47.25" customHeight="1" x14ac:dyDescent="0.2"/>
    <row r="172" s="21" customFormat="1" ht="47.25" customHeight="1" x14ac:dyDescent="0.2"/>
    <row r="173" s="21" customFormat="1" ht="47.25" customHeight="1" x14ac:dyDescent="0.2"/>
    <row r="174" s="21" customFormat="1" ht="47.25" customHeight="1" x14ac:dyDescent="0.2"/>
    <row r="175" s="21" customFormat="1" ht="47.25" customHeight="1" x14ac:dyDescent="0.2"/>
    <row r="176" s="21" customFormat="1" ht="47.25" customHeight="1" x14ac:dyDescent="0.2"/>
    <row r="177" s="21" customFormat="1" ht="47.25" customHeight="1" x14ac:dyDescent="0.2"/>
    <row r="178" s="21" customFormat="1" ht="47.25" customHeight="1" x14ac:dyDescent="0.2"/>
    <row r="179" s="21" customFormat="1" ht="47.25" customHeight="1" x14ac:dyDescent="0.2"/>
    <row r="180" s="21" customFormat="1" ht="47.25" customHeight="1" x14ac:dyDescent="0.2"/>
    <row r="181" s="21" customFormat="1" ht="47.25" customHeight="1" x14ac:dyDescent="0.2"/>
    <row r="182" s="21" customFormat="1" ht="47.25" customHeight="1" x14ac:dyDescent="0.2"/>
    <row r="183" s="21" customFormat="1" ht="47.25" customHeight="1" x14ac:dyDescent="0.2"/>
    <row r="184" s="21" customFormat="1" ht="47.25" customHeight="1" x14ac:dyDescent="0.2"/>
    <row r="185" s="21" customFormat="1" ht="47.25" customHeight="1" x14ac:dyDescent="0.2"/>
    <row r="186" s="21" customFormat="1" ht="47.25" customHeight="1" x14ac:dyDescent="0.2"/>
    <row r="187" s="21" customFormat="1" ht="47.25" customHeight="1" x14ac:dyDescent="0.2"/>
    <row r="188" s="21" customFormat="1" ht="47.25" customHeight="1" x14ac:dyDescent="0.2"/>
    <row r="189" s="21" customFormat="1" ht="47.25" customHeight="1" x14ac:dyDescent="0.2"/>
    <row r="190" s="21" customFormat="1" ht="47.25" customHeight="1" x14ac:dyDescent="0.2"/>
    <row r="191" s="21" customFormat="1" ht="47.25" customHeight="1" x14ac:dyDescent="0.2"/>
    <row r="192" s="21" customFormat="1" ht="47.25" customHeight="1" x14ac:dyDescent="0.2"/>
    <row r="193" s="21" customFormat="1" ht="47.25" customHeight="1" x14ac:dyDescent="0.2"/>
    <row r="194" s="21" customFormat="1" ht="47.25" customHeight="1" x14ac:dyDescent="0.2"/>
    <row r="195" s="21" customFormat="1" ht="47.25" customHeight="1" x14ac:dyDescent="0.2"/>
    <row r="196" s="21" customFormat="1" ht="47.25" customHeight="1" x14ac:dyDescent="0.2"/>
    <row r="197" s="21" customFormat="1" ht="47.25" customHeight="1" x14ac:dyDescent="0.2"/>
    <row r="198" s="21" customFormat="1" ht="47.25" customHeight="1" x14ac:dyDescent="0.2"/>
    <row r="199" s="21" customFormat="1" ht="47.25" customHeight="1" x14ac:dyDescent="0.2"/>
    <row r="200" s="21" customFormat="1" ht="47.25" customHeight="1" x14ac:dyDescent="0.2"/>
    <row r="201" s="21" customFormat="1" ht="47.25" customHeight="1" x14ac:dyDescent="0.2"/>
    <row r="202" s="21" customFormat="1" ht="47.25" customHeight="1" x14ac:dyDescent="0.2"/>
    <row r="203" s="21" customFormat="1" ht="47.25" customHeight="1" x14ac:dyDescent="0.2"/>
    <row r="204" s="21" customFormat="1" ht="47.25" customHeight="1" x14ac:dyDescent="0.2"/>
    <row r="205" s="21" customFormat="1" ht="47.25" customHeight="1" x14ac:dyDescent="0.2"/>
    <row r="206" s="21" customFormat="1" ht="47.25" customHeight="1" x14ac:dyDescent="0.2"/>
    <row r="207" s="21" customFormat="1" ht="47.25" customHeight="1" x14ac:dyDescent="0.2"/>
    <row r="208" s="21" customFormat="1" ht="47.25" customHeight="1" x14ac:dyDescent="0.2"/>
    <row r="209" s="21" customFormat="1" ht="47.25" customHeight="1" x14ac:dyDescent="0.2"/>
    <row r="210" s="21" customFormat="1" ht="47.25" customHeight="1" x14ac:dyDescent="0.2"/>
    <row r="211" s="21" customFormat="1" ht="47.25" customHeight="1" x14ac:dyDescent="0.2"/>
    <row r="212" s="21" customFormat="1" ht="47.25" customHeight="1" x14ac:dyDescent="0.2"/>
    <row r="213" s="21" customFormat="1" ht="47.25" customHeight="1" x14ac:dyDescent="0.2"/>
    <row r="214" s="21" customFormat="1" ht="47.25" customHeight="1" x14ac:dyDescent="0.2"/>
    <row r="215" s="21" customFormat="1" ht="47.25" customHeight="1" x14ac:dyDescent="0.2"/>
    <row r="216" s="21" customFormat="1" ht="47.25" customHeight="1" x14ac:dyDescent="0.2"/>
    <row r="217" s="21" customFormat="1" ht="47.25" customHeight="1" x14ac:dyDescent="0.2"/>
    <row r="218" s="21" customFormat="1" ht="47.25" customHeight="1" x14ac:dyDescent="0.2"/>
    <row r="219" s="21" customFormat="1" ht="47.25" customHeight="1" x14ac:dyDescent="0.2"/>
    <row r="220" s="21" customFormat="1" ht="47.25" customHeight="1" x14ac:dyDescent="0.2"/>
    <row r="221" s="21" customFormat="1" ht="47.25" customHeight="1" x14ac:dyDescent="0.2"/>
    <row r="222" s="21" customFormat="1" ht="47.25" customHeight="1" x14ac:dyDescent="0.2"/>
    <row r="223" s="21" customFormat="1" ht="47.25" customHeight="1" x14ac:dyDescent="0.2"/>
    <row r="224" s="21" customFormat="1" ht="47.25" customHeight="1" x14ac:dyDescent="0.2"/>
    <row r="225" s="21" customFormat="1" ht="47.25" customHeight="1" x14ac:dyDescent="0.2"/>
    <row r="226" s="21" customFormat="1" ht="47.25" customHeight="1" x14ac:dyDescent="0.2"/>
    <row r="227" s="21" customFormat="1" ht="47.25" customHeight="1" x14ac:dyDescent="0.2"/>
    <row r="228" s="21" customFormat="1" ht="47.25" customHeight="1" x14ac:dyDescent="0.2"/>
    <row r="229" s="21" customFormat="1" ht="47.25" customHeight="1" x14ac:dyDescent="0.2"/>
    <row r="230" s="21" customFormat="1" ht="47.25" customHeight="1" x14ac:dyDescent="0.2"/>
    <row r="231" s="21" customFormat="1" ht="47.25" customHeight="1" x14ac:dyDescent="0.2"/>
    <row r="232" s="21" customFormat="1" ht="47.25" customHeight="1" x14ac:dyDescent="0.2"/>
    <row r="233" s="21" customFormat="1" ht="47.25" customHeight="1" x14ac:dyDescent="0.2"/>
    <row r="234" s="21" customFormat="1" ht="47.25" customHeight="1" x14ac:dyDescent="0.2"/>
    <row r="235" s="21" customFormat="1" ht="47.25" customHeight="1" x14ac:dyDescent="0.2"/>
    <row r="236" s="21" customFormat="1" ht="47.25" customHeight="1" x14ac:dyDescent="0.2"/>
    <row r="237" s="21" customFormat="1" ht="47.25" customHeight="1" x14ac:dyDescent="0.2"/>
    <row r="238" s="21" customFormat="1" ht="47.25" customHeight="1" x14ac:dyDescent="0.2"/>
    <row r="239" s="21" customFormat="1" ht="47.25" customHeight="1" x14ac:dyDescent="0.2"/>
    <row r="240" s="21" customFormat="1" ht="47.25" customHeight="1" x14ac:dyDescent="0.2"/>
    <row r="241" s="21" customFormat="1" ht="47.25" customHeight="1" x14ac:dyDescent="0.2"/>
    <row r="242" s="21" customFormat="1" ht="47.25" customHeight="1" x14ac:dyDescent="0.2"/>
    <row r="243" s="21" customFormat="1" ht="47.25" customHeight="1" x14ac:dyDescent="0.2"/>
    <row r="244" s="21" customFormat="1" ht="47.25" customHeight="1" x14ac:dyDescent="0.2"/>
    <row r="245" s="21" customFormat="1" ht="47.25" customHeight="1" x14ac:dyDescent="0.2"/>
    <row r="246" s="21" customFormat="1" ht="47.25" customHeight="1" x14ac:dyDescent="0.2"/>
    <row r="247" s="21" customFormat="1" ht="47.25" customHeight="1" x14ac:dyDescent="0.2"/>
    <row r="248" s="21" customFormat="1" ht="47.25" customHeight="1" x14ac:dyDescent="0.2"/>
    <row r="249" s="21" customFormat="1" ht="47.25" customHeight="1" x14ac:dyDescent="0.2"/>
    <row r="250" s="21" customFormat="1" ht="47.25" customHeight="1" x14ac:dyDescent="0.2"/>
    <row r="251" s="21" customFormat="1" ht="47.25" customHeight="1" x14ac:dyDescent="0.2"/>
    <row r="252" s="21" customFormat="1" ht="47.25" customHeight="1" x14ac:dyDescent="0.2"/>
    <row r="253" s="21" customFormat="1" ht="47.25" customHeight="1" x14ac:dyDescent="0.2"/>
    <row r="254" s="21" customFormat="1" ht="47.25" customHeight="1" x14ac:dyDescent="0.2"/>
    <row r="255" s="21" customFormat="1" ht="47.25" customHeight="1" x14ac:dyDescent="0.2"/>
    <row r="256" s="21" customFormat="1" ht="47.25" customHeight="1" x14ac:dyDescent="0.2"/>
    <row r="257" s="21" customFormat="1" ht="47.25" customHeight="1" x14ac:dyDescent="0.2"/>
    <row r="258" s="21" customFormat="1" ht="47.25" customHeight="1" x14ac:dyDescent="0.2"/>
    <row r="259" s="21" customFormat="1" ht="47.25" customHeight="1" x14ac:dyDescent="0.2"/>
    <row r="260" s="21" customFormat="1" ht="47.25" customHeight="1" x14ac:dyDescent="0.2"/>
    <row r="261" s="21" customFormat="1" ht="47.25" customHeight="1" x14ac:dyDescent="0.2"/>
    <row r="262" s="21" customFormat="1" ht="47.25" customHeight="1" x14ac:dyDescent="0.2"/>
    <row r="263" s="21" customFormat="1" ht="47.25" customHeight="1" x14ac:dyDescent="0.2"/>
    <row r="264" s="21" customFormat="1" ht="47.25" customHeight="1" x14ac:dyDescent="0.2"/>
    <row r="265" s="21" customFormat="1" ht="47.25" customHeight="1" x14ac:dyDescent="0.2"/>
    <row r="266" s="21" customFormat="1" ht="47.25" customHeight="1" x14ac:dyDescent="0.2"/>
    <row r="267" s="21" customFormat="1" ht="47.25" customHeight="1" x14ac:dyDescent="0.2"/>
    <row r="268" s="21" customFormat="1" ht="47.25" customHeight="1" x14ac:dyDescent="0.2"/>
    <row r="269" s="21" customFormat="1" ht="47.25" customHeight="1" x14ac:dyDescent="0.2"/>
    <row r="270" s="21" customFormat="1" ht="47.25" customHeight="1" x14ac:dyDescent="0.2"/>
    <row r="271" s="21" customFormat="1" ht="47.25" customHeight="1" x14ac:dyDescent="0.2"/>
    <row r="272" s="21" customFormat="1" ht="47.25" customHeight="1" x14ac:dyDescent="0.2"/>
    <row r="273" s="21" customFormat="1" ht="47.25" customHeight="1" x14ac:dyDescent="0.2"/>
    <row r="274" s="21" customFormat="1" ht="47.25" customHeight="1" x14ac:dyDescent="0.2"/>
    <row r="275" s="21" customFormat="1" ht="47.25" customHeight="1" x14ac:dyDescent="0.2"/>
    <row r="276" s="21" customFormat="1" ht="47.25" customHeight="1" x14ac:dyDescent="0.2"/>
    <row r="277" s="21" customFormat="1" ht="47.25" customHeight="1" x14ac:dyDescent="0.2"/>
    <row r="278" s="21" customFormat="1" ht="47.25" customHeight="1" x14ac:dyDescent="0.2"/>
    <row r="279" s="21" customFormat="1" ht="47.25" customHeight="1" x14ac:dyDescent="0.2"/>
    <row r="280" s="21" customFormat="1" ht="47.25" customHeight="1" x14ac:dyDescent="0.2"/>
    <row r="281" s="21" customFormat="1" ht="47.25" customHeight="1" x14ac:dyDescent="0.2"/>
    <row r="282" s="21" customFormat="1" ht="47.25" customHeight="1" x14ac:dyDescent="0.2"/>
    <row r="283" s="21" customFormat="1" ht="47.25" customHeight="1" x14ac:dyDescent="0.2"/>
    <row r="284" s="21" customFormat="1" ht="47.25" customHeight="1" x14ac:dyDescent="0.2"/>
    <row r="285" s="21" customFormat="1" ht="47.25" customHeight="1" x14ac:dyDescent="0.2"/>
    <row r="286" s="21" customFormat="1" ht="47.25" customHeight="1" x14ac:dyDescent="0.2"/>
    <row r="287" s="21" customFormat="1" ht="47.25" customHeight="1" x14ac:dyDescent="0.2"/>
    <row r="288" s="21" customFormat="1" ht="47.25" customHeight="1" x14ac:dyDescent="0.2"/>
    <row r="289" s="21" customFormat="1" ht="47.25" customHeight="1" x14ac:dyDescent="0.2"/>
    <row r="290" s="21" customFormat="1" ht="47.25" customHeight="1" x14ac:dyDescent="0.2"/>
    <row r="291" s="21" customFormat="1" ht="47.25" customHeight="1" x14ac:dyDescent="0.2"/>
    <row r="292" s="21" customFormat="1" ht="47.25" customHeight="1" x14ac:dyDescent="0.2"/>
    <row r="293" s="21" customFormat="1" ht="47.25" customHeight="1" x14ac:dyDescent="0.2"/>
    <row r="294" s="21" customFormat="1" ht="47.25" customHeight="1" x14ac:dyDescent="0.2"/>
    <row r="295" s="21" customFormat="1" ht="47.25" customHeight="1" x14ac:dyDescent="0.2"/>
    <row r="296" s="21" customFormat="1" ht="47.25" customHeight="1" x14ac:dyDescent="0.2"/>
    <row r="297" s="21" customFormat="1" ht="47.25" customHeight="1" x14ac:dyDescent="0.2"/>
    <row r="298" s="21" customFormat="1" ht="47.25" customHeight="1" x14ac:dyDescent="0.2"/>
    <row r="299" s="21" customFormat="1" ht="47.25" customHeight="1" x14ac:dyDescent="0.2"/>
    <row r="300" s="21" customFormat="1" ht="47.25" customHeight="1" x14ac:dyDescent="0.2"/>
    <row r="301" s="21" customFormat="1" ht="47.25" customHeight="1" x14ac:dyDescent="0.2"/>
    <row r="302" s="21" customFormat="1" ht="47.25" customHeight="1" x14ac:dyDescent="0.2"/>
    <row r="303" s="21" customFormat="1" ht="47.25" customHeight="1" x14ac:dyDescent="0.2"/>
    <row r="304" s="21" customFormat="1" ht="47.25" customHeight="1" x14ac:dyDescent="0.2"/>
    <row r="305" s="21" customFormat="1" ht="47.25" customHeight="1" x14ac:dyDescent="0.2"/>
    <row r="306" s="21" customFormat="1" ht="47.25" customHeight="1" x14ac:dyDescent="0.2"/>
    <row r="307" s="21" customFormat="1" ht="47.25" customHeight="1" x14ac:dyDescent="0.2"/>
    <row r="308" s="21" customFormat="1" ht="47.25" customHeight="1" x14ac:dyDescent="0.2"/>
    <row r="309" s="21" customFormat="1" ht="47.25" customHeight="1" x14ac:dyDescent="0.2"/>
    <row r="310" s="21" customFormat="1" ht="47.25" customHeight="1" x14ac:dyDescent="0.2"/>
    <row r="311" s="21" customFormat="1" ht="47.25" customHeight="1" x14ac:dyDescent="0.2"/>
    <row r="312" s="21" customFormat="1" ht="47.25" customHeight="1" x14ac:dyDescent="0.2"/>
    <row r="313" s="21" customFormat="1" ht="47.25" customHeight="1" x14ac:dyDescent="0.2"/>
    <row r="314" s="21" customFormat="1" ht="47.25" customHeight="1" x14ac:dyDescent="0.2"/>
    <row r="315" s="21" customFormat="1" ht="47.25" customHeight="1" x14ac:dyDescent="0.2"/>
    <row r="316" s="21" customFormat="1" ht="47.25" customHeight="1" x14ac:dyDescent="0.2"/>
    <row r="317" s="21" customFormat="1" ht="47.25" customHeight="1" x14ac:dyDescent="0.2"/>
    <row r="318" s="21" customFormat="1" ht="47.25" customHeight="1" x14ac:dyDescent="0.2"/>
    <row r="319" s="21" customFormat="1" ht="47.25" customHeight="1" x14ac:dyDescent="0.2"/>
    <row r="320" s="21" customFormat="1" ht="47.25" customHeight="1" x14ac:dyDescent="0.2"/>
    <row r="321" s="21" customFormat="1" ht="47.25" customHeight="1" x14ac:dyDescent="0.2"/>
    <row r="322" s="21" customFormat="1" ht="47.25" customHeight="1" x14ac:dyDescent="0.2"/>
    <row r="323" s="21" customFormat="1" ht="47.25" customHeight="1" x14ac:dyDescent="0.2"/>
    <row r="324" s="21" customFormat="1" ht="47.25" customHeight="1" x14ac:dyDescent="0.2"/>
    <row r="325" s="21" customFormat="1" ht="47.25" customHeight="1" x14ac:dyDescent="0.2"/>
    <row r="326" s="21" customFormat="1" ht="47.25" customHeight="1" x14ac:dyDescent="0.2"/>
    <row r="327" s="21" customFormat="1" ht="47.25" customHeight="1" x14ac:dyDescent="0.2"/>
    <row r="328" s="21" customFormat="1" ht="47.25" customHeight="1" x14ac:dyDescent="0.2"/>
    <row r="329" s="21" customFormat="1" ht="47.25" customHeight="1" x14ac:dyDescent="0.2"/>
    <row r="330" s="21" customFormat="1" ht="47.25" customHeight="1" x14ac:dyDescent="0.2"/>
    <row r="331" s="21" customFormat="1" ht="47.25" customHeight="1" x14ac:dyDescent="0.2"/>
    <row r="332" s="21" customFormat="1" ht="47.25" customHeight="1" x14ac:dyDescent="0.2"/>
    <row r="333" s="21" customFormat="1" ht="47.25" customHeight="1" x14ac:dyDescent="0.2"/>
    <row r="334" s="21" customFormat="1" ht="47.25" customHeight="1" x14ac:dyDescent="0.2"/>
    <row r="335" s="21" customFormat="1" ht="47.25" customHeight="1" x14ac:dyDescent="0.2"/>
    <row r="336" s="21" customFormat="1" ht="47.25" customHeight="1" x14ac:dyDescent="0.2"/>
    <row r="337" s="21" customFormat="1" ht="47.25" customHeight="1" x14ac:dyDescent="0.2"/>
    <row r="338" s="21" customFormat="1" ht="47.25" customHeight="1" x14ac:dyDescent="0.2"/>
    <row r="339" s="21" customFormat="1" ht="47.25" customHeight="1" x14ac:dyDescent="0.2"/>
    <row r="340" s="21" customFormat="1" ht="47.25" customHeight="1" x14ac:dyDescent="0.2"/>
    <row r="341" s="21" customFormat="1" ht="47.25" customHeight="1" x14ac:dyDescent="0.2"/>
    <row r="342" s="21" customFormat="1" ht="47.25" customHeight="1" x14ac:dyDescent="0.2"/>
    <row r="343" s="21" customFormat="1" ht="47.25" customHeight="1" x14ac:dyDescent="0.2"/>
    <row r="344" s="21" customFormat="1" ht="47.25" customHeight="1" x14ac:dyDescent="0.2"/>
    <row r="345" s="21" customFormat="1" ht="47.25" customHeight="1" x14ac:dyDescent="0.2"/>
    <row r="346" s="21" customFormat="1" ht="47.25" customHeight="1" x14ac:dyDescent="0.2"/>
    <row r="347" s="21" customFormat="1" ht="47.25" customHeight="1" x14ac:dyDescent="0.2"/>
    <row r="348" s="21" customFormat="1" ht="47.25" customHeight="1" x14ac:dyDescent="0.2"/>
    <row r="349" s="21" customFormat="1" ht="47.25" customHeight="1" x14ac:dyDescent="0.2"/>
    <row r="350" s="21" customFormat="1" ht="47.25" customHeight="1" x14ac:dyDescent="0.2"/>
    <row r="351" s="21" customFormat="1" ht="47.25" customHeight="1" x14ac:dyDescent="0.2"/>
    <row r="352" s="21" customFormat="1" ht="47.25" customHeight="1" x14ac:dyDescent="0.2"/>
    <row r="353" s="21" customFormat="1" ht="47.25" customHeight="1" x14ac:dyDescent="0.2"/>
    <row r="354" s="21" customFormat="1" ht="47.25" customHeight="1" x14ac:dyDescent="0.2"/>
    <row r="355" s="21" customFormat="1" ht="47.25" customHeight="1" x14ac:dyDescent="0.2"/>
    <row r="356" s="21" customFormat="1" ht="47.25" customHeight="1" x14ac:dyDescent="0.2"/>
    <row r="357" s="21" customFormat="1" ht="47.25" customHeight="1" x14ac:dyDescent="0.2"/>
    <row r="358" s="21" customFormat="1" ht="47.25" customHeight="1" x14ac:dyDescent="0.2"/>
    <row r="359" s="21" customFormat="1" ht="47.25" customHeight="1" x14ac:dyDescent="0.2"/>
    <row r="360" s="21" customFormat="1" ht="47.25" customHeight="1" x14ac:dyDescent="0.2"/>
    <row r="361" s="21" customFormat="1" ht="47.25" customHeight="1" x14ac:dyDescent="0.2"/>
    <row r="362" s="21" customFormat="1" ht="47.25" customHeight="1" x14ac:dyDescent="0.2"/>
    <row r="363" s="21" customFormat="1" ht="47.25" customHeight="1" x14ac:dyDescent="0.2"/>
    <row r="364" s="21" customFormat="1" ht="47.25" customHeight="1" x14ac:dyDescent="0.2"/>
    <row r="365" s="21" customFormat="1" ht="47.25" customHeight="1" x14ac:dyDescent="0.2"/>
    <row r="366" s="21" customFormat="1" ht="47.25" customHeight="1" x14ac:dyDescent="0.2"/>
    <row r="367" s="21" customFormat="1" ht="47.25" customHeight="1" x14ac:dyDescent="0.2"/>
    <row r="368" s="21" customFormat="1" ht="47.25" customHeight="1" x14ac:dyDescent="0.2"/>
    <row r="369" s="21" customFormat="1" ht="47.25" customHeight="1" x14ac:dyDescent="0.2"/>
    <row r="370" s="21" customFormat="1" ht="47.25" customHeight="1" x14ac:dyDescent="0.2"/>
    <row r="371" s="21" customFormat="1" ht="47.25" customHeight="1" x14ac:dyDescent="0.2"/>
    <row r="372" s="21" customFormat="1" ht="47.25" customHeight="1" x14ac:dyDescent="0.2"/>
    <row r="373" s="21" customFormat="1" ht="47.25" customHeight="1" x14ac:dyDescent="0.2"/>
    <row r="374" s="21" customFormat="1" ht="47.25" customHeight="1" x14ac:dyDescent="0.2"/>
    <row r="375" s="21" customFormat="1" ht="47.25" customHeight="1" x14ac:dyDescent="0.2"/>
    <row r="376" s="21" customFormat="1" ht="47.25" customHeight="1" x14ac:dyDescent="0.2"/>
    <row r="377" s="21" customFormat="1" ht="47.25" customHeight="1" x14ac:dyDescent="0.2"/>
    <row r="378" s="21" customFormat="1" ht="47.25" customHeight="1" x14ac:dyDescent="0.2"/>
    <row r="379" s="21" customFormat="1" ht="47.25" customHeight="1" x14ac:dyDescent="0.2"/>
    <row r="380" s="21" customFormat="1" ht="47.25" customHeight="1" x14ac:dyDescent="0.2"/>
    <row r="381" s="21" customFormat="1" ht="47.25" customHeight="1" x14ac:dyDescent="0.2"/>
    <row r="382" s="21" customFormat="1" ht="47.25" customHeight="1" x14ac:dyDescent="0.2"/>
    <row r="383" s="21" customFormat="1" ht="47.25" customHeight="1" x14ac:dyDescent="0.2"/>
    <row r="384" s="21" customFormat="1" ht="47.25" customHeight="1" x14ac:dyDescent="0.2"/>
    <row r="385" s="21" customFormat="1" ht="47.25" customHeight="1" x14ac:dyDescent="0.2"/>
    <row r="386" s="21" customFormat="1" ht="47.25" customHeight="1" x14ac:dyDescent="0.2"/>
    <row r="387" s="21" customFormat="1" ht="47.25" customHeight="1" x14ac:dyDescent="0.2"/>
    <row r="388" s="21" customFormat="1" ht="47.25" customHeight="1" x14ac:dyDescent="0.2"/>
    <row r="389" s="21" customFormat="1" ht="47.25" customHeight="1" x14ac:dyDescent="0.2"/>
    <row r="390" s="21" customFormat="1" ht="47.25" customHeight="1" x14ac:dyDescent="0.2"/>
    <row r="391" s="21" customFormat="1" ht="47.25" customHeight="1" x14ac:dyDescent="0.2"/>
    <row r="392" s="21" customFormat="1" ht="47.25" customHeight="1" x14ac:dyDescent="0.2"/>
    <row r="393" s="21" customFormat="1" ht="47.25" customHeight="1" x14ac:dyDescent="0.2"/>
    <row r="394" s="21" customFormat="1" ht="47.25" customHeight="1" x14ac:dyDescent="0.2"/>
    <row r="395" s="21" customFormat="1" ht="47.25" customHeight="1" x14ac:dyDescent="0.2"/>
    <row r="396" s="21" customFormat="1" ht="47.25" customHeight="1" x14ac:dyDescent="0.2"/>
    <row r="397" s="21" customFormat="1" ht="47.25" customHeight="1" x14ac:dyDescent="0.2"/>
    <row r="398" s="21" customFormat="1" ht="47.25" customHeight="1" x14ac:dyDescent="0.2"/>
    <row r="399" s="21" customFormat="1" ht="47.25" customHeight="1" x14ac:dyDescent="0.2"/>
    <row r="400" s="21" customFormat="1" ht="47.25" customHeight="1" x14ac:dyDescent="0.2"/>
    <row r="401" s="21" customFormat="1" ht="47.25" customHeight="1" x14ac:dyDescent="0.2"/>
    <row r="402" s="21" customFormat="1" ht="47.25" customHeight="1" x14ac:dyDescent="0.2"/>
    <row r="403" s="21" customFormat="1" ht="47.25" customHeight="1" x14ac:dyDescent="0.2"/>
    <row r="404" s="21" customFormat="1" ht="47.25" customHeight="1" x14ac:dyDescent="0.2"/>
    <row r="405" s="21" customFormat="1" ht="47.25" customHeight="1" x14ac:dyDescent="0.2"/>
    <row r="406" s="21" customFormat="1" ht="47.25" customHeight="1" x14ac:dyDescent="0.2"/>
    <row r="407" s="21" customFormat="1" ht="47.25" customHeight="1" x14ac:dyDescent="0.2"/>
    <row r="408" s="21" customFormat="1" ht="47.25" customHeight="1" x14ac:dyDescent="0.2"/>
    <row r="409" s="21" customFormat="1" ht="47.25" customHeight="1" x14ac:dyDescent="0.2"/>
    <row r="410" s="21" customFormat="1" ht="47.25" customHeight="1" x14ac:dyDescent="0.2"/>
    <row r="411" s="21" customFormat="1" ht="47.25" customHeight="1" x14ac:dyDescent="0.2"/>
    <row r="412" s="21" customFormat="1" ht="47.25" customHeight="1" x14ac:dyDescent="0.2"/>
    <row r="413" s="21" customFormat="1" ht="47.25" customHeight="1" x14ac:dyDescent="0.2"/>
    <row r="414" s="21" customFormat="1" ht="47.25" customHeight="1" x14ac:dyDescent="0.2"/>
    <row r="415" s="21" customFormat="1" ht="47.25" customHeight="1" x14ac:dyDescent="0.2"/>
    <row r="416" s="21" customFormat="1" ht="47.25" customHeight="1" x14ac:dyDescent="0.2"/>
    <row r="417" s="21" customFormat="1" ht="47.25" customHeight="1" x14ac:dyDescent="0.2"/>
    <row r="418" s="21" customFormat="1" ht="47.25" customHeight="1" x14ac:dyDescent="0.2"/>
    <row r="419" s="21" customFormat="1" ht="47.25" customHeight="1" x14ac:dyDescent="0.2"/>
    <row r="420" s="21" customFormat="1" ht="47.25" customHeight="1" x14ac:dyDescent="0.2"/>
    <row r="421" s="21" customFormat="1" ht="47.25" customHeight="1" x14ac:dyDescent="0.2"/>
    <row r="422" s="21" customFormat="1" ht="47.25" customHeight="1" x14ac:dyDescent="0.2"/>
    <row r="423" s="21" customFormat="1" ht="47.25" customHeight="1" x14ac:dyDescent="0.2"/>
    <row r="424" s="21" customFormat="1" ht="47.25" customHeight="1" x14ac:dyDescent="0.2"/>
    <row r="425" s="21" customFormat="1" ht="47.25" customHeight="1" x14ac:dyDescent="0.2"/>
    <row r="426" s="21" customFormat="1" ht="47.25" customHeight="1" x14ac:dyDescent="0.2"/>
    <row r="427" s="21" customFormat="1" ht="47.25" customHeight="1" x14ac:dyDescent="0.2"/>
    <row r="428" s="21" customFormat="1" ht="47.25" customHeight="1" x14ac:dyDescent="0.2"/>
    <row r="429" s="21" customFormat="1" ht="47.25" customHeight="1" x14ac:dyDescent="0.2"/>
    <row r="430" s="21" customFormat="1" ht="47.25" customHeight="1" x14ac:dyDescent="0.2"/>
    <row r="431" s="21" customFormat="1" ht="47.25" customHeight="1" x14ac:dyDescent="0.2"/>
    <row r="432" s="21" customFormat="1" ht="47.25" customHeight="1" x14ac:dyDescent="0.2"/>
    <row r="433" s="21" customFormat="1" ht="47.25" customHeight="1" x14ac:dyDescent="0.2"/>
    <row r="434" s="21" customFormat="1" ht="47.25" customHeight="1" x14ac:dyDescent="0.2"/>
    <row r="435" s="21" customFormat="1" ht="47.25" customHeight="1" x14ac:dyDescent="0.2"/>
    <row r="436" s="21" customFormat="1" ht="47.25" customHeight="1" x14ac:dyDescent="0.2"/>
    <row r="437" s="21" customFormat="1" ht="47.25" customHeight="1" x14ac:dyDescent="0.2"/>
    <row r="438" s="21" customFormat="1" ht="47.25" customHeight="1" x14ac:dyDescent="0.2"/>
    <row r="439" s="21" customFormat="1" ht="47.25" customHeight="1" x14ac:dyDescent="0.2"/>
    <row r="440" s="21" customFormat="1" ht="47.25" customHeight="1" x14ac:dyDescent="0.2"/>
    <row r="441" s="21" customFormat="1" ht="47.25" customHeight="1" x14ac:dyDescent="0.2"/>
    <row r="442" s="21" customFormat="1" ht="47.25" customHeight="1" x14ac:dyDescent="0.2"/>
    <row r="443" s="21" customFormat="1" ht="47.25" customHeight="1" x14ac:dyDescent="0.2"/>
    <row r="444" s="21" customFormat="1" ht="47.25" customHeight="1" x14ac:dyDescent="0.2"/>
    <row r="445" s="21" customFormat="1" ht="47.25" customHeight="1" x14ac:dyDescent="0.2"/>
    <row r="446" s="21" customFormat="1" ht="47.25" customHeight="1" x14ac:dyDescent="0.2"/>
    <row r="447" s="21" customFormat="1" ht="47.25" customHeight="1" x14ac:dyDescent="0.2"/>
    <row r="448" s="21" customFormat="1" ht="47.25" customHeight="1" x14ac:dyDescent="0.2"/>
    <row r="449" s="21" customFormat="1" ht="47.25" customHeight="1" x14ac:dyDescent="0.2"/>
    <row r="450" s="21" customFormat="1" ht="47.25" customHeight="1" x14ac:dyDescent="0.2"/>
    <row r="451" s="21" customFormat="1" ht="47.25" customHeight="1" x14ac:dyDescent="0.2"/>
    <row r="452" s="21" customFormat="1" ht="47.25" customHeight="1" x14ac:dyDescent="0.2"/>
    <row r="453" s="21" customFormat="1" ht="47.25" customHeight="1" x14ac:dyDescent="0.2"/>
    <row r="454" s="21" customFormat="1" ht="47.25" customHeight="1" x14ac:dyDescent="0.2"/>
    <row r="455" s="21" customFormat="1" ht="47.25" customHeight="1" x14ac:dyDescent="0.2"/>
    <row r="456" s="21" customFormat="1" ht="47.25" customHeight="1" x14ac:dyDescent="0.2"/>
    <row r="457" s="21" customFormat="1" ht="47.25" customHeight="1" x14ac:dyDescent="0.2"/>
    <row r="458" s="21" customFormat="1" ht="47.25" customHeight="1" x14ac:dyDescent="0.2"/>
    <row r="459" s="21" customFormat="1" ht="47.25" customHeight="1" x14ac:dyDescent="0.2"/>
    <row r="460" s="21" customFormat="1" ht="47.25" customHeight="1" x14ac:dyDescent="0.2"/>
    <row r="461" s="21" customFormat="1" ht="47.25" customHeight="1" x14ac:dyDescent="0.2"/>
    <row r="462" s="21" customFormat="1" ht="47.25" customHeight="1" x14ac:dyDescent="0.2"/>
    <row r="463" s="21" customFormat="1" ht="47.25" customHeight="1" x14ac:dyDescent="0.2"/>
    <row r="464" s="21" customFormat="1" ht="47.25" customHeight="1" x14ac:dyDescent="0.2"/>
    <row r="465" s="21" customFormat="1" ht="47.25" customHeight="1" x14ac:dyDescent="0.2"/>
    <row r="466" s="21" customFormat="1" ht="47.25" customHeight="1" x14ac:dyDescent="0.2"/>
    <row r="467" s="21" customFormat="1" ht="47.25" customHeight="1" x14ac:dyDescent="0.2"/>
    <row r="468" s="21" customFormat="1" ht="47.25" customHeight="1" x14ac:dyDescent="0.2"/>
    <row r="469" s="21" customFormat="1" ht="47.25" customHeight="1" x14ac:dyDescent="0.2"/>
    <row r="470" s="21" customFormat="1" ht="47.25" customHeight="1" x14ac:dyDescent="0.2"/>
    <row r="471" s="21" customFormat="1" ht="47.25" customHeight="1" x14ac:dyDescent="0.2"/>
    <row r="472" s="21" customFormat="1" ht="47.25" customHeight="1" x14ac:dyDescent="0.2"/>
    <row r="473" s="21" customFormat="1" ht="47.25" customHeight="1" x14ac:dyDescent="0.2"/>
    <row r="474" s="21" customFormat="1" ht="47.25" customHeight="1" x14ac:dyDescent="0.2"/>
    <row r="475" s="21" customFormat="1" ht="47.25" customHeight="1" x14ac:dyDescent="0.2"/>
    <row r="476" s="21" customFormat="1" ht="47.25" customHeight="1" x14ac:dyDescent="0.2"/>
    <row r="477" s="21" customFormat="1" ht="47.25" customHeight="1" x14ac:dyDescent="0.2"/>
    <row r="478" s="21" customFormat="1" ht="47.25" customHeight="1" x14ac:dyDescent="0.2"/>
    <row r="479" s="21" customFormat="1" ht="47.25" customHeight="1" x14ac:dyDescent="0.2"/>
    <row r="480" s="21" customFormat="1" ht="47.25" customHeight="1" x14ac:dyDescent="0.2"/>
    <row r="481" s="21" customFormat="1" ht="47.25" customHeight="1" x14ac:dyDescent="0.2"/>
    <row r="482" s="21" customFormat="1" ht="47.25" customHeight="1" x14ac:dyDescent="0.2"/>
    <row r="483" s="21" customFormat="1" ht="47.25" customHeight="1" x14ac:dyDescent="0.2"/>
    <row r="484" s="21" customFormat="1" ht="47.25" customHeight="1" x14ac:dyDescent="0.2"/>
    <row r="485" s="21" customFormat="1" ht="47.25" customHeight="1" x14ac:dyDescent="0.2"/>
    <row r="486" s="21" customFormat="1" ht="47.25" customHeight="1" x14ac:dyDescent="0.2"/>
    <row r="487" s="21" customFormat="1" ht="47.25" customHeight="1" x14ac:dyDescent="0.2"/>
    <row r="488" s="21" customFormat="1" ht="47.25" customHeight="1" x14ac:dyDescent="0.2"/>
    <row r="489" s="21" customFormat="1" ht="47.25" customHeight="1" x14ac:dyDescent="0.2"/>
    <row r="490" s="21" customFormat="1" ht="47.25" customHeight="1" x14ac:dyDescent="0.2"/>
    <row r="491" s="21" customFormat="1" ht="47.25" customHeight="1" x14ac:dyDescent="0.2"/>
    <row r="492" s="21" customFormat="1" ht="47.25" customHeight="1" x14ac:dyDescent="0.2"/>
    <row r="493" s="21" customFormat="1" ht="47.25" customHeight="1" x14ac:dyDescent="0.2"/>
    <row r="494" s="21" customFormat="1" ht="47.25" customHeight="1" x14ac:dyDescent="0.2"/>
    <row r="495" s="21" customFormat="1" ht="47.25" customHeight="1" x14ac:dyDescent="0.2"/>
    <row r="496" s="21" customFormat="1" ht="47.25" customHeight="1" x14ac:dyDescent="0.2"/>
    <row r="497" s="21" customFormat="1" ht="47.25" customHeight="1" x14ac:dyDescent="0.2"/>
    <row r="498" s="21" customFormat="1" ht="47.25" customHeight="1" x14ac:dyDescent="0.2"/>
    <row r="499" s="21" customFormat="1" ht="47.25" customHeight="1" x14ac:dyDescent="0.2"/>
    <row r="500" s="21" customFormat="1" ht="47.25" customHeight="1" x14ac:dyDescent="0.2"/>
    <row r="501" s="21" customFormat="1" ht="47.25" customHeight="1" x14ac:dyDescent="0.2"/>
    <row r="502" s="21" customFormat="1" ht="47.25" customHeight="1" x14ac:dyDescent="0.2"/>
    <row r="503" s="21" customFormat="1" ht="47.25" customHeight="1" x14ac:dyDescent="0.2"/>
    <row r="504" s="21" customFormat="1" ht="47.25" customHeight="1" x14ac:dyDescent="0.2"/>
    <row r="505" s="21" customFormat="1" ht="47.25" customHeight="1" x14ac:dyDescent="0.2"/>
    <row r="506" s="21" customFormat="1" ht="47.25" customHeight="1" x14ac:dyDescent="0.2"/>
    <row r="507" s="21" customFormat="1" ht="47.25" customHeight="1" x14ac:dyDescent="0.2"/>
    <row r="508" s="21" customFormat="1" ht="47.25" customHeight="1" x14ac:dyDescent="0.2"/>
    <row r="509" s="21" customFormat="1" ht="47.25" customHeight="1" x14ac:dyDescent="0.2"/>
    <row r="510" s="21" customFormat="1" ht="47.25" customHeight="1" x14ac:dyDescent="0.2"/>
    <row r="511" s="21" customFormat="1" ht="47.25" customHeight="1" x14ac:dyDescent="0.2"/>
    <row r="512" s="21" customFormat="1" ht="47.25" customHeight="1" x14ac:dyDescent="0.2"/>
    <row r="513" s="21" customFormat="1" ht="47.25" customHeight="1" x14ac:dyDescent="0.2"/>
    <row r="514" s="21" customFormat="1" ht="47.25" customHeight="1" x14ac:dyDescent="0.2"/>
    <row r="515" s="21" customFormat="1" ht="47.25" customHeight="1" x14ac:dyDescent="0.2"/>
    <row r="516" s="21" customFormat="1" ht="47.25" customHeight="1" x14ac:dyDescent="0.2"/>
    <row r="517" s="21" customFormat="1" ht="47.25" customHeight="1" x14ac:dyDescent="0.2"/>
    <row r="518" s="21" customFormat="1" ht="47.25" customHeight="1" x14ac:dyDescent="0.2"/>
    <row r="519" s="21" customFormat="1" ht="47.25" customHeight="1" x14ac:dyDescent="0.2"/>
    <row r="520" s="21" customFormat="1" ht="47.25" customHeight="1" x14ac:dyDescent="0.2"/>
    <row r="521" s="21" customFormat="1" ht="47.25" customHeight="1" x14ac:dyDescent="0.2"/>
    <row r="522" s="21" customFormat="1" ht="47.25" customHeight="1" x14ac:dyDescent="0.2"/>
    <row r="523" s="21" customFormat="1" ht="47.25" customHeight="1" x14ac:dyDescent="0.2"/>
    <row r="524" s="21" customFormat="1" ht="47.25" customHeight="1" x14ac:dyDescent="0.2"/>
    <row r="525" s="21" customFormat="1" ht="47.25" customHeight="1" x14ac:dyDescent="0.2"/>
    <row r="526" s="21" customFormat="1" ht="47.25" customHeight="1" x14ac:dyDescent="0.2"/>
    <row r="527" s="21" customFormat="1" ht="47.25" customHeight="1" x14ac:dyDescent="0.2"/>
    <row r="528" s="21" customFormat="1" ht="47.25" customHeight="1" x14ac:dyDescent="0.2"/>
    <row r="529" s="21" customFormat="1" ht="47.25" customHeight="1" x14ac:dyDescent="0.2"/>
    <row r="530" s="21" customFormat="1" ht="47.25" customHeight="1" x14ac:dyDescent="0.2"/>
    <row r="531" s="21" customFormat="1" ht="47.25" customHeight="1" x14ac:dyDescent="0.2"/>
    <row r="532" s="21" customFormat="1" ht="47.25" customHeight="1" x14ac:dyDescent="0.2"/>
    <row r="533" s="21" customFormat="1" ht="47.25" customHeight="1" x14ac:dyDescent="0.2"/>
    <row r="534" s="21" customFormat="1" ht="47.25" customHeight="1" x14ac:dyDescent="0.2"/>
    <row r="535" s="21" customFormat="1" ht="47.25" customHeight="1" x14ac:dyDescent="0.2"/>
    <row r="536" s="21" customFormat="1" ht="47.25" customHeight="1" x14ac:dyDescent="0.2"/>
    <row r="537" s="21" customFormat="1" ht="47.25" customHeight="1" x14ac:dyDescent="0.2"/>
    <row r="538" s="21" customFormat="1" ht="47.25" customHeight="1" x14ac:dyDescent="0.2"/>
    <row r="539" s="21" customFormat="1" ht="47.25" customHeight="1" x14ac:dyDescent="0.2"/>
    <row r="540" s="21" customFormat="1" ht="47.25" customHeight="1" x14ac:dyDescent="0.2"/>
    <row r="541" s="21" customFormat="1" ht="47.25" customHeight="1" x14ac:dyDescent="0.2"/>
    <row r="542" s="21" customFormat="1" ht="47.25" customHeight="1" x14ac:dyDescent="0.2"/>
    <row r="543" s="21" customFormat="1" ht="47.25" customHeight="1" x14ac:dyDescent="0.2"/>
    <row r="544" s="21" customFormat="1" ht="47.25" customHeight="1" x14ac:dyDescent="0.2"/>
    <row r="545" s="21" customFormat="1" ht="47.25" customHeight="1" x14ac:dyDescent="0.2"/>
    <row r="546" s="21" customFormat="1" ht="47.25" customHeight="1" x14ac:dyDescent="0.2"/>
    <row r="547" s="21" customFormat="1" ht="47.25" customHeight="1" x14ac:dyDescent="0.2"/>
    <row r="548" s="21" customFormat="1" ht="47.25" customHeight="1" x14ac:dyDescent="0.2"/>
    <row r="549" s="21" customFormat="1" ht="47.25" customHeight="1" x14ac:dyDescent="0.2"/>
    <row r="550" s="21" customFormat="1" ht="47.25" customHeight="1" x14ac:dyDescent="0.2"/>
    <row r="551" s="21" customFormat="1" ht="47.25" customHeight="1" x14ac:dyDescent="0.2"/>
    <row r="552" s="21" customFormat="1" ht="47.25" customHeight="1" x14ac:dyDescent="0.2"/>
    <row r="553" s="21" customFormat="1" ht="47.25" customHeight="1" x14ac:dyDescent="0.2"/>
    <row r="554" s="21" customFormat="1" ht="47.25" customHeight="1" x14ac:dyDescent="0.2"/>
    <row r="555" s="21" customFormat="1" ht="47.25" customHeight="1" x14ac:dyDescent="0.2"/>
    <row r="556" s="21" customFormat="1" ht="47.25" customHeight="1" x14ac:dyDescent="0.2"/>
    <row r="557" s="21" customFormat="1" ht="47.25" customHeight="1" x14ac:dyDescent="0.2"/>
    <row r="558" s="21" customFormat="1" ht="47.25" customHeight="1" x14ac:dyDescent="0.2"/>
    <row r="559" s="21" customFormat="1" ht="47.25" customHeight="1" x14ac:dyDescent="0.2"/>
    <row r="560" s="21" customFormat="1" ht="47.25" customHeight="1" x14ac:dyDescent="0.2"/>
    <row r="561" s="21" customFormat="1" ht="47.25" customHeight="1" x14ac:dyDescent="0.2"/>
    <row r="562" s="21" customFormat="1" ht="47.25" customHeight="1" x14ac:dyDescent="0.2"/>
    <row r="563" s="21" customFormat="1" ht="47.25" customHeight="1" x14ac:dyDescent="0.2"/>
    <row r="564" s="21" customFormat="1" ht="47.25" customHeight="1" x14ac:dyDescent="0.2"/>
    <row r="565" s="21" customFormat="1" ht="47.25" customHeight="1" x14ac:dyDescent="0.2"/>
    <row r="566" s="21" customFormat="1" ht="47.25" customHeight="1" x14ac:dyDescent="0.2"/>
    <row r="567" s="21" customFormat="1" ht="47.25" customHeight="1" x14ac:dyDescent="0.2"/>
    <row r="568" s="21" customFormat="1" ht="47.25" customHeight="1" x14ac:dyDescent="0.2"/>
    <row r="569" s="21" customFormat="1" ht="47.25" customHeight="1" x14ac:dyDescent="0.2"/>
    <row r="570" s="21" customFormat="1" ht="47.25" customHeight="1" x14ac:dyDescent="0.2"/>
    <row r="571" s="21" customFormat="1" ht="47.25" customHeight="1" x14ac:dyDescent="0.2"/>
    <row r="572" s="21" customFormat="1" ht="47.25" customHeight="1" x14ac:dyDescent="0.2"/>
    <row r="573" s="21" customFormat="1" ht="47.25" customHeight="1" x14ac:dyDescent="0.2"/>
    <row r="574" s="21" customFormat="1" ht="47.25" customHeight="1" x14ac:dyDescent="0.2"/>
    <row r="575" s="21" customFormat="1" ht="47.25" customHeight="1" x14ac:dyDescent="0.2"/>
    <row r="576" s="21" customFormat="1" ht="47.25" customHeight="1" x14ac:dyDescent="0.2"/>
    <row r="577" s="21" customFormat="1" ht="47.25" customHeight="1" x14ac:dyDescent="0.2"/>
    <row r="578" s="21" customFormat="1" ht="47.25" customHeight="1" x14ac:dyDescent="0.2"/>
    <row r="579" s="21" customFormat="1" ht="47.25" customHeight="1" x14ac:dyDescent="0.2"/>
    <row r="580" s="21" customFormat="1" ht="47.25" customHeight="1" x14ac:dyDescent="0.2"/>
    <row r="581" s="21" customFormat="1" ht="47.25" customHeight="1" x14ac:dyDescent="0.2"/>
    <row r="582" s="21" customFormat="1" ht="47.25" customHeight="1" x14ac:dyDescent="0.2"/>
    <row r="583" s="21" customFormat="1" ht="47.25" customHeight="1" x14ac:dyDescent="0.2"/>
    <row r="584" s="21" customFormat="1" ht="47.25" customHeight="1" x14ac:dyDescent="0.2"/>
    <row r="585" s="21" customFormat="1" ht="47.25" customHeight="1" x14ac:dyDescent="0.2"/>
    <row r="586" s="21" customFormat="1" ht="47.25" customHeight="1" x14ac:dyDescent="0.2"/>
    <row r="587" s="21" customFormat="1" ht="47.25" customHeight="1" x14ac:dyDescent="0.2"/>
    <row r="588" s="21" customFormat="1" ht="47.25" customHeight="1" x14ac:dyDescent="0.2"/>
    <row r="589" s="21" customFormat="1" ht="47.25" customHeight="1" x14ac:dyDescent="0.2"/>
    <row r="590" s="21" customFormat="1" ht="47.25" customHeight="1" x14ac:dyDescent="0.2"/>
    <row r="591" s="21" customFormat="1" ht="47.25" customHeight="1" x14ac:dyDescent="0.2"/>
    <row r="592" s="21" customFormat="1" ht="47.25" customHeight="1" x14ac:dyDescent="0.2"/>
    <row r="593" s="21" customFormat="1" ht="47.25" customHeight="1" x14ac:dyDescent="0.2"/>
    <row r="594" s="21" customFormat="1" ht="47.25" customHeight="1" x14ac:dyDescent="0.2"/>
    <row r="595" s="21" customFormat="1" ht="47.25" customHeight="1" x14ac:dyDescent="0.2"/>
    <row r="596" s="21" customFormat="1" ht="47.25" customHeight="1" x14ac:dyDescent="0.2"/>
    <row r="597" s="21" customFormat="1" ht="47.25" customHeight="1" x14ac:dyDescent="0.2"/>
    <row r="598" s="21" customFormat="1" ht="47.25" customHeight="1" x14ac:dyDescent="0.2"/>
    <row r="599" s="21" customFormat="1" ht="47.25" customHeight="1" x14ac:dyDescent="0.2"/>
    <row r="600" s="21" customFormat="1" ht="47.25" customHeight="1" x14ac:dyDescent="0.2"/>
    <row r="601" s="21" customFormat="1" ht="47.25" customHeight="1" x14ac:dyDescent="0.2"/>
    <row r="602" s="21" customFormat="1" ht="47.25" customHeight="1" x14ac:dyDescent="0.2"/>
    <row r="603" s="21" customFormat="1" ht="47.25" customHeight="1" x14ac:dyDescent="0.2"/>
    <row r="604" s="21" customFormat="1" ht="47.25" customHeight="1" x14ac:dyDescent="0.2"/>
    <row r="605" s="21" customFormat="1" ht="47.25" customHeight="1" x14ac:dyDescent="0.2"/>
    <row r="606" s="21" customFormat="1" ht="47.25" customHeight="1" x14ac:dyDescent="0.2"/>
    <row r="607" s="21" customFormat="1" ht="47.25" customHeight="1" x14ac:dyDescent="0.2"/>
    <row r="608" s="21" customFormat="1" ht="47.25" customHeight="1" x14ac:dyDescent="0.2"/>
    <row r="609" s="21" customFormat="1" ht="47.25" customHeight="1" x14ac:dyDescent="0.2"/>
    <row r="610" s="21" customFormat="1" ht="47.25" customHeight="1" x14ac:dyDescent="0.2"/>
    <row r="611" s="21" customFormat="1" ht="47.25" customHeight="1" x14ac:dyDescent="0.2"/>
    <row r="612" s="21" customFormat="1" ht="47.25" customHeight="1" x14ac:dyDescent="0.2"/>
    <row r="613" s="21" customFormat="1" ht="47.25" customHeight="1" x14ac:dyDescent="0.2"/>
    <row r="614" s="21" customFormat="1" ht="47.25" customHeight="1" x14ac:dyDescent="0.2"/>
    <row r="615" s="21" customFormat="1" ht="47.25" customHeight="1" x14ac:dyDescent="0.2"/>
    <row r="616" s="21" customFormat="1" ht="47.25" customHeight="1" x14ac:dyDescent="0.2"/>
    <row r="617" s="21" customFormat="1" ht="47.25" customHeight="1" x14ac:dyDescent="0.2"/>
    <row r="618" s="21" customFormat="1" ht="47.25" customHeight="1" x14ac:dyDescent="0.2"/>
    <row r="619" s="21" customFormat="1" ht="47.25" customHeight="1" x14ac:dyDescent="0.2"/>
    <row r="620" s="21" customFormat="1" ht="47.25" customHeight="1" x14ac:dyDescent="0.2"/>
    <row r="621" s="21" customFormat="1" ht="47.25" customHeight="1" x14ac:dyDescent="0.2"/>
    <row r="622" s="21" customFormat="1" ht="47.25" customHeight="1" x14ac:dyDescent="0.2"/>
    <row r="623" s="21" customFormat="1" ht="47.25" customHeight="1" x14ac:dyDescent="0.2"/>
    <row r="624" s="21" customFormat="1" ht="47.25" customHeight="1" x14ac:dyDescent="0.2"/>
    <row r="625" s="21" customFormat="1" ht="47.25" customHeight="1" x14ac:dyDescent="0.2"/>
    <row r="626" s="21" customFormat="1" ht="47.25" customHeight="1" x14ac:dyDescent="0.2"/>
    <row r="627" s="21" customFormat="1" ht="47.25" customHeight="1" x14ac:dyDescent="0.2"/>
    <row r="628" s="21" customFormat="1" ht="47.25" customHeight="1" x14ac:dyDescent="0.2"/>
    <row r="629" s="21" customFormat="1" ht="47.25" customHeight="1" x14ac:dyDescent="0.2"/>
    <row r="630" s="21" customFormat="1" ht="47.25" customHeight="1" x14ac:dyDescent="0.2"/>
    <row r="631" s="21" customFormat="1" ht="47.25" customHeight="1" x14ac:dyDescent="0.2"/>
    <row r="632" s="21" customFormat="1" ht="47.25" customHeight="1" x14ac:dyDescent="0.2"/>
    <row r="633" s="21" customFormat="1" ht="47.25" customHeight="1" x14ac:dyDescent="0.2"/>
    <row r="634" s="21" customFormat="1" ht="47.25" customHeight="1" x14ac:dyDescent="0.2"/>
    <row r="635" s="21" customFormat="1" ht="47.25" customHeight="1" x14ac:dyDescent="0.2"/>
    <row r="636" s="21" customFormat="1" ht="47.25" customHeight="1" x14ac:dyDescent="0.2"/>
    <row r="637" s="21" customFormat="1" ht="47.25" customHeight="1" x14ac:dyDescent="0.2"/>
    <row r="638" s="21" customFormat="1" ht="47.25" customHeight="1" x14ac:dyDescent="0.2"/>
    <row r="639" s="21" customFormat="1" ht="47.25" customHeight="1" x14ac:dyDescent="0.2"/>
    <row r="640" s="21" customFormat="1" ht="47.25" customHeight="1" x14ac:dyDescent="0.2"/>
    <row r="641" s="21" customFormat="1" ht="47.25" customHeight="1" x14ac:dyDescent="0.2"/>
    <row r="642" s="21" customFormat="1" ht="47.25" customHeight="1" x14ac:dyDescent="0.2"/>
    <row r="643" s="21" customFormat="1" ht="47.25" customHeight="1" x14ac:dyDescent="0.2"/>
    <row r="644" s="21" customFormat="1" ht="47.25" customHeight="1" x14ac:dyDescent="0.2"/>
    <row r="645" s="21" customFormat="1" ht="47.25" customHeight="1" x14ac:dyDescent="0.2"/>
    <row r="646" s="21" customFormat="1" ht="47.25" customHeight="1" x14ac:dyDescent="0.2"/>
    <row r="647" s="21" customFormat="1" ht="47.25" customHeight="1" x14ac:dyDescent="0.2"/>
    <row r="648" s="21" customFormat="1" ht="47.25" customHeight="1" x14ac:dyDescent="0.2"/>
    <row r="649" s="21" customFormat="1" ht="47.25" customHeight="1" x14ac:dyDescent="0.2"/>
    <row r="650" s="21" customFormat="1" ht="47.25" customHeight="1" x14ac:dyDescent="0.2"/>
    <row r="651" s="21" customFormat="1" ht="47.25" customHeight="1" x14ac:dyDescent="0.2"/>
    <row r="652" s="21" customFormat="1" ht="47.25" customHeight="1" x14ac:dyDescent="0.2"/>
    <row r="653" s="21" customFormat="1" ht="47.25" customHeight="1" x14ac:dyDescent="0.2"/>
    <row r="654" s="21" customFormat="1" ht="47.25" customHeight="1" x14ac:dyDescent="0.2"/>
    <row r="655" s="21" customFormat="1" ht="47.25" customHeight="1" x14ac:dyDescent="0.2"/>
    <row r="656" s="21" customFormat="1" ht="47.25" customHeight="1" x14ac:dyDescent="0.2"/>
    <row r="657" s="21" customFormat="1" ht="47.25" customHeight="1" x14ac:dyDescent="0.2"/>
    <row r="658" s="21" customFormat="1" ht="47.25" customHeight="1" x14ac:dyDescent="0.2"/>
    <row r="659" s="21" customFormat="1" ht="47.25" customHeight="1" x14ac:dyDescent="0.2"/>
    <row r="660" s="21" customFormat="1" ht="47.25" customHeight="1" x14ac:dyDescent="0.2"/>
    <row r="661" s="21" customFormat="1" ht="47.25" customHeight="1" x14ac:dyDescent="0.2"/>
    <row r="662" s="21" customFormat="1" ht="47.25" customHeight="1" x14ac:dyDescent="0.2"/>
    <row r="663" s="21" customFormat="1" ht="47.25" customHeight="1" x14ac:dyDescent="0.2"/>
    <row r="664" s="21" customFormat="1" ht="47.25" customHeight="1" x14ac:dyDescent="0.2"/>
    <row r="665" s="21" customFormat="1" ht="47.25" customHeight="1" x14ac:dyDescent="0.2"/>
    <row r="666" s="21" customFormat="1" ht="47.25" customHeight="1" x14ac:dyDescent="0.2"/>
    <row r="667" s="21" customFormat="1" ht="47.25" customHeight="1" x14ac:dyDescent="0.2"/>
    <row r="668" s="21" customFormat="1" ht="47.25" customHeight="1" x14ac:dyDescent="0.2"/>
    <row r="669" s="21" customFormat="1" ht="47.25" customHeight="1" x14ac:dyDescent="0.2"/>
    <row r="670" s="21" customFormat="1" ht="47.25" customHeight="1" x14ac:dyDescent="0.2"/>
    <row r="671" s="21" customFormat="1" ht="47.25" customHeight="1" x14ac:dyDescent="0.2"/>
    <row r="672" s="21" customFormat="1" ht="47.25" customHeight="1" x14ac:dyDescent="0.2"/>
    <row r="673" s="21" customFormat="1" ht="47.25" customHeight="1" x14ac:dyDescent="0.2"/>
    <row r="674" s="21" customFormat="1" ht="47.25" customHeight="1" x14ac:dyDescent="0.2"/>
    <row r="675" s="21" customFormat="1" ht="47.25" customHeight="1" x14ac:dyDescent="0.2"/>
    <row r="676" s="21" customFormat="1" ht="47.25" customHeight="1" x14ac:dyDescent="0.2"/>
    <row r="677" s="21" customFormat="1" ht="47.25" customHeight="1" x14ac:dyDescent="0.2"/>
    <row r="678" s="21" customFormat="1" ht="47.25" customHeight="1" x14ac:dyDescent="0.2"/>
    <row r="679" s="21" customFormat="1" ht="47.25" customHeight="1" x14ac:dyDescent="0.2"/>
    <row r="680" s="21" customFormat="1" ht="47.25" customHeight="1" x14ac:dyDescent="0.2"/>
    <row r="681" s="21" customFormat="1" ht="47.25" customHeight="1" x14ac:dyDescent="0.2"/>
    <row r="682" s="21" customFormat="1" ht="47.25" customHeight="1" x14ac:dyDescent="0.2"/>
    <row r="683" s="21" customFormat="1" ht="47.25" customHeight="1" x14ac:dyDescent="0.2"/>
    <row r="684" s="21" customFormat="1" ht="47.25" customHeight="1" x14ac:dyDescent="0.2"/>
    <row r="685" s="21" customFormat="1" ht="47.25" customHeight="1" x14ac:dyDescent="0.2"/>
    <row r="686" s="21" customFormat="1" ht="47.25" customHeight="1" x14ac:dyDescent="0.2"/>
    <row r="687" s="21" customFormat="1" ht="47.25" customHeight="1" x14ac:dyDescent="0.2"/>
    <row r="688" s="21" customFormat="1" ht="47.25" customHeight="1" x14ac:dyDescent="0.2"/>
    <row r="689" s="21" customFormat="1" ht="47.25" customHeight="1" x14ac:dyDescent="0.2"/>
    <row r="690" s="21" customFormat="1" ht="47.25" customHeight="1" x14ac:dyDescent="0.2"/>
    <row r="691" s="21" customFormat="1" ht="47.25" customHeight="1" x14ac:dyDescent="0.2"/>
    <row r="692" s="21" customFormat="1" ht="47.25" customHeight="1" x14ac:dyDescent="0.2"/>
    <row r="693" s="21" customFormat="1" ht="47.25" customHeight="1" x14ac:dyDescent="0.2"/>
    <row r="694" s="21" customFormat="1" ht="47.25" customHeight="1" x14ac:dyDescent="0.2"/>
    <row r="695" s="21" customFormat="1" ht="47.25" customHeight="1" x14ac:dyDescent="0.2"/>
    <row r="696" s="21" customFormat="1" ht="47.25" customHeight="1" x14ac:dyDescent="0.2"/>
    <row r="697" s="21" customFormat="1" ht="47.25" customHeight="1" x14ac:dyDescent="0.2"/>
    <row r="698" s="21" customFormat="1" ht="47.25" customHeight="1" x14ac:dyDescent="0.2"/>
    <row r="699" s="21" customFormat="1" ht="47.25" customHeight="1" x14ac:dyDescent="0.2"/>
    <row r="700" s="21" customFormat="1" ht="47.25" customHeight="1" x14ac:dyDescent="0.2"/>
    <row r="701" s="21" customFormat="1" ht="47.25" customHeight="1" x14ac:dyDescent="0.2"/>
    <row r="702" s="21" customFormat="1" ht="47.25" customHeight="1" x14ac:dyDescent="0.2"/>
    <row r="703" s="21" customFormat="1" ht="47.25" customHeight="1" x14ac:dyDescent="0.2"/>
    <row r="704" s="21" customFormat="1" ht="47.25" customHeight="1" x14ac:dyDescent="0.2"/>
    <row r="705" s="21" customFormat="1" ht="47.25" customHeight="1" x14ac:dyDescent="0.2"/>
    <row r="706" s="21" customFormat="1" ht="47.25" customHeight="1" x14ac:dyDescent="0.2"/>
    <row r="707" s="21" customFormat="1" ht="47.25" customHeight="1" x14ac:dyDescent="0.2"/>
    <row r="708" s="21" customFormat="1" ht="47.25" customHeight="1" x14ac:dyDescent="0.2"/>
    <row r="709" s="21" customFormat="1" ht="47.25" customHeight="1" x14ac:dyDescent="0.2"/>
    <row r="710" s="21" customFormat="1" ht="47.25" customHeight="1" x14ac:dyDescent="0.2"/>
    <row r="711" s="21" customFormat="1" ht="47.25" customHeight="1" x14ac:dyDescent="0.2"/>
    <row r="712" s="21" customFormat="1" ht="47.25" customHeight="1" x14ac:dyDescent="0.2"/>
    <row r="713" s="21" customFormat="1" ht="47.25" customHeight="1" x14ac:dyDescent="0.2"/>
    <row r="714" s="21" customFormat="1" ht="47.25" customHeight="1" x14ac:dyDescent="0.2"/>
    <row r="715" s="21" customFormat="1" ht="47.25" customHeight="1" x14ac:dyDescent="0.2"/>
    <row r="716" s="21" customFormat="1" ht="47.25" customHeight="1" x14ac:dyDescent="0.2"/>
    <row r="717" s="21" customFormat="1" ht="47.25" customHeight="1" x14ac:dyDescent="0.2"/>
    <row r="718" s="21" customFormat="1" ht="47.25" customHeight="1" x14ac:dyDescent="0.2"/>
    <row r="719" s="21" customFormat="1" ht="47.25" customHeight="1" x14ac:dyDescent="0.2"/>
    <row r="720" s="21" customFormat="1" ht="47.25" customHeight="1" x14ac:dyDescent="0.2"/>
    <row r="721" s="21" customFormat="1" ht="47.25" customHeight="1" x14ac:dyDescent="0.2"/>
    <row r="722" s="21" customFormat="1" ht="47.25" customHeight="1" x14ac:dyDescent="0.2"/>
    <row r="723" s="21" customFormat="1" ht="47.25" customHeight="1" x14ac:dyDescent="0.2"/>
    <row r="724" s="21" customFormat="1" ht="47.25" customHeight="1" x14ac:dyDescent="0.2"/>
    <row r="725" s="21" customFormat="1" ht="47.25" customHeight="1" x14ac:dyDescent="0.2"/>
    <row r="726" s="21" customFormat="1" ht="47.25" customHeight="1" x14ac:dyDescent="0.2"/>
    <row r="727" s="21" customFormat="1" ht="47.25" customHeight="1" x14ac:dyDescent="0.2"/>
    <row r="728" s="21" customFormat="1" ht="47.25" customHeight="1" x14ac:dyDescent="0.2"/>
    <row r="729" s="21" customFormat="1" ht="47.25" customHeight="1" x14ac:dyDescent="0.2"/>
    <row r="730" s="21" customFormat="1" ht="47.25" customHeight="1" x14ac:dyDescent="0.2"/>
    <row r="731" s="21" customFormat="1" ht="47.25" customHeight="1" x14ac:dyDescent="0.2"/>
    <row r="732" s="21" customFormat="1" ht="47.25" customHeight="1" x14ac:dyDescent="0.2"/>
    <row r="733" s="21" customFormat="1" ht="47.25" customHeight="1" x14ac:dyDescent="0.2"/>
    <row r="734" s="21" customFormat="1" ht="47.25" customHeight="1" x14ac:dyDescent="0.2"/>
    <row r="735" s="21" customFormat="1" ht="47.25" customHeight="1" x14ac:dyDescent="0.2"/>
    <row r="736" s="21" customFormat="1" ht="47.25" customHeight="1" x14ac:dyDescent="0.2"/>
    <row r="737" s="21" customFormat="1" ht="47.25" customHeight="1" x14ac:dyDescent="0.2"/>
    <row r="738" s="21" customFormat="1" ht="47.25" customHeight="1" x14ac:dyDescent="0.2"/>
    <row r="739" s="21" customFormat="1" ht="47.25" customHeight="1" x14ac:dyDescent="0.2"/>
    <row r="740" s="21" customFormat="1" ht="47.25" customHeight="1" x14ac:dyDescent="0.2"/>
    <row r="741" s="21" customFormat="1" ht="47.25" customHeight="1" x14ac:dyDescent="0.2"/>
    <row r="742" s="21" customFormat="1" ht="47.25" customHeight="1" x14ac:dyDescent="0.2"/>
    <row r="743" s="21" customFormat="1" ht="47.25" customHeight="1" x14ac:dyDescent="0.2"/>
    <row r="744" s="21" customFormat="1" ht="47.25" customHeight="1" x14ac:dyDescent="0.2"/>
    <row r="745" s="21" customFormat="1" ht="47.25" customHeight="1" x14ac:dyDescent="0.2"/>
    <row r="746" s="21" customFormat="1" ht="47.25" customHeight="1" x14ac:dyDescent="0.2"/>
    <row r="747" s="21" customFormat="1" ht="47.25" customHeight="1" x14ac:dyDescent="0.2"/>
    <row r="748" s="21" customFormat="1" ht="47.25" customHeight="1" x14ac:dyDescent="0.2"/>
    <row r="749" s="21" customFormat="1" ht="47.25" customHeight="1" x14ac:dyDescent="0.2"/>
    <row r="750" s="21" customFormat="1" ht="47.25" customHeight="1" x14ac:dyDescent="0.2"/>
    <row r="751" s="21" customFormat="1" ht="47.25" customHeight="1" x14ac:dyDescent="0.2"/>
    <row r="752" s="21" customFormat="1" ht="47.25" customHeight="1" x14ac:dyDescent="0.2"/>
    <row r="753" s="21" customFormat="1" ht="47.25" customHeight="1" x14ac:dyDescent="0.2"/>
    <row r="754" s="21" customFormat="1" ht="47.25" customHeight="1" x14ac:dyDescent="0.2"/>
    <row r="755" s="21" customFormat="1" ht="47.25" customHeight="1" x14ac:dyDescent="0.2"/>
    <row r="756" s="21" customFormat="1" ht="47.25" customHeight="1" x14ac:dyDescent="0.2"/>
    <row r="757" s="21" customFormat="1" ht="47.25" customHeight="1" x14ac:dyDescent="0.2"/>
    <row r="758" s="21" customFormat="1" ht="47.25" customHeight="1" x14ac:dyDescent="0.2"/>
    <row r="759" s="21" customFormat="1" ht="47.25" customHeight="1" x14ac:dyDescent="0.2"/>
    <row r="760" s="21" customFormat="1" ht="47.25" customHeight="1" x14ac:dyDescent="0.2"/>
    <row r="761" s="21" customFormat="1" ht="47.25" customHeight="1" x14ac:dyDescent="0.2"/>
    <row r="762" s="21" customFormat="1" ht="47.25" customHeight="1" x14ac:dyDescent="0.2"/>
    <row r="763" s="21" customFormat="1" ht="47.25" customHeight="1" x14ac:dyDescent="0.2"/>
    <row r="764" s="21" customFormat="1" ht="47.25" customHeight="1" x14ac:dyDescent="0.2"/>
    <row r="765" s="21" customFormat="1" ht="47.25" customHeight="1" x14ac:dyDescent="0.2"/>
    <row r="766" s="21" customFormat="1" ht="47.25" customHeight="1" x14ac:dyDescent="0.2"/>
    <row r="767" s="21" customFormat="1" ht="47.25" customHeight="1" x14ac:dyDescent="0.2"/>
    <row r="768" s="21" customFormat="1" ht="47.25" customHeight="1" x14ac:dyDescent="0.2"/>
    <row r="769" s="21" customFormat="1" ht="47.25" customHeight="1" x14ac:dyDescent="0.2"/>
    <row r="770" s="21" customFormat="1" ht="47.25" customHeight="1" x14ac:dyDescent="0.2"/>
    <row r="771" s="21" customFormat="1" ht="47.25" customHeight="1" x14ac:dyDescent="0.2"/>
    <row r="772" s="21" customFormat="1" ht="47.25" customHeight="1" x14ac:dyDescent="0.2"/>
    <row r="773" s="21" customFormat="1" ht="47.25" customHeight="1" x14ac:dyDescent="0.2"/>
    <row r="774" s="21" customFormat="1" ht="47.25" customHeight="1" x14ac:dyDescent="0.2"/>
    <row r="775" s="21" customFormat="1" ht="47.25" customHeight="1" x14ac:dyDescent="0.2"/>
    <row r="776" s="21" customFormat="1" ht="47.25" customHeight="1" x14ac:dyDescent="0.2"/>
    <row r="777" s="21" customFormat="1" ht="47.25" customHeight="1" x14ac:dyDescent="0.2"/>
    <row r="778" s="21" customFormat="1" ht="47.25" customHeight="1" x14ac:dyDescent="0.2"/>
    <row r="779" s="21" customFormat="1" ht="47.25" customHeight="1" x14ac:dyDescent="0.2"/>
    <row r="780" s="21" customFormat="1" ht="47.25" customHeight="1" x14ac:dyDescent="0.2"/>
    <row r="781" s="21" customFormat="1" ht="47.25" customHeight="1" x14ac:dyDescent="0.2"/>
    <row r="782" s="21" customFormat="1" ht="47.25" customHeight="1" x14ac:dyDescent="0.2"/>
    <row r="783" s="21" customFormat="1" ht="47.25" customHeight="1" x14ac:dyDescent="0.2"/>
    <row r="784" s="21" customFormat="1" ht="47.25" customHeight="1" x14ac:dyDescent="0.2"/>
    <row r="785" s="21" customFormat="1" ht="47.25" customHeight="1" x14ac:dyDescent="0.2"/>
    <row r="786" s="21" customFormat="1" ht="47.25" customHeight="1" x14ac:dyDescent="0.2"/>
    <row r="787" s="21" customFormat="1" ht="47.25" customHeight="1" x14ac:dyDescent="0.2"/>
    <row r="788" s="21" customFormat="1" ht="47.25" customHeight="1" x14ac:dyDescent="0.2"/>
    <row r="789" s="21" customFormat="1" ht="47.25" customHeight="1" x14ac:dyDescent="0.2"/>
    <row r="790" s="21" customFormat="1" ht="47.25" customHeight="1" x14ac:dyDescent="0.2"/>
    <row r="791" s="21" customFormat="1" ht="47.25" customHeight="1" x14ac:dyDescent="0.2"/>
    <row r="792" s="21" customFormat="1" ht="47.25" customHeight="1" x14ac:dyDescent="0.2"/>
    <row r="793" s="21" customFormat="1" ht="47.25" customHeight="1" x14ac:dyDescent="0.2"/>
    <row r="794" s="21" customFormat="1" ht="47.25" customHeight="1" x14ac:dyDescent="0.2"/>
    <row r="795" s="21" customFormat="1" ht="47.25" customHeight="1" x14ac:dyDescent="0.2"/>
    <row r="796" s="21" customFormat="1" ht="47.25" customHeight="1" x14ac:dyDescent="0.2"/>
    <row r="797" s="21" customFormat="1" ht="47.25" customHeight="1" x14ac:dyDescent="0.2"/>
    <row r="798" s="21" customFormat="1" ht="47.25" customHeight="1" x14ac:dyDescent="0.2"/>
    <row r="799" s="21" customFormat="1" ht="47.25" customHeight="1" x14ac:dyDescent="0.2"/>
    <row r="800" s="21" customFormat="1" ht="47.25" customHeight="1" x14ac:dyDescent="0.2"/>
    <row r="801" s="21" customFormat="1" ht="47.25" customHeight="1" x14ac:dyDescent="0.2"/>
    <row r="802" s="21" customFormat="1" ht="47.25" customHeight="1" x14ac:dyDescent="0.2"/>
    <row r="803" s="21" customFormat="1" ht="47.25" customHeight="1" x14ac:dyDescent="0.2"/>
    <row r="804" s="21" customFormat="1" ht="47.25" customHeight="1" x14ac:dyDescent="0.2"/>
    <row r="805" s="21" customFormat="1" ht="47.25" customHeight="1" x14ac:dyDescent="0.2"/>
    <row r="806" s="21" customFormat="1" ht="47.25" customHeight="1" x14ac:dyDescent="0.2"/>
    <row r="807" s="21" customFormat="1" ht="47.25" customHeight="1" x14ac:dyDescent="0.2"/>
    <row r="808" s="21" customFormat="1" ht="47.25" customHeight="1" x14ac:dyDescent="0.2"/>
    <row r="809" s="21" customFormat="1" ht="47.25" customHeight="1" x14ac:dyDescent="0.2"/>
    <row r="810" s="21" customFormat="1" ht="47.25" customHeight="1" x14ac:dyDescent="0.2"/>
    <row r="811" s="21" customFormat="1" ht="47.25" customHeight="1" x14ac:dyDescent="0.2"/>
    <row r="812" s="21" customFormat="1" ht="47.25" customHeight="1" x14ac:dyDescent="0.2"/>
    <row r="813" s="21" customFormat="1" ht="47.25" customHeight="1" x14ac:dyDescent="0.2"/>
    <row r="814" s="21" customFormat="1" ht="47.25" customHeight="1" x14ac:dyDescent="0.2"/>
    <row r="815" s="21" customFormat="1" ht="47.25" customHeight="1" x14ac:dyDescent="0.2"/>
    <row r="816" s="21" customFormat="1" ht="47.25" customHeight="1" x14ac:dyDescent="0.2"/>
    <row r="817" s="21" customFormat="1" ht="47.25" customHeight="1" x14ac:dyDescent="0.2"/>
    <row r="818" s="21" customFormat="1" ht="47.25" customHeight="1" x14ac:dyDescent="0.2"/>
    <row r="819" s="21" customFormat="1" ht="47.25" customHeight="1" x14ac:dyDescent="0.2"/>
    <row r="820" s="21" customFormat="1" ht="47.25" customHeight="1" x14ac:dyDescent="0.2"/>
    <row r="821" s="21" customFormat="1" ht="47.25" customHeight="1" x14ac:dyDescent="0.2"/>
    <row r="822" s="21" customFormat="1" ht="47.25" customHeight="1" x14ac:dyDescent="0.2"/>
    <row r="823" s="21" customFormat="1" ht="47.25" customHeight="1" x14ac:dyDescent="0.2"/>
    <row r="824" s="21" customFormat="1" ht="47.25" customHeight="1" x14ac:dyDescent="0.2"/>
    <row r="825" s="21" customFormat="1" ht="47.25" customHeight="1" x14ac:dyDescent="0.2"/>
    <row r="826" s="21" customFormat="1" ht="47.25" customHeight="1" x14ac:dyDescent="0.2"/>
    <row r="827" s="21" customFormat="1" ht="47.25" customHeight="1" x14ac:dyDescent="0.2"/>
    <row r="828" s="21" customFormat="1" ht="47.25" customHeight="1" x14ac:dyDescent="0.2"/>
    <row r="829" s="21" customFormat="1" ht="47.25" customHeight="1" x14ac:dyDescent="0.2"/>
    <row r="830" s="21" customFormat="1" ht="47.25" customHeight="1" x14ac:dyDescent="0.2"/>
    <row r="831" s="21" customFormat="1" ht="47.25" customHeight="1" x14ac:dyDescent="0.2"/>
    <row r="832" s="21" customFormat="1" ht="47.25" customHeight="1" x14ac:dyDescent="0.2"/>
    <row r="833" s="21" customFormat="1" ht="47.25" customHeight="1" x14ac:dyDescent="0.2"/>
    <row r="834" s="21" customFormat="1" ht="47.25" customHeight="1" x14ac:dyDescent="0.2"/>
    <row r="835" s="21" customFormat="1" ht="47.25" customHeight="1" x14ac:dyDescent="0.2"/>
    <row r="836" s="21" customFormat="1" ht="47.25" customHeight="1" x14ac:dyDescent="0.2"/>
    <row r="837" s="21" customFormat="1" ht="47.25" customHeight="1" x14ac:dyDescent="0.2"/>
    <row r="838" s="21" customFormat="1" ht="47.25" customHeight="1" x14ac:dyDescent="0.2"/>
    <row r="839" s="21" customFormat="1" ht="47.25" customHeight="1" x14ac:dyDescent="0.2"/>
    <row r="840" s="21" customFormat="1" ht="47.25" customHeight="1" x14ac:dyDescent="0.2"/>
    <row r="841" s="21" customFormat="1" ht="47.25" customHeight="1" x14ac:dyDescent="0.2"/>
    <row r="842" s="21" customFormat="1" ht="47.25" customHeight="1" x14ac:dyDescent="0.2"/>
    <row r="843" s="21" customFormat="1" ht="47.25" customHeight="1" x14ac:dyDescent="0.2"/>
    <row r="844" s="21" customFormat="1" ht="47.25" customHeight="1" x14ac:dyDescent="0.2"/>
    <row r="845" s="21" customFormat="1" ht="47.25" customHeight="1" x14ac:dyDescent="0.2"/>
    <row r="846" s="21" customFormat="1" ht="47.25" customHeight="1" x14ac:dyDescent="0.2"/>
    <row r="847" s="21" customFormat="1" ht="47.25" customHeight="1" x14ac:dyDescent="0.2"/>
    <row r="848" s="21" customFormat="1" ht="47.25" customHeight="1" x14ac:dyDescent="0.2"/>
    <row r="849" s="21" customFormat="1" ht="47.25" customHeight="1" x14ac:dyDescent="0.2"/>
    <row r="850" s="21" customFormat="1" ht="47.25" customHeight="1" x14ac:dyDescent="0.2"/>
    <row r="851" s="21" customFormat="1" ht="47.25" customHeight="1" x14ac:dyDescent="0.2"/>
    <row r="852" s="21" customFormat="1" ht="47.25" customHeight="1" x14ac:dyDescent="0.2"/>
    <row r="853" s="21" customFormat="1" ht="47.25" customHeight="1" x14ac:dyDescent="0.2"/>
    <row r="854" s="21" customFormat="1" ht="47.25" customHeight="1" x14ac:dyDescent="0.2"/>
    <row r="855" s="21" customFormat="1" ht="47.25" customHeight="1" x14ac:dyDescent="0.2"/>
    <row r="856" s="21" customFormat="1" ht="47.25" customHeight="1" x14ac:dyDescent="0.2"/>
    <row r="857" s="21" customFormat="1" ht="47.25" customHeight="1" x14ac:dyDescent="0.2"/>
    <row r="858" s="21" customFormat="1" ht="47.25" customHeight="1" x14ac:dyDescent="0.2"/>
    <row r="859" s="21" customFormat="1" ht="47.25" customHeight="1" x14ac:dyDescent="0.2"/>
    <row r="860" s="21" customFormat="1" ht="47.25" customHeight="1" x14ac:dyDescent="0.2"/>
    <row r="861" s="21" customFormat="1" ht="47.25" customHeight="1" x14ac:dyDescent="0.2"/>
    <row r="862" s="21" customFormat="1" ht="47.25" customHeight="1" x14ac:dyDescent="0.2"/>
    <row r="863" s="21" customFormat="1" ht="47.25" customHeight="1" x14ac:dyDescent="0.2"/>
    <row r="864" s="21" customFormat="1" ht="47.25" customHeight="1" x14ac:dyDescent="0.2"/>
    <row r="865" s="21" customFormat="1" ht="47.25" customHeight="1" x14ac:dyDescent="0.2"/>
    <row r="866" s="21" customFormat="1" ht="47.25" customHeight="1" x14ac:dyDescent="0.2"/>
    <row r="867" s="21" customFormat="1" ht="47.25" customHeight="1" x14ac:dyDescent="0.2"/>
    <row r="868" s="21" customFormat="1" ht="47.25" customHeight="1" x14ac:dyDescent="0.2"/>
    <row r="869" s="21" customFormat="1" ht="47.25" customHeight="1" x14ac:dyDescent="0.2"/>
    <row r="870" s="21" customFormat="1" ht="47.25" customHeight="1" x14ac:dyDescent="0.2"/>
    <row r="871" s="21" customFormat="1" ht="47.25" customHeight="1" x14ac:dyDescent="0.2"/>
    <row r="872" s="21" customFormat="1" ht="47.25" customHeight="1" x14ac:dyDescent="0.2"/>
    <row r="873" s="21" customFormat="1" ht="47.25" customHeight="1" x14ac:dyDescent="0.2"/>
    <row r="874" s="21" customFormat="1" ht="47.25" customHeight="1" x14ac:dyDescent="0.2"/>
    <row r="875" s="21" customFormat="1" ht="47.25" customHeight="1" x14ac:dyDescent="0.2"/>
    <row r="876" s="21" customFormat="1" ht="47.25" customHeight="1" x14ac:dyDescent="0.2"/>
    <row r="877" s="21" customFormat="1" ht="47.25" customHeight="1" x14ac:dyDescent="0.2"/>
    <row r="878" s="21" customFormat="1" ht="47.25" customHeight="1" x14ac:dyDescent="0.2"/>
    <row r="879" s="21" customFormat="1" ht="47.25" customHeight="1" x14ac:dyDescent="0.2"/>
    <row r="880" s="21" customFormat="1" ht="47.25" customHeight="1" x14ac:dyDescent="0.2"/>
    <row r="881" s="21" customFormat="1" ht="47.25" customHeight="1" x14ac:dyDescent="0.2"/>
    <row r="882" s="21" customFormat="1" ht="47.25" customHeight="1" x14ac:dyDescent="0.2"/>
    <row r="883" s="21" customFormat="1" ht="47.25" customHeight="1" x14ac:dyDescent="0.2"/>
    <row r="884" s="21" customFormat="1" ht="47.25" customHeight="1" x14ac:dyDescent="0.2"/>
    <row r="885" s="21" customFormat="1" ht="47.25" customHeight="1" x14ac:dyDescent="0.2"/>
    <row r="886" s="21" customFormat="1" ht="47.25" customHeight="1" x14ac:dyDescent="0.2"/>
    <row r="887" s="21" customFormat="1" ht="47.25" customHeight="1" x14ac:dyDescent="0.2"/>
    <row r="888" s="21" customFormat="1" ht="47.25" customHeight="1" x14ac:dyDescent="0.2"/>
    <row r="889" s="21" customFormat="1" ht="47.25" customHeight="1" x14ac:dyDescent="0.2"/>
    <row r="890" s="21" customFormat="1" ht="47.25" customHeight="1" x14ac:dyDescent="0.2"/>
    <row r="891" s="21" customFormat="1" ht="47.25" customHeight="1" x14ac:dyDescent="0.2"/>
    <row r="892" s="21" customFormat="1" ht="47.25" customHeight="1" x14ac:dyDescent="0.2"/>
    <row r="893" s="21" customFormat="1" ht="47.25" customHeight="1" x14ac:dyDescent="0.2"/>
    <row r="894" s="21" customFormat="1" ht="47.25" customHeight="1" x14ac:dyDescent="0.2"/>
    <row r="895" s="21" customFormat="1" ht="47.25" customHeight="1" x14ac:dyDescent="0.2"/>
    <row r="896" s="21" customFormat="1" ht="47.25" customHeight="1" x14ac:dyDescent="0.2"/>
    <row r="897" s="21" customFormat="1" ht="47.25" customHeight="1" x14ac:dyDescent="0.2"/>
    <row r="898" s="21" customFormat="1" ht="47.25" customHeight="1" x14ac:dyDescent="0.2"/>
    <row r="899" s="21" customFormat="1" ht="47.25" customHeight="1" x14ac:dyDescent="0.2"/>
    <row r="900" s="21" customFormat="1" ht="47.25" customHeight="1" x14ac:dyDescent="0.2"/>
    <row r="901" s="21" customFormat="1" ht="47.25" customHeight="1" x14ac:dyDescent="0.2"/>
    <row r="902" s="21" customFormat="1" ht="47.25" customHeight="1" x14ac:dyDescent="0.2"/>
    <row r="903" s="21" customFormat="1" ht="47.25" customHeight="1" x14ac:dyDescent="0.2"/>
    <row r="904" s="21" customFormat="1" ht="47.25" customHeight="1" x14ac:dyDescent="0.2"/>
    <row r="905" s="21" customFormat="1" ht="47.25" customHeight="1" x14ac:dyDescent="0.2"/>
    <row r="906" s="21" customFormat="1" ht="47.25" customHeight="1" x14ac:dyDescent="0.2"/>
    <row r="907" s="21" customFormat="1" ht="47.25" customHeight="1" x14ac:dyDescent="0.2"/>
    <row r="908" s="21" customFormat="1" ht="47.25" customHeight="1" x14ac:dyDescent="0.2"/>
    <row r="909" s="21" customFormat="1" ht="47.25" customHeight="1" x14ac:dyDescent="0.2"/>
    <row r="910" s="21" customFormat="1" ht="47.25" customHeight="1" x14ac:dyDescent="0.2"/>
    <row r="911" s="21" customFormat="1" ht="47.25" customHeight="1" x14ac:dyDescent="0.2"/>
    <row r="912" s="21" customFormat="1" ht="47.25" customHeight="1" x14ac:dyDescent="0.2"/>
    <row r="913" s="21" customFormat="1" ht="47.25" customHeight="1" x14ac:dyDescent="0.2"/>
    <row r="914" s="21" customFormat="1" ht="47.25" customHeight="1" x14ac:dyDescent="0.2"/>
    <row r="915" s="21" customFormat="1" ht="47.25" customHeight="1" x14ac:dyDescent="0.2"/>
    <row r="916" s="21" customFormat="1" ht="47.25" customHeight="1" x14ac:dyDescent="0.2"/>
    <row r="917" s="21" customFormat="1" ht="47.25" customHeight="1" x14ac:dyDescent="0.2"/>
    <row r="918" s="21" customFormat="1" ht="47.25" customHeight="1" x14ac:dyDescent="0.2"/>
    <row r="919" s="21" customFormat="1" ht="47.25" customHeight="1" x14ac:dyDescent="0.2"/>
    <row r="920" s="21" customFormat="1" ht="47.25" customHeight="1" x14ac:dyDescent="0.2"/>
    <row r="921" s="21" customFormat="1" ht="47.25" customHeight="1" x14ac:dyDescent="0.2"/>
    <row r="922" s="21" customFormat="1" ht="47.25" customHeight="1" x14ac:dyDescent="0.2"/>
    <row r="923" s="21" customFormat="1" ht="47.25" customHeight="1" x14ac:dyDescent="0.2"/>
    <row r="924" s="21" customFormat="1" ht="47.25" customHeight="1" x14ac:dyDescent="0.2"/>
    <row r="925" s="21" customFormat="1" ht="47.25" customHeight="1" x14ac:dyDescent="0.2"/>
    <row r="926" s="21" customFormat="1" ht="47.25" customHeight="1" x14ac:dyDescent="0.2"/>
    <row r="927" s="21" customFormat="1" ht="47.25" customHeight="1" x14ac:dyDescent="0.2"/>
    <row r="928" s="21" customFormat="1" ht="47.25" customHeight="1" x14ac:dyDescent="0.2"/>
    <row r="929" s="21" customFormat="1" ht="47.25" customHeight="1" x14ac:dyDescent="0.2"/>
    <row r="930" s="21" customFormat="1" ht="47.25" customHeight="1" x14ac:dyDescent="0.2"/>
    <row r="931" s="21" customFormat="1" ht="47.25" customHeight="1" x14ac:dyDescent="0.2"/>
    <row r="932" s="21" customFormat="1" ht="47.25" customHeight="1" x14ac:dyDescent="0.2"/>
    <row r="933" s="21" customFormat="1" ht="47.25" customHeight="1" x14ac:dyDescent="0.2"/>
    <row r="934" s="21" customFormat="1" ht="47.25" customHeight="1" x14ac:dyDescent="0.2"/>
    <row r="935" s="21" customFormat="1" ht="47.25" customHeight="1" x14ac:dyDescent="0.2"/>
    <row r="936" s="21" customFormat="1" ht="47.25" customHeight="1" x14ac:dyDescent="0.2"/>
    <row r="937" s="21" customFormat="1" ht="47.25" customHeight="1" x14ac:dyDescent="0.2"/>
    <row r="938" s="21" customFormat="1" ht="47.25" customHeight="1" x14ac:dyDescent="0.2"/>
    <row r="939" s="21" customFormat="1" ht="47.25" customHeight="1" x14ac:dyDescent="0.2"/>
    <row r="940" s="21" customFormat="1" ht="47.25" customHeight="1" x14ac:dyDescent="0.2"/>
    <row r="941" s="21" customFormat="1" ht="47.25" customHeight="1" x14ac:dyDescent="0.2"/>
    <row r="942" s="21" customFormat="1" ht="47.25" customHeight="1" x14ac:dyDescent="0.2"/>
    <row r="943" s="21" customFormat="1" ht="47.25" customHeight="1" x14ac:dyDescent="0.2"/>
    <row r="944" s="21" customFormat="1" ht="47.25" customHeight="1" x14ac:dyDescent="0.2"/>
    <row r="945" s="21" customFormat="1" ht="47.25" customHeight="1" x14ac:dyDescent="0.2"/>
    <row r="946" s="21" customFormat="1" ht="47.25" customHeight="1" x14ac:dyDescent="0.2"/>
    <row r="947" s="21" customFormat="1" ht="47.25" customHeight="1" x14ac:dyDescent="0.2"/>
    <row r="948" s="21" customFormat="1" ht="47.25" customHeight="1" x14ac:dyDescent="0.2"/>
    <row r="949" s="21" customFormat="1" ht="47.25" customHeight="1" x14ac:dyDescent="0.2"/>
    <row r="950" s="21" customFormat="1" ht="47.25" customHeight="1" x14ac:dyDescent="0.2"/>
    <row r="951" s="21" customFormat="1" ht="47.25" customHeight="1" x14ac:dyDescent="0.2"/>
    <row r="952" s="21" customFormat="1" ht="47.25" customHeight="1" x14ac:dyDescent="0.2"/>
    <row r="953" s="21" customFormat="1" ht="47.25" customHeight="1" x14ac:dyDescent="0.2"/>
    <row r="954" s="21" customFormat="1" ht="47.25" customHeight="1" x14ac:dyDescent="0.2"/>
    <row r="955" s="21" customFormat="1" ht="47.25" customHeight="1" x14ac:dyDescent="0.2"/>
    <row r="956" s="21" customFormat="1" ht="47.25" customHeight="1" x14ac:dyDescent="0.2"/>
    <row r="957" s="21" customFormat="1" ht="47.25" customHeight="1" x14ac:dyDescent="0.2"/>
    <row r="958" s="21" customFormat="1" ht="47.25" customHeight="1" x14ac:dyDescent="0.2"/>
    <row r="959" s="21" customFormat="1" ht="47.25" customHeight="1" x14ac:dyDescent="0.2"/>
    <row r="960" s="21" customFormat="1" ht="47.25" customHeight="1" x14ac:dyDescent="0.2"/>
    <row r="961" s="21" customFormat="1" ht="47.25" customHeight="1" x14ac:dyDescent="0.2"/>
    <row r="962" s="21" customFormat="1" ht="47.25" customHeight="1" x14ac:dyDescent="0.2"/>
    <row r="963" s="21" customFormat="1" ht="47.25" customHeight="1" x14ac:dyDescent="0.2"/>
    <row r="964" s="21" customFormat="1" ht="47.25" customHeight="1" x14ac:dyDescent="0.2"/>
    <row r="965" s="21" customFormat="1" ht="47.25" customHeight="1" x14ac:dyDescent="0.2"/>
    <row r="966" s="21" customFormat="1" ht="47.25" customHeight="1" x14ac:dyDescent="0.2"/>
    <row r="967" s="21" customFormat="1" ht="47.25" customHeight="1" x14ac:dyDescent="0.2"/>
    <row r="968" s="21" customFormat="1" ht="47.25" customHeight="1" x14ac:dyDescent="0.2"/>
    <row r="969" s="21" customFormat="1" ht="47.25" customHeight="1" x14ac:dyDescent="0.2"/>
    <row r="970" s="21" customFormat="1" ht="47.25" customHeight="1" x14ac:dyDescent="0.2"/>
    <row r="971" s="21" customFormat="1" ht="47.25" customHeight="1" x14ac:dyDescent="0.2"/>
    <row r="972" s="21" customFormat="1" ht="47.25" customHeight="1" x14ac:dyDescent="0.2"/>
    <row r="973" s="21" customFormat="1" ht="47.25" customHeight="1" x14ac:dyDescent="0.2"/>
    <row r="974" s="21" customFormat="1" ht="47.25" customHeight="1" x14ac:dyDescent="0.2"/>
    <row r="975" s="21" customFormat="1" ht="47.25" customHeight="1" x14ac:dyDescent="0.2"/>
    <row r="976" s="21" customFormat="1" ht="47.25" customHeight="1" x14ac:dyDescent="0.2"/>
    <row r="977" s="21" customFormat="1" ht="47.25" customHeight="1" x14ac:dyDescent="0.2"/>
    <row r="978" s="21" customFormat="1" ht="47.25" customHeight="1" x14ac:dyDescent="0.2"/>
    <row r="979" s="21" customFormat="1" ht="47.25" customHeight="1" x14ac:dyDescent="0.2"/>
    <row r="980" s="21" customFormat="1" ht="47.25" customHeight="1" x14ac:dyDescent="0.2"/>
    <row r="981" s="21" customFormat="1" ht="47.25" customHeight="1" x14ac:dyDescent="0.2"/>
    <row r="982" s="21" customFormat="1" ht="47.25" customHeight="1" x14ac:dyDescent="0.2"/>
    <row r="983" s="21" customFormat="1" ht="47.25" customHeight="1" x14ac:dyDescent="0.2"/>
    <row r="984" s="21" customFormat="1" ht="47.25" customHeight="1" x14ac:dyDescent="0.2"/>
    <row r="985" s="21" customFormat="1" ht="47.25" customHeight="1" x14ac:dyDescent="0.2"/>
    <row r="986" s="21" customFormat="1" ht="47.25" customHeight="1" x14ac:dyDescent="0.2"/>
    <row r="987" s="21" customFormat="1" ht="47.25" customHeight="1" x14ac:dyDescent="0.2"/>
    <row r="988" s="21" customFormat="1" ht="47.25" customHeight="1" x14ac:dyDescent="0.2"/>
    <row r="989" s="21" customFormat="1" ht="47.25" customHeight="1" x14ac:dyDescent="0.2"/>
    <row r="990" s="21" customFormat="1" ht="47.25" customHeight="1" x14ac:dyDescent="0.2"/>
    <row r="991" s="21" customFormat="1" ht="47.25" customHeight="1" x14ac:dyDescent="0.2"/>
    <row r="992" s="21" customFormat="1" ht="47.25" customHeight="1" x14ac:dyDescent="0.2"/>
    <row r="993" s="21" customFormat="1" ht="47.25" customHeight="1" x14ac:dyDescent="0.2"/>
    <row r="994" s="21" customFormat="1" ht="47.25" customHeight="1" x14ac:dyDescent="0.2"/>
    <row r="995" s="21" customFormat="1" ht="47.25" customHeight="1" x14ac:dyDescent="0.2"/>
    <row r="996" s="21" customFormat="1" ht="47.25" customHeight="1" x14ac:dyDescent="0.2"/>
    <row r="997" s="21" customFormat="1" ht="47.25" customHeight="1" x14ac:dyDescent="0.2"/>
    <row r="998" s="21" customFormat="1" ht="47.25" customHeight="1" x14ac:dyDescent="0.2"/>
    <row r="999" s="21" customFormat="1" ht="47.25" customHeight="1" x14ac:dyDescent="0.2"/>
    <row r="1000" s="21" customFormat="1" ht="47.25" customHeight="1" x14ac:dyDescent="0.2"/>
  </sheetData>
  <mergeCells count="18">
    <mergeCell ref="A1:K2"/>
    <mergeCell ref="A3:K3"/>
    <mergeCell ref="A4:A7"/>
    <mergeCell ref="C4:F4"/>
    <mergeCell ref="G4:I4"/>
    <mergeCell ref="J4:J6"/>
    <mergeCell ref="K4:K7"/>
    <mergeCell ref="F5:F7"/>
    <mergeCell ref="G5:G6"/>
    <mergeCell ref="H5:H7"/>
    <mergeCell ref="I5:I6"/>
    <mergeCell ref="H48:J48"/>
    <mergeCell ref="B4:B7"/>
    <mergeCell ref="C5:C6"/>
    <mergeCell ref="A48:C48"/>
    <mergeCell ref="D5:D7"/>
    <mergeCell ref="E5:E6"/>
    <mergeCell ref="D48:E48"/>
  </mergeCells>
  <printOptions horizontalCentered="1"/>
  <pageMargins left="0.23622047244094491" right="0.31496062992125984" top="0.19685039370078741" bottom="0.98425196850393704" header="0" footer="0"/>
  <pageSetup paperSize="9" scale="3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A1:Z1000"/>
  <sheetViews>
    <sheetView rightToLeft="1" tabSelected="1" workbookViewId="0">
      <selection sqref="A1:G1"/>
    </sheetView>
  </sheetViews>
  <sheetFormatPr defaultColWidth="12.7109375" defaultRowHeight="15" customHeight="1" x14ac:dyDescent="0.2"/>
  <cols>
    <col min="1" max="1" width="7.7109375" customWidth="1"/>
    <col min="2" max="2" width="35.7109375" customWidth="1"/>
    <col min="3" max="6" width="10.7109375" customWidth="1"/>
    <col min="7" max="7" width="8.85546875" customWidth="1"/>
    <col min="8" max="26" width="8.7109375" customWidth="1"/>
  </cols>
  <sheetData>
    <row r="1" spans="1:26" ht="23.25" customHeight="1" x14ac:dyDescent="0.25">
      <c r="A1" s="76" t="s">
        <v>22</v>
      </c>
      <c r="B1" s="77"/>
      <c r="C1" s="77"/>
      <c r="D1" s="77"/>
      <c r="E1" s="77"/>
      <c r="F1" s="77"/>
      <c r="G1" s="7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A2" s="78"/>
      <c r="B2" s="79"/>
      <c r="C2" s="79"/>
      <c r="D2" s="79"/>
      <c r="E2" s="79"/>
      <c r="F2" s="79"/>
      <c r="G2" s="8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A3" s="81" t="s">
        <v>6</v>
      </c>
      <c r="B3" s="84" t="s">
        <v>12</v>
      </c>
      <c r="C3" s="87" t="s">
        <v>2</v>
      </c>
      <c r="D3" s="88"/>
      <c r="E3" s="89"/>
      <c r="F3" s="3" t="s">
        <v>23</v>
      </c>
      <c r="G3" s="90" t="s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9.75" customHeight="1" x14ac:dyDescent="0.25">
      <c r="A4" s="82"/>
      <c r="B4" s="85"/>
      <c r="C4" s="4" t="s">
        <v>24</v>
      </c>
      <c r="D4" s="4" t="s">
        <v>25</v>
      </c>
      <c r="E4" s="4" t="s">
        <v>26</v>
      </c>
      <c r="F4" s="4" t="s">
        <v>27</v>
      </c>
      <c r="G4" s="9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A5" s="83"/>
      <c r="B5" s="86"/>
      <c r="C5" s="5">
        <v>5</v>
      </c>
      <c r="D5" s="5">
        <v>7</v>
      </c>
      <c r="E5" s="5">
        <v>3</v>
      </c>
      <c r="F5" s="5">
        <v>5</v>
      </c>
      <c r="G5" s="6">
        <f>SUM(C5:F5)</f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25" customHeight="1" x14ac:dyDescent="0.25">
      <c r="A6" s="7">
        <v>1</v>
      </c>
      <c r="B6" s="8" t="str">
        <f>'الفصل الأول'!B6</f>
        <v>محمد</v>
      </c>
      <c r="C6" s="9"/>
      <c r="D6" s="9"/>
      <c r="E6" s="9"/>
      <c r="F6" s="9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 customHeight="1" x14ac:dyDescent="0.25">
      <c r="A7" s="11">
        <v>2</v>
      </c>
      <c r="B7" s="12" t="str">
        <f>'الفصل الأول'!B7</f>
        <v>حارب</v>
      </c>
      <c r="C7" s="13"/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25" customHeight="1" x14ac:dyDescent="0.25">
      <c r="A8" s="11">
        <v>3</v>
      </c>
      <c r="B8" s="12">
        <f>'الفصل الأول'!B8</f>
        <v>0</v>
      </c>
      <c r="C8" s="13"/>
      <c r="D8" s="13"/>
      <c r="E8" s="13"/>
      <c r="F8" s="13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 x14ac:dyDescent="0.25">
      <c r="A9" s="11">
        <v>4</v>
      </c>
      <c r="B9" s="12">
        <f>'الفصل الأول'!B9</f>
        <v>0</v>
      </c>
      <c r="C9" s="13"/>
      <c r="D9" s="13"/>
      <c r="E9" s="13"/>
      <c r="F9" s="13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 x14ac:dyDescent="0.25">
      <c r="A10" s="11">
        <v>5</v>
      </c>
      <c r="B10" s="12">
        <f>'الفصل الأول'!B10</f>
        <v>0</v>
      </c>
      <c r="C10" s="13"/>
      <c r="D10" s="13"/>
      <c r="E10" s="13"/>
      <c r="F10" s="13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11">
        <v>6</v>
      </c>
      <c r="B11" s="12">
        <f>'الفصل الأول'!B11</f>
        <v>0</v>
      </c>
      <c r="C11" s="13"/>
      <c r="D11" s="13"/>
      <c r="E11" s="13"/>
      <c r="F11" s="13"/>
      <c r="G11" s="1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25" customHeight="1" x14ac:dyDescent="0.25">
      <c r="A12" s="11">
        <v>7</v>
      </c>
      <c r="B12" s="12">
        <f>'الفصل الأول'!B12</f>
        <v>0</v>
      </c>
      <c r="C12" s="13"/>
      <c r="D12" s="13"/>
      <c r="E12" s="13"/>
      <c r="F12" s="13"/>
      <c r="G12" s="1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 customHeight="1" x14ac:dyDescent="0.25">
      <c r="A13" s="11">
        <v>8</v>
      </c>
      <c r="B13" s="12">
        <f>'الفصل الأول'!B13</f>
        <v>0</v>
      </c>
      <c r="C13" s="13"/>
      <c r="D13" s="13"/>
      <c r="E13" s="13"/>
      <c r="F13" s="13"/>
      <c r="G13" s="1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25" customHeight="1" x14ac:dyDescent="0.25">
      <c r="A14" s="11">
        <v>9</v>
      </c>
      <c r="B14" s="12">
        <f>'الفصل الأول'!B14</f>
        <v>0</v>
      </c>
      <c r="C14" s="13"/>
      <c r="D14" s="13"/>
      <c r="E14" s="13"/>
      <c r="F14" s="13"/>
      <c r="G14" s="1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 x14ac:dyDescent="0.25">
      <c r="A15" s="11">
        <v>10</v>
      </c>
      <c r="B15" s="12">
        <f>'الفصل الأول'!B15</f>
        <v>0</v>
      </c>
      <c r="C15" s="13"/>
      <c r="D15" s="13"/>
      <c r="E15" s="13"/>
      <c r="F15" s="13"/>
      <c r="G15" s="1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25" customHeight="1" x14ac:dyDescent="0.25">
      <c r="A16" s="11">
        <v>11</v>
      </c>
      <c r="B16" s="12">
        <f>'الفصل الأول'!B16</f>
        <v>0</v>
      </c>
      <c r="C16" s="13"/>
      <c r="D16" s="13"/>
      <c r="E16" s="13"/>
      <c r="F16" s="13"/>
      <c r="G16" s="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25" customHeight="1" x14ac:dyDescent="0.25">
      <c r="A17" s="11">
        <v>12</v>
      </c>
      <c r="B17" s="12">
        <f>'الفصل الأول'!B17</f>
        <v>0</v>
      </c>
      <c r="C17" s="13"/>
      <c r="D17" s="13"/>
      <c r="E17" s="13"/>
      <c r="F17" s="13"/>
      <c r="G17" s="1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.25" customHeight="1" x14ac:dyDescent="0.25">
      <c r="A18" s="11">
        <v>13</v>
      </c>
      <c r="B18" s="12">
        <f>'الفصل الأول'!B18</f>
        <v>0</v>
      </c>
      <c r="C18" s="13"/>
      <c r="D18" s="13"/>
      <c r="E18" s="13"/>
      <c r="F18" s="13"/>
      <c r="G18" s="1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 x14ac:dyDescent="0.25">
      <c r="A19" s="11">
        <v>14</v>
      </c>
      <c r="B19" s="12">
        <f>'الفصل الأول'!B19</f>
        <v>0</v>
      </c>
      <c r="C19" s="13"/>
      <c r="D19" s="13"/>
      <c r="E19" s="13"/>
      <c r="F19" s="13"/>
      <c r="G19" s="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.25" customHeight="1" x14ac:dyDescent="0.25">
      <c r="A20" s="11">
        <v>15</v>
      </c>
      <c r="B20" s="12">
        <f>'الفصل الأول'!B20</f>
        <v>0</v>
      </c>
      <c r="C20" s="13"/>
      <c r="D20" s="13"/>
      <c r="E20" s="13"/>
      <c r="F20" s="13"/>
      <c r="G20" s="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 x14ac:dyDescent="0.25">
      <c r="A21" s="11">
        <v>16</v>
      </c>
      <c r="B21" s="12">
        <f>'الفصل الأول'!B21</f>
        <v>0</v>
      </c>
      <c r="C21" s="13"/>
      <c r="D21" s="13"/>
      <c r="E21" s="13"/>
      <c r="F21" s="13"/>
      <c r="G21" s="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25" customHeight="1" x14ac:dyDescent="0.25">
      <c r="A22" s="11">
        <v>17</v>
      </c>
      <c r="B22" s="12">
        <f>'الفصل الأول'!B22</f>
        <v>0</v>
      </c>
      <c r="C22" s="13"/>
      <c r="D22" s="13"/>
      <c r="E22" s="13"/>
      <c r="F22" s="13"/>
      <c r="G22" s="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.25" customHeight="1" x14ac:dyDescent="0.25">
      <c r="A23" s="11">
        <v>18</v>
      </c>
      <c r="B23" s="12">
        <f>'الفصل الأول'!B23</f>
        <v>0</v>
      </c>
      <c r="C23" s="13"/>
      <c r="D23" s="13"/>
      <c r="E23" s="13"/>
      <c r="F23" s="13"/>
      <c r="G23" s="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.25" customHeight="1" x14ac:dyDescent="0.25">
      <c r="A24" s="11">
        <v>19</v>
      </c>
      <c r="B24" s="12">
        <f>'الفصل الأول'!B24</f>
        <v>0</v>
      </c>
      <c r="C24" s="13"/>
      <c r="D24" s="13"/>
      <c r="E24" s="13"/>
      <c r="F24" s="13"/>
      <c r="G24" s="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 x14ac:dyDescent="0.25">
      <c r="A25" s="11">
        <v>20</v>
      </c>
      <c r="B25" s="12">
        <f>'الفصل الأول'!B25</f>
        <v>0</v>
      </c>
      <c r="C25" s="13"/>
      <c r="D25" s="13"/>
      <c r="E25" s="13"/>
      <c r="F25" s="13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25" customHeight="1" x14ac:dyDescent="0.25">
      <c r="A26" s="11">
        <v>21</v>
      </c>
      <c r="B26" s="12">
        <f>'الفصل الأول'!B26</f>
        <v>0</v>
      </c>
      <c r="C26" s="13"/>
      <c r="D26" s="13"/>
      <c r="E26" s="13"/>
      <c r="F26" s="13"/>
      <c r="G26" s="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 customHeight="1" x14ac:dyDescent="0.25">
      <c r="A27" s="11">
        <v>22</v>
      </c>
      <c r="B27" s="12">
        <f>'الفصل الأول'!B27</f>
        <v>0</v>
      </c>
      <c r="C27" s="13"/>
      <c r="D27" s="13"/>
      <c r="E27" s="13"/>
      <c r="F27" s="13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.25" customHeight="1" x14ac:dyDescent="0.25">
      <c r="A28" s="11">
        <v>23</v>
      </c>
      <c r="B28" s="12">
        <f>'الفصل الأول'!B28</f>
        <v>0</v>
      </c>
      <c r="C28" s="13"/>
      <c r="D28" s="13"/>
      <c r="E28" s="13"/>
      <c r="F28" s="13"/>
      <c r="G28" s="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25" customHeight="1" x14ac:dyDescent="0.25">
      <c r="A29" s="11">
        <v>24</v>
      </c>
      <c r="B29" s="12">
        <f>'الفصل الأول'!B29</f>
        <v>0</v>
      </c>
      <c r="C29" s="13"/>
      <c r="D29" s="13"/>
      <c r="E29" s="13"/>
      <c r="F29" s="13"/>
      <c r="G29" s="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25" customHeight="1" x14ac:dyDescent="0.25">
      <c r="A30" s="11">
        <v>25</v>
      </c>
      <c r="B30" s="12">
        <f>'الفصل الأول'!B30</f>
        <v>0</v>
      </c>
      <c r="C30" s="13"/>
      <c r="D30" s="13"/>
      <c r="E30" s="13"/>
      <c r="F30" s="13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25" customHeight="1" x14ac:dyDescent="0.25">
      <c r="A31" s="11">
        <v>26</v>
      </c>
      <c r="B31" s="12">
        <f>'الفصل الأول'!B31</f>
        <v>0</v>
      </c>
      <c r="C31" s="13"/>
      <c r="D31" s="13"/>
      <c r="E31" s="13"/>
      <c r="F31" s="13"/>
      <c r="G31" s="1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 x14ac:dyDescent="0.25">
      <c r="A32" s="11">
        <v>27</v>
      </c>
      <c r="B32" s="12">
        <f>'الفصل الأول'!B32</f>
        <v>0</v>
      </c>
      <c r="C32" s="13"/>
      <c r="D32" s="13"/>
      <c r="E32" s="13"/>
      <c r="F32" s="13"/>
      <c r="G32" s="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.25" customHeight="1" x14ac:dyDescent="0.25">
      <c r="A33" s="11">
        <v>28</v>
      </c>
      <c r="B33" s="12">
        <f>'الفصل الأول'!B33</f>
        <v>0</v>
      </c>
      <c r="C33" s="13"/>
      <c r="D33" s="13"/>
      <c r="E33" s="13"/>
      <c r="F33" s="13"/>
      <c r="G33" s="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.25" customHeight="1" x14ac:dyDescent="0.25">
      <c r="A34" s="11">
        <v>29</v>
      </c>
      <c r="B34" s="12">
        <f>'الفصل الأول'!B34</f>
        <v>0</v>
      </c>
      <c r="C34" s="13"/>
      <c r="D34" s="13"/>
      <c r="E34" s="13"/>
      <c r="F34" s="13"/>
      <c r="G34" s="1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 x14ac:dyDescent="0.25">
      <c r="A35" s="11">
        <v>30</v>
      </c>
      <c r="B35" s="12">
        <f>'الفصل الأول'!B35</f>
        <v>0</v>
      </c>
      <c r="C35" s="13"/>
      <c r="D35" s="13"/>
      <c r="E35" s="13"/>
      <c r="F35" s="13"/>
      <c r="G35" s="1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 x14ac:dyDescent="0.25">
      <c r="A36" s="11">
        <v>31</v>
      </c>
      <c r="B36" s="12">
        <f>'الفصل الأول'!B36</f>
        <v>0</v>
      </c>
      <c r="C36" s="13"/>
      <c r="D36" s="13"/>
      <c r="E36" s="13"/>
      <c r="F36" s="13"/>
      <c r="G36" s="1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.25" customHeight="1" x14ac:dyDescent="0.25">
      <c r="A37" s="11">
        <v>32</v>
      </c>
      <c r="B37" s="12">
        <f>'الفصل الأول'!B37</f>
        <v>0</v>
      </c>
      <c r="C37" s="13"/>
      <c r="D37" s="13"/>
      <c r="E37" s="13"/>
      <c r="F37" s="13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.25" customHeight="1" x14ac:dyDescent="0.25">
      <c r="A38" s="11">
        <v>33</v>
      </c>
      <c r="B38" s="12">
        <f>'الفصل الأول'!B38</f>
        <v>0</v>
      </c>
      <c r="C38" s="13"/>
      <c r="D38" s="13"/>
      <c r="E38" s="13"/>
      <c r="F38" s="13"/>
      <c r="G38" s="1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.25" customHeight="1" x14ac:dyDescent="0.25">
      <c r="A39" s="11">
        <v>34</v>
      </c>
      <c r="B39" s="12">
        <f>'الفصل الأول'!B39</f>
        <v>0</v>
      </c>
      <c r="C39" s="13"/>
      <c r="D39" s="13"/>
      <c r="E39" s="13"/>
      <c r="F39" s="13"/>
      <c r="G39" s="1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0.25" customHeight="1" x14ac:dyDescent="0.25">
      <c r="A40" s="11">
        <v>35</v>
      </c>
      <c r="B40" s="12">
        <f>'الفصل الأول'!B40</f>
        <v>0</v>
      </c>
      <c r="C40" s="13"/>
      <c r="D40" s="13"/>
      <c r="E40" s="13"/>
      <c r="F40" s="13"/>
      <c r="G40" s="1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.25" customHeight="1" x14ac:dyDescent="0.25">
      <c r="A41" s="11">
        <v>36</v>
      </c>
      <c r="B41" s="12">
        <f>'الفصل الأول'!B41</f>
        <v>0</v>
      </c>
      <c r="C41" s="13"/>
      <c r="D41" s="13"/>
      <c r="E41" s="13"/>
      <c r="F41" s="13"/>
      <c r="G41" s="1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0.25" customHeight="1" x14ac:dyDescent="0.25">
      <c r="A42" s="11">
        <v>37</v>
      </c>
      <c r="B42" s="12">
        <f>'الفصل الأول'!B42</f>
        <v>0</v>
      </c>
      <c r="C42" s="13"/>
      <c r="D42" s="13"/>
      <c r="E42" s="13"/>
      <c r="F42" s="13"/>
      <c r="G42" s="1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.25" customHeight="1" x14ac:dyDescent="0.25">
      <c r="A43" s="11">
        <v>38</v>
      </c>
      <c r="B43" s="12">
        <f>'الفصل الأول'!B43</f>
        <v>0</v>
      </c>
      <c r="C43" s="13"/>
      <c r="D43" s="13"/>
      <c r="E43" s="13"/>
      <c r="F43" s="13"/>
      <c r="G43" s="1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.25" customHeight="1" x14ac:dyDescent="0.25">
      <c r="A44" s="11">
        <v>39</v>
      </c>
      <c r="B44" s="12">
        <f>'الفصل الأول'!B44</f>
        <v>0</v>
      </c>
      <c r="C44" s="13"/>
      <c r="D44" s="13"/>
      <c r="E44" s="13"/>
      <c r="F44" s="13"/>
      <c r="G44" s="1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25" customHeight="1" x14ac:dyDescent="0.25">
      <c r="A45" s="15">
        <v>40</v>
      </c>
      <c r="B45" s="16">
        <f>'الفصل الأول'!B45</f>
        <v>0</v>
      </c>
      <c r="C45" s="17"/>
      <c r="D45" s="17"/>
      <c r="E45" s="17"/>
      <c r="F45" s="17"/>
      <c r="G45" s="1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7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7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7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7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7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7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7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7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7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7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7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7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7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7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7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7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7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7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7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7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7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7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7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7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7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7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7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7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7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7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7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7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7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7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7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7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7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7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7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7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7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7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7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7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47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7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7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7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7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7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7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7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7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7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7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7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7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7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7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7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7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7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7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7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7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7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7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7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7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7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7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7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7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7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7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7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7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7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7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7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7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7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7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7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7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7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7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7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7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7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7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7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7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7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7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7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7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7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7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7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7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7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7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7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7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7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7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7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7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7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7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7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7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7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7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7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7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7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7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7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7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7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7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7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7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7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7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7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7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7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7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7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7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7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7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7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7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7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7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7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7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7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7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7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7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7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7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7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7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7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7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7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7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7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7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7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7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7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7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7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7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7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7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7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7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7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7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7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7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7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7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7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7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7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7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7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7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7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7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7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7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7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7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7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7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7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7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7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7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7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7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7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7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7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7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7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7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7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7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7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7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7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7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7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7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7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7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7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7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7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7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7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7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7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7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7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7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7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7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7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7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7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7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7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7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7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7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7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7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7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7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7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7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7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7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7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7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7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7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7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7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7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7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7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7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7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7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7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7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7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7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7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7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7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7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7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7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7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7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7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7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7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7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7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7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7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7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7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7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7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7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7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7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7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7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7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7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7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7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7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7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7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7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7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7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7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7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7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7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7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7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7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7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7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7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7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7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7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7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7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7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7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7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7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7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7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7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7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7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7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7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7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7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7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7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7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7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7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7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7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7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7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7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7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7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7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7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7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7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7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7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7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7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7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7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7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7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7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7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7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7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7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7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7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7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7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7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7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7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7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7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7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7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7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7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7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7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7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7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7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7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7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7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7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7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7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7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7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7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7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7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7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7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7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7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7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7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7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7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7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7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7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7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7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7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7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7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7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7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7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7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7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7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7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7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7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7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7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7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7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7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7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7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7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7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7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7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7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7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7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7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7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7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7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7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7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7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7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7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7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7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7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7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7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7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7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7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7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7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7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7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7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7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7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7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7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7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7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7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7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7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7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7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7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7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7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7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7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7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7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7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7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7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7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7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7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7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7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7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7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7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7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7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7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7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7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7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7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7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7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7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7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7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7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7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7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7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7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7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7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7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7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7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7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7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7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7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7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7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7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7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7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7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7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7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7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7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7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7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7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7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7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7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7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7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7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7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7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7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7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7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7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7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7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7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7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7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7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7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7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7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7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7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7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7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7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7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7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7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7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7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7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7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7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7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7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7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7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7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7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7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7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7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7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7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7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7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7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7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7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7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7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7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7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7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7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7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7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7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7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7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7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7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7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7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7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7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7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7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7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7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7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7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7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7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7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7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7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7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7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7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7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7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7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7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7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7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7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7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7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7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7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7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7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7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7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7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7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7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7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7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7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7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7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7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7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7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7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7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7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7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7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7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7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7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7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7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7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7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7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7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7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7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7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7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7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7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7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7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7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7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7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7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7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7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7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7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7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7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7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7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7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7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7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7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7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7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7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7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7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7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7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7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7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7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7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7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7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7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7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7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7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7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7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7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7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7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7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7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7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7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7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7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7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7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7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7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7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7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7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7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7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7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7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7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7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7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7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7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7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7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7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7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7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7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7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7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7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7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7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7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7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7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7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7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7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7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7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7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7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7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7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7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7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7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7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7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7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7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7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7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7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7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7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7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7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7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7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7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7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7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7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7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7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7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7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7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7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7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7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7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7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7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7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7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7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7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7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7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7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7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7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7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7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7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7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7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7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7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7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7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7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7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7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7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7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7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7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7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7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7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7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7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7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7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7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7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7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7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7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7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7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7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7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7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7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7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7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7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7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7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7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7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7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7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7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7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7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7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7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7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7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7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7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7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7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7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7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7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7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7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7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7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7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7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7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7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7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7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7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7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7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7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7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7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7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7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7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7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7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7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7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7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7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7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7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7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7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7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7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7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7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7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7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7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7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7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7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7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7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7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7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7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7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7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7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7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7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7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7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7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7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7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7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7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7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7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7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7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7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7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7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7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7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7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7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7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7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7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7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7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7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7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7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7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7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7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7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7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7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7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7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7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7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7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7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7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7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7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7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7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7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7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7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7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7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7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7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7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7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7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7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7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7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7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7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7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7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7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7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7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7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7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7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7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7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7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7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7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7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7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7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7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7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7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7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7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7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7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7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7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7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7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7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7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7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7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7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7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7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7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7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7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G1"/>
    <mergeCell ref="A2:G2"/>
    <mergeCell ref="A3:A5"/>
    <mergeCell ref="B3:B5"/>
    <mergeCell ref="C3:E3"/>
    <mergeCell ref="G3:G4"/>
  </mergeCells>
  <printOptions horizontalCentered="1"/>
  <pageMargins left="0.196850393700787" right="0.196850393700787" top="0.196850393700787" bottom="0.196850393700787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U 0 i W 1 G H K t K l A A A A 9 w A A A B I A H A B D b 2 5 m a W c v U G F j a 2 F n Z S 5 4 b W w g o h g A K K A U A A A A A A A A A A A A A A A A A A A A A A A A A A A A h Y 8 x D o I w G I W v Q r r T l q r R k J 8 y u E o 0 M T G u T a 3 Q C M W 0 x X I 3 B 4 / k F c Q o 6 u b 4 v v c N 7 9 2 v N 8 j 7 p o 4 u y j r d m g w l m K J I G d k e t C k z 1 P l j v E A 5 h 4 2 Q J 1 G q a J C N S 3 t 3 y F D l / T k l J I S A w w S 3 t i S M 0 o T s i 9 V W V q o R 6 C P r / 3 K s j f P C S I U 4 7 F 5 j O M P J d I Y T y u a Y A h k p F N p 8 D T Y M f r Y / E J Z d 7 T u r u L D x u g A y R i D v E / w B U E s D B B Q A A g A I A L V N I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T S J b K I p H u A 4 A A A A R A A A A E w A c A E Z v c m 1 1 b G F z L 1 N l Y 3 R p b 2 4 x L m 0 g o h g A K K A U A A A A A A A A A A A A A A A A A A A A A A A A A A A A K 0 5 N L s n M z 1 M I h t C G 1 g B Q S w E C L Q A U A A I A C A C 1 T S J b U Y c q 0 q U A A A D 3 A A A A E g A A A A A A A A A A A A A A A A A A A A A A Q 2 9 u Z m l n L 1 B h Y 2 t h Z 2 U u e G 1 s U E s B A i 0 A F A A C A A g A t U 0 i W w / K 6 a u k A A A A 6 Q A A A B M A A A A A A A A A A A A A A A A A 8 Q A A A F t D b 2 5 0 Z W 5 0 X 1 R 5 c G V z X S 5 4 b W x Q S w E C L Q A U A A I A C A C 1 T S J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l D m 0 m q R H E u 8 l 0 B P + 5 i + Q w A A A A A C A A A A A A A Q Z g A A A A E A A C A A A A A + T I W O N M c N h / u S o 9 H I m B G n H X o b O f D u C d b h / I E P U Z I t W g A A A A A O g A A A A A I A A C A A A A B Y c X p v J S / / l j D J R k i 0 t V S z + a 7 W 9 Y G f 9 J 7 Y R 1 A 6 I 1 W q q 1 A A A A D N 1 l s T h k E F q C + H D W q 1 N a M l j z h u q u 2 D R N K l v B 6 2 k I 2 c k w V P H C S Y n V V k L + G 9 L + U O W Q M H Z r h k O N t A 3 U Y 0 h F j c T d B f B G 7 e 9 h 7 j B 0 D K A G K O P B P S Y E A A A A A Y e P X R k e Z e B x 1 T Q B 0 P L c s G g P v a p z t p 2 J q r O g 4 h p M f C X Q h T x + O W / L c n E h D X l I C B G C 5 Y T + k 1 H H O d d m 5 i l T t z V V i E < / D a t a M a s h u p > 
</file>

<file path=customXml/itemProps1.xml><?xml version="1.0" encoding="utf-8"?>
<ds:datastoreItem xmlns:ds="http://schemas.openxmlformats.org/officeDocument/2006/customXml" ds:itemID="{A4F40A81-90A1-45F3-96A0-D9E52F9C8B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4</vt:i4>
      </vt:variant>
      <vt:variant>
        <vt:lpstr>النطاقات المسماة</vt:lpstr>
      </vt:variant>
      <vt:variant>
        <vt:i4>2</vt:i4>
      </vt:variant>
    </vt:vector>
  </HeadingPairs>
  <TitlesOfParts>
    <vt:vector size="6" baseType="lpstr">
      <vt:lpstr>الفصل الأول</vt:lpstr>
      <vt:lpstr>الفصل الثاني </vt:lpstr>
      <vt:lpstr>سجل سنوي</vt:lpstr>
      <vt:lpstr>استمارة المشروع المقترح الأول </vt:lpstr>
      <vt:lpstr>'الفصل الأول'!Print_Area</vt:lpstr>
      <vt:lpstr>'سجل سنوي'!Print_Area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أبو فراس;ahmad.alfutisi@moe.om;95311466</dc:creator>
  <cp:lastModifiedBy>هدى راشد سيف النعمانيه</cp:lastModifiedBy>
  <cp:lastPrinted>2025-08-21T05:35:13Z</cp:lastPrinted>
  <dcterms:created xsi:type="dcterms:W3CDTF">2006-09-18T06:26:19Z</dcterms:created>
  <dcterms:modified xsi:type="dcterms:W3CDTF">2025-09-04T08:19:44Z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5af2f3-15c0-42f7-aff1-8120ca254967_Enabled">
    <vt:lpwstr>true</vt:lpwstr>
  </property>
  <property fmtid="{D5CDD505-2E9C-101B-9397-08002B2CF9AE}" pid="3" name="MSIP_Label_c15af2f3-15c0-42f7-aff1-8120ca254967_SetDate">
    <vt:lpwstr>2025-08-21T04:39:31Z</vt:lpwstr>
  </property>
  <property fmtid="{D5CDD505-2E9C-101B-9397-08002B2CF9AE}" pid="4" name="MSIP_Label_c15af2f3-15c0-42f7-aff1-8120ca254967_Method">
    <vt:lpwstr>Standard</vt:lpwstr>
  </property>
  <property fmtid="{D5CDD505-2E9C-101B-9397-08002B2CF9AE}" pid="5" name="MSIP_Label_c15af2f3-15c0-42f7-aff1-8120ca254967_Name">
    <vt:lpwstr>defa4170-0d19-0005-0004-bc88714345d2</vt:lpwstr>
  </property>
  <property fmtid="{D5CDD505-2E9C-101B-9397-08002B2CF9AE}" pid="6" name="MSIP_Label_c15af2f3-15c0-42f7-aff1-8120ca254967_SiteId">
    <vt:lpwstr>04b4cb5d-cc41-401f-bd9d-4ca8a31a5c2f</vt:lpwstr>
  </property>
  <property fmtid="{D5CDD505-2E9C-101B-9397-08002B2CF9AE}" pid="7" name="MSIP_Label_c15af2f3-15c0-42f7-aff1-8120ca254967_ActionId">
    <vt:lpwstr>13e39c0d-93ac-46fa-a022-343f02e9a8c1</vt:lpwstr>
  </property>
  <property fmtid="{D5CDD505-2E9C-101B-9397-08002B2CF9AE}" pid="8" name="MSIP_Label_c15af2f3-15c0-42f7-aff1-8120ca254967_ContentBits">
    <vt:lpwstr>0</vt:lpwstr>
  </property>
  <property fmtid="{D5CDD505-2E9C-101B-9397-08002B2CF9AE}" pid="9" name="MSIP_Label_c15af2f3-15c0-42f7-aff1-8120ca254967_Tag">
    <vt:lpwstr>10, 3, 0, 1</vt:lpwstr>
  </property>
</Properties>
</file>