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炸鸡\Desktop\在调试上位机\Tiny1C出厂检测\data\"/>
    </mc:Choice>
  </mc:AlternateContent>
  <xr:revisionPtr revIDLastSave="0" documentId="8_{98966D83-2DE4-4F15-8216-C3BFBF2902B8}" xr6:coauthVersionLast="47" xr6:coauthVersionMax="47" xr10:uidLastSave="{00000000-0000-0000-0000-000000000000}"/>
  <bookViews>
    <workbookView xWindow="2355" yWindow="1920" windowWidth="21600" windowHeight="11385" firstSheet="5" activeTab="5" xr2:uid="{00000000-000D-0000-FFFF-FFFF00000000}"/>
  </bookViews>
  <sheets>
    <sheet name="Outline" sheetId="13" state="hidden" r:id="rId1"/>
    <sheet name="standard cmd" sheetId="14" state="hidden" r:id="rId2"/>
    <sheet name="short cmd" sheetId="15" state="hidden" r:id="rId3"/>
    <sheet name="long cmd" sheetId="16" state="hidden" r:id="rId4"/>
    <sheet name="OSD cmd" sheetId="17" state="hidden" r:id="rId5"/>
    <sheet name="Sheet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17" l="1"/>
  <c r="H56" i="17"/>
  <c r="H55" i="17"/>
  <c r="H54" i="17"/>
  <c r="H52" i="17"/>
  <c r="H51" i="17"/>
  <c r="H48" i="17"/>
  <c r="H46" i="17"/>
  <c r="H45" i="17"/>
  <c r="H44" i="17"/>
  <c r="H43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7" i="17"/>
  <c r="H25" i="17"/>
  <c r="H24" i="17"/>
  <c r="H23" i="17"/>
  <c r="H22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38" i="16"/>
  <c r="H37" i="16"/>
  <c r="H34" i="16"/>
  <c r="H33" i="16"/>
  <c r="H32" i="16"/>
  <c r="H31" i="16"/>
  <c r="H28" i="16"/>
  <c r="H27" i="16"/>
  <c r="H26" i="16"/>
  <c r="H25" i="16"/>
  <c r="H24" i="16"/>
  <c r="H23" i="16"/>
  <c r="H22" i="16"/>
  <c r="H21" i="16"/>
  <c r="H20" i="16"/>
  <c r="H19" i="16"/>
  <c r="H16" i="16"/>
  <c r="H15" i="16"/>
  <c r="H14" i="16"/>
  <c r="H13" i="16"/>
  <c r="H12" i="16"/>
  <c r="H11" i="16"/>
  <c r="H10" i="16"/>
  <c r="H9" i="16"/>
  <c r="G94" i="14"/>
  <c r="G93" i="14"/>
  <c r="G90" i="14"/>
  <c r="G89" i="14"/>
  <c r="G88" i="14"/>
  <c r="G87" i="14"/>
  <c r="G86" i="14"/>
  <c r="G85" i="14"/>
  <c r="G84" i="14"/>
  <c r="G83" i="14"/>
  <c r="G80" i="14"/>
  <c r="G79" i="14"/>
  <c r="G78" i="14"/>
  <c r="G77" i="14"/>
  <c r="G76" i="14"/>
  <c r="G75" i="14"/>
  <c r="G72" i="14"/>
  <c r="G71" i="14"/>
  <c r="G68" i="14"/>
  <c r="G67" i="14"/>
  <c r="G66" i="14"/>
  <c r="G63" i="14"/>
  <c r="G62" i="14"/>
  <c r="G59" i="14"/>
  <c r="G58" i="14"/>
  <c r="G57" i="14"/>
  <c r="G54" i="14"/>
  <c r="G53" i="14"/>
  <c r="G52" i="14"/>
  <c r="G51" i="14"/>
  <c r="G48" i="14"/>
  <c r="G47" i="14"/>
  <c r="G44" i="14"/>
  <c r="G43" i="14"/>
  <c r="G42" i="14"/>
  <c r="G39" i="14"/>
  <c r="G38" i="14"/>
  <c r="G37" i="14"/>
  <c r="G36" i="14"/>
  <c r="G33" i="14"/>
  <c r="G32" i="14"/>
  <c r="G31" i="14"/>
  <c r="G28" i="14"/>
  <c r="G27" i="14"/>
  <c r="G26" i="14"/>
  <c r="G25" i="14"/>
  <c r="G24" i="14"/>
  <c r="G23" i="14"/>
  <c r="G22" i="14"/>
  <c r="G21" i="14"/>
  <c r="G20" i="14"/>
  <c r="G19" i="14"/>
  <c r="G16" i="14"/>
  <c r="G15" i="14"/>
  <c r="G14" i="14"/>
  <c r="G13" i="14"/>
  <c r="G12" i="14"/>
  <c r="G11" i="14"/>
  <c r="G10" i="14"/>
  <c r="G9" i="14"/>
  <c r="G8" i="14"/>
  <c r="G7" i="14"/>
  <c r="G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100-000001000000}">
      <text>
        <r>
          <rPr>
            <b/>
            <sz val="9"/>
            <rFont val="宋体"/>
            <charset val="134"/>
          </rPr>
          <t xml:space="preserve">Bit[7]: 0,Standard; 1,short
Bit[3:0]: 0x01, SPI flash
          0x02, ISP control
          0x05, SYSTEM control
          others, Reserved
</t>
        </r>
      </text>
    </comment>
    <comment ref="D3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M6" authorId="0" shapeId="0" xr:uid="{00000000-0006-0000-0100-000003000000}">
      <text>
        <r>
          <rPr>
            <b/>
            <sz val="9"/>
            <rFont val="宋体"/>
            <charset val="134"/>
          </rPr>
          <t>Byte 0--&gt;0x30:NV_TYPE_SPI_SF
Byte 1--&gt;g_bySFManuID
Byte 2--&gt;g_wSFDeviceID_L
Byte 3--&gt;g_wSFDeviceID_H
Byte 4--&gt;g_wSFCapacity_L
Byte 5--&gt;g_wSFCapacity_H</t>
        </r>
      </text>
    </comment>
    <comment ref="H31" authorId="0" shapeId="0" xr:uid="{00000000-0006-0000-0100-000004000000}">
      <text>
        <r>
          <rPr>
            <sz val="9"/>
            <rFont val="宋体"/>
            <charset val="134"/>
          </rPr>
          <t>bit[2] i2c port select(0:3v3,1:1v8)
bit[0:1] sub address length(1: 1byte, 2: 2bytes)</t>
        </r>
      </text>
    </comment>
    <comment ref="H32" authorId="0" shapeId="0" xr:uid="{00000000-0006-0000-01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bit[2] i2c port select(0:3v3,1:1v8)
bit[0:1] sub address length(1: 1byte, 2: 2bytes)</t>
        </r>
      </text>
    </comment>
    <comment ref="H33" authorId="0" shapeId="0" xr:uid="{00000000-0006-0000-01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bit[2] i2c port select(0:3v3,1:1v8)
bit[0:1] sub address length(1: 1byte, 2: 2bytes)</t>
        </r>
      </text>
    </comment>
    <comment ref="H51" authorId="0" shapeId="0" xr:uid="{00000000-0006-0000-0100-000007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GSC: 0
TPD: 1
AGC: 2
Gamma: 3</t>
        </r>
      </text>
    </comment>
    <comment ref="H52" authorId="0" shapeId="0" xr:uid="{00000000-0006-0000-0100-000008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GSC: 0
TPD: 1
AGC: 2
Gamma: 3</t>
        </r>
      </text>
    </comment>
    <comment ref="H57" authorId="0" shapeId="0" xr:uid="{00000000-0006-0000-01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ISP_PARAM_CDC = 0,
    ISP_PARAM_HBC,
    ISP_PARAM_SDPC,
    ISP_PARAM_VBC,
    ISP_PARAM_TNR,
    ISP_PARAM_CSC,
    ISP_PARAM_GSC,
    ISP_PARAM_TPD,
    ISP_PARAM_MDT,
    ISP_PARAM_SNR,
    ISP_PARAM_DDPC,
    ISP_PARAM_FOCUS,
    ISP_PARAM_AGC,
    ISP_PARAM_DDE,
    ISP_PARAM_GAMMA,</t>
        </r>
      </text>
    </comment>
    <comment ref="H58" authorId="0" shapeId="0" xr:uid="{00000000-0006-0000-01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ISP_PARAM_CDC = 0,
    ISP_PARAM_HBC,
    ISP_PARAM_SDPC,
    ISP_PARAM_VBC,
    ISP_PARAM_TNR,
    ISP_PARAM_CSC,
    ISP_PARAM_GSC,
    ISP_PARAM_TPD,
    ISP_PARAM_MDT,
    ISP_PARAM_SNR,
    ISP_PARAM_DDPC,
    ISP_PARAM_FOCUS,
    ISP_PARAM_AGC,
    ISP_PARAM_DDE,
    ISP_PARAM_GAMMA,</t>
        </r>
      </text>
    </comment>
    <comment ref="H59" authorId="0" shapeId="0" xr:uid="{00000000-0006-0000-01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ISP_DEFAULT_CFG_CDC = 0,
    ISP_DEFAULT_CFG_HBC,
    ISP_DEFAULT_CFG_SDPC,
    ISP_DEFAULT_CFG_VBC,
    ISP_DEFAULT_CFG_TNR,
    ISP_DEFAULT_CFG_CSC,
    ISP_DEFAULT_CFG_GSC,
    ISP_DEFAULT_CFG_TPD,
    ISP_DEFAULT_CFG_MDT,
    ISP_DEFAULT_CFG_SNR,
    ISP_DEFAULT_CFG_DDPC,
    ISP_DEFAULT_CFG_FOCUS,
    ISP_DEFAULT_CFG_AGC,
    ISP_DEFAULT_CFG_DDE,
    ISP_DEFAULT_CFG_GAMMA,
    ISP_DEFAULT_CFG_ALL,</t>
        </r>
      </text>
    </comment>
    <comment ref="H62" authorId="0" shapeId="0" xr:uid="{00000000-0006-0000-0100-00000C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 VOC 0 preview
1: VOC 1 preview</t>
        </r>
      </text>
    </comment>
    <comment ref="H63" authorId="0" shapeId="0" xr:uid="{00000000-0006-0000-0100-00000D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0: VOC 0 preview
1: VOC 1 preview</t>
        </r>
      </text>
    </comment>
    <comment ref="H66" authorId="0" shapeId="0" xr:uid="{00000000-0006-0000-0100-00000E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RX_PIX_DLY = 0,
    FS_REF_DLY = 1,
    DLY_CHAIN = 2,</t>
        </r>
      </text>
    </comment>
    <comment ref="H67" authorId="0" shapeId="0" xr:uid="{00000000-0006-0000-0100-00000F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RX_PIX_DLY = 0,
    FS_REF_DLY = 1,
    DLY_CHAIN = 2,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" authorId="0" shapeId="0" xr:uid="{00000000-0006-0000-03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I14" authorId="0" shapeId="0" xr:uid="{00000000-0006-0000-03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DDR address selecte,switch for use and calculation</t>
        </r>
      </text>
    </comment>
    <comment ref="I15" authorId="0" shapeId="0" xr:uid="{00000000-0006-0000-03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DDR address selecte,switch for use and calculation</t>
        </r>
      </text>
    </comment>
    <comment ref="I16" authorId="0" shapeId="0" xr:uid="{00000000-0006-0000-03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fps</t>
        </r>
      </text>
    </comment>
    <comment ref="J16" authorId="0" shapeId="0" xr:uid="{00000000-0006-0000-03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0~10，实际给rs001的是负数[0 ~ -10]</t>
        </r>
      </text>
    </comment>
    <comment ref="M16" authorId="0" shapeId="0" xr:uid="{00000000-0006-0000-03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U8 byIrMck;
U8 byPixSampleClk;
U8 byRefSampleClk;
U8 byDelayChain;</t>
        </r>
      </text>
    </comment>
    <comment ref="I25" authorId="0" shapeId="0" xr:uid="{00000000-0006-0000-03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bit[7:0]:pointSel</t>
        </r>
      </text>
    </comment>
    <comment ref="I26" authorId="0" shapeId="0" xr:uid="{00000000-0006-0000-03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bit[7:0]:pointSel</t>
        </r>
      </text>
    </comment>
    <comment ref="I27" authorId="0" shapeId="0" xr:uid="{00000000-0006-0000-03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bit[7:0]:rectSel</t>
        </r>
      </text>
    </comment>
    <comment ref="I28" authorId="0" shapeId="0" xr:uid="{00000000-0006-0000-03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bit[7:0]:rectSel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5" authorId="0" shapeId="0" xr:uid="{00000000-0006-0000-0400-000001000000}">
      <text>
        <r>
          <rPr>
            <b/>
            <sz val="9"/>
            <rFont val="宋体"/>
            <charset val="134"/>
          </rPr>
          <t xml:space="preserve">Bit[7]: 0,Standard; 1,short
Bit[3:0]: 0x01, SPI flash
          0x02, ISP control
          0x05, SYSTEM control
          others, Reserved
</t>
        </r>
      </text>
    </comment>
    <comment ref="E5" authorId="0" shapeId="0" xr:uid="{00000000-0006-0000-04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J5" authorId="0" shapeId="0" xr:uid="{00000000-0006-0000-04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多用途，当固定的数字时表示data区的长度，</t>
        </r>
      </text>
    </comment>
    <comment ref="I8" authorId="0" shapeId="0" xr:uid="{00000000-0006-0000-04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I10" authorId="0" shapeId="0" xr:uid="{00000000-0006-0000-04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I11" authorId="0" shapeId="0" xr:uid="{00000000-0006-0000-04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pathSel：出图路径选择，RS001支持两路出图，该值是0或1
blockIndex：block的序号，type1是0~9，type2是0~5</t>
        </r>
      </text>
    </comment>
    <comment ref="K13" authorId="0" shapeId="0" xr:uid="{00000000-0006-0000-04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格式按照OSD_SPI_CONTEND_VXXX.xlsx中的type1 window cfg的1个字符串配置+1个subwindow的配置，也可参考code中的结构体type1_win_cfg_detail_one_subwin_t</t>
        </r>
      </text>
    </comment>
    <comment ref="K15" authorId="0" shapeId="0" xr:uid="{00000000-0006-0000-04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格式参考code中的结构体subwin_detail_t</t>
        </r>
      </text>
    </comment>
    <comment ref="I22" authorId="0" shapeId="0" xr:uid="{00000000-0006-0000-04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K31" authorId="0" shapeId="0" xr:uid="{00000000-0006-0000-04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内容参考code结构体type1_osd_running_info_t</t>
        </r>
      </text>
    </comment>
    <comment ref="I39" authorId="0" shapeId="0" xr:uid="{00000000-0006-0000-04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K40" authorId="0" shapeId="0" xr:uid="{00000000-0006-0000-0400-00000C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参考code中的结构体type2_win_cfg_detail_one_sunwin_t</t>
        </r>
      </text>
    </comment>
    <comment ref="K41" authorId="0" shapeId="0" xr:uid="{00000000-0006-0000-0400-00000D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格式参考code中结构体type2_win_cfg_detail_t</t>
        </r>
      </text>
    </comment>
    <comment ref="K52" authorId="0" shapeId="0" xr:uid="{00000000-0006-0000-0400-00000E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内容参考code结构体type2_osd_running_info_t</t>
        </r>
      </text>
    </comment>
  </commentList>
</comments>
</file>

<file path=xl/sharedStrings.xml><?xml version="1.0" encoding="utf-8"?>
<sst xmlns="http://schemas.openxmlformats.org/spreadsheetml/2006/main" count="1213" uniqueCount="618">
  <si>
    <t>Version</t>
  </si>
  <si>
    <t>Author</t>
  </si>
  <si>
    <t>Description</t>
  </si>
  <si>
    <t>zouxiaozhi</t>
  </si>
  <si>
    <t>create this spec for manage the vendor command definitions</t>
  </si>
  <si>
    <t>add I2C access cmd</t>
  </si>
  <si>
    <t>luowuxi</t>
  </si>
  <si>
    <t xml:space="preserve">delete spi fast&amp;dual read mode vcmd;optimize spi vcmd parameters to support 4byte address </t>
  </si>
  <si>
    <t>add rs001_cmd description</t>
  </si>
  <si>
    <t>modify spi erase cmd paramter to support sector and bolck erase</t>
  </si>
  <si>
    <t>lishijie</t>
  </si>
  <si>
    <t>add DDR access and test</t>
  </si>
  <si>
    <r>
      <rPr>
        <sz val="11"/>
        <color theme="1"/>
        <rFont val="Times New Roman"/>
        <family val="1"/>
      </rPr>
      <t>optimize rs001_cmd description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add spi cmd</t>
    </r>
  </si>
  <si>
    <t>add the cmds:pll configure and mcu clock change</t>
  </si>
  <si>
    <t xml:space="preserve">add long vdcmd type  </t>
  </si>
  <si>
    <t>add byParam in spi_read_status and spi_write_status cmd and RCL cmd
add i2c_slaver_write Word and DoubleWord type data RCL cmd</t>
  </si>
  <si>
    <t>add zoom vdcmd and zoom rcl cmd</t>
  </si>
  <si>
    <t>add capture vdcmd and capture rcl cmd</t>
  </si>
  <si>
    <t>add temporary open and close another path vdcmd and rcl cmd</t>
  </si>
  <si>
    <t>qianwei</t>
  </si>
  <si>
    <t>add tpd in long cmd</t>
  </si>
  <si>
    <t>add ddr phy command in std cmd</t>
  </si>
  <si>
    <t>youchenhui</t>
  </si>
  <si>
    <t>add missing tpd cmd in long cmd</t>
  </si>
  <si>
    <t>add isp preview tools parameter and data read write interface</t>
  </si>
  <si>
    <t>move zoom command from standard cmd to long cmd</t>
  </si>
  <si>
    <t>add isp default config set vdcmd</t>
  </si>
  <si>
    <t>gyqiu</t>
  </si>
  <si>
    <r>
      <rPr>
        <sz val="11"/>
        <color theme="1"/>
        <rFont val="Times New Roman"/>
        <family val="1"/>
      </rPr>
      <t>add Rmcover vdcmd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the spi burning mode vdcmd.</t>
    </r>
  </si>
  <si>
    <t>add read ir id, get vtemp&amp;bavr, ktbt recal vdcmd.fix some error cmd</t>
  </si>
  <si>
    <t>4,5</t>
  </si>
  <si>
    <t>6,7</t>
  </si>
  <si>
    <t>CMD name</t>
  </si>
  <si>
    <t>byCmdType</t>
  </si>
  <si>
    <t>bySubCmd</t>
  </si>
  <si>
    <t>byPara</t>
  </si>
  <si>
    <t>byAddr_H</t>
  </si>
  <si>
    <t>wAddr</t>
  </si>
  <si>
    <t>wLength</t>
  </si>
  <si>
    <t>data</t>
  </si>
  <si>
    <t>Detail description</t>
  </si>
  <si>
    <t>Bit[7]</t>
  </si>
  <si>
    <t>Bit[6]</t>
  </si>
  <si>
    <t>Bit[5:0]</t>
  </si>
  <si>
    <t>spi vendor cmd list</t>
  </si>
  <si>
    <t>VCMD_SPI_READ_ID</t>
  </si>
  <si>
    <t>0x01</t>
  </si>
  <si>
    <t>Zero</t>
  </si>
  <si>
    <r>
      <rPr>
        <sz val="10.5"/>
        <rFont val="宋体"/>
        <charset val="134"/>
      </rPr>
      <t>参数说明见批注</t>
    </r>
  </si>
  <si>
    <t>VCMD_SPI_READ</t>
  </si>
  <si>
    <t>dwStartAddr = (byPara&lt;&lt;24)|(byAddr_H&lt;&lt;16)|wAddr</t>
  </si>
  <si>
    <t>dwStartAddr = (byAddr_H&lt;&lt;16)|wAddr,</t>
  </si>
  <si>
    <t>1~256</t>
  </si>
  <si>
    <t xml:space="preserve">data, </t>
  </si>
  <si>
    <t>read mode:fast quad IO mode</t>
  </si>
  <si>
    <t>VCMD_SPI_WRITE</t>
  </si>
  <si>
    <t>write mode:quad page program mode</t>
  </si>
  <si>
    <t>VCMD_SPI_RDSR</t>
  </si>
  <si>
    <t>Status Register Sel
0~2</t>
  </si>
  <si>
    <t>Status Register Value</t>
  </si>
  <si>
    <r>
      <rPr>
        <sz val="10"/>
        <color theme="1"/>
        <rFont val="Times New Roman"/>
        <family val="1"/>
      </rPr>
      <t>Status Register Sel
0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>Status Register 1
1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>Status Register 2
2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 xml:space="preserve">Status Register 3  </t>
    </r>
  </si>
  <si>
    <t>VCMD_SPI_WRSR</t>
  </si>
  <si>
    <t>VCMD_SPI_ERASE_FW</t>
  </si>
  <si>
    <t>None</t>
  </si>
  <si>
    <t>VCMD_SPI_ERASE</t>
  </si>
  <si>
    <t>sector count</t>
  </si>
  <si>
    <t>the actual erase length is wLength(sector count)*4K and erase length should not exceed flash size,also flash size should not exceed wLength maximum(65535)*4K</t>
  </si>
  <si>
    <t>VCMD_SPI_WRITE_TAG</t>
  </si>
  <si>
    <t>tag locate at 0x0FFE</t>
  </si>
  <si>
    <t>VCMD_SPI_GET_CRC</t>
  </si>
  <si>
    <t>A</t>
  </si>
  <si>
    <t>dwStartAddr = (byAddr_H&lt;&lt;16)|wAddr,
dwLength = (byPara&lt;&lt;16)| wLength</t>
  </si>
  <si>
    <r>
      <rPr>
        <sz val="10.5"/>
        <rFont val="Times New Roman"/>
        <family val="1"/>
      </rPr>
      <t>no include cache code tag,</t>
    </r>
    <r>
      <rPr>
        <sz val="10.5"/>
        <rFont val="宋体"/>
        <charset val="134"/>
      </rPr>
      <t>返回值固定</t>
    </r>
    <r>
      <rPr>
        <sz val="10.5"/>
        <rFont val="Times New Roman"/>
        <family val="1"/>
      </rPr>
      <t>4Bytes(</t>
    </r>
    <r>
      <rPr>
        <sz val="10.5"/>
        <rFont val="宋体"/>
        <charset val="134"/>
      </rPr>
      <t>大端</t>
    </r>
    <r>
      <rPr>
        <sz val="10.5"/>
        <rFont val="Times New Roman"/>
        <family val="1"/>
      </rPr>
      <t>)</t>
    </r>
  </si>
  <si>
    <t>VCMD_SPI_CFG_SAVE</t>
  </si>
  <si>
    <t>B</t>
  </si>
  <si>
    <t>Configure Module Number</t>
  </si>
  <si>
    <t>Configure Module Number:
0: Save all
1: Gamma
2: OOC
3: KB
4: Dead Pixel
5: IR Sensor Line Configure
6:  IR Sensor general Configure</t>
  </si>
  <si>
    <t>VCMD_SPI_CFG_LOAD</t>
  </si>
  <si>
    <t>C</t>
  </si>
  <si>
    <t>Configure Module Number:
0: Save all
1: Gamma
2: OOC
3: KB
4: Dead Pixel
5: IR Sensor Line Configure
7:  IR Sensor general Configure</t>
  </si>
  <si>
    <t>sys vendor cmd list</t>
  </si>
  <si>
    <t>VCMD_IMEM_READ</t>
  </si>
  <si>
    <t>0x05</t>
  </si>
  <si>
    <t>0~255</t>
  </si>
  <si>
    <t>VCMD_CODE_READ</t>
  </si>
  <si>
    <t>0~65535</t>
  </si>
  <si>
    <t>VCMD_DEV_INFO_GET</t>
  </si>
  <si>
    <t xml:space="preserve">setcion ID </t>
  </si>
  <si>
    <t>1~255</t>
  </si>
  <si>
    <t>VCMD_RST_2_UPDATEFW</t>
  </si>
  <si>
    <t>VCMD_RST_2_ROM</t>
  </si>
  <si>
    <t>VCMD_RST_2_NEWCODE</t>
  </si>
  <si>
    <t>VCMD_PLL_CFG</t>
  </si>
  <si>
    <r>
      <rPr>
        <sz val="10.5"/>
        <rFont val="Times New Roman"/>
        <family val="1"/>
      </rPr>
      <t>0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PLL0
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PLL1</t>
    </r>
  </si>
  <si>
    <t>byte4:PLL souce clk
byte5:PLL input divider</t>
  </si>
  <si>
    <t>byte4:PLL  input multiple
byte5:PLL output divider</t>
  </si>
  <si>
    <r>
      <rPr>
        <sz val="10.5"/>
        <rFont val="Times New Roman"/>
        <family val="1"/>
      </rPr>
      <t>byte4~7</t>
    </r>
    <r>
      <rPr>
        <sz val="10.5"/>
        <rFont val="宋体"/>
        <charset val="134"/>
      </rPr>
      <t>具体设置参考</t>
    </r>
    <r>
      <rPr>
        <sz val="10.5"/>
        <rFont val="Times New Roman"/>
        <family val="1"/>
      </rPr>
      <t>RS001_Specification_V0.10.doc</t>
    </r>
  </si>
  <si>
    <t>VCMD_MCU_CLK_CHANGE</t>
  </si>
  <si>
    <t>MCU clk configure</t>
  </si>
  <si>
    <r>
      <rPr>
        <sz val="10.5"/>
        <rFont val="Times New Roman"/>
        <family val="1"/>
      </rPr>
      <t>MCU clk configure</t>
    </r>
    <r>
      <rPr>
        <sz val="10.5"/>
        <rFont val="宋体"/>
        <charset val="134"/>
      </rPr>
      <t>具体设置参考</t>
    </r>
    <r>
      <rPr>
        <sz val="10.5"/>
        <rFont val="Times New Roman"/>
        <family val="1"/>
      </rPr>
      <t>RS001_Specification_V0.10.doc</t>
    </r>
  </si>
  <si>
    <t>VCMD_RST_2_UPDATEFW_EX_SPI_INPUT</t>
  </si>
  <si>
    <t>VCMD_RST_2_UPDATEFW_EX_DVP_INPUT</t>
  </si>
  <si>
    <t>D</t>
  </si>
  <si>
    <t>i2c vendor cmd list</t>
  </si>
  <si>
    <t>VCMD_I2C_RANDOM_READ</t>
  </si>
  <si>
    <t>0x02</t>
  </si>
  <si>
    <r>
      <rPr>
        <sz val="10.5"/>
        <rFont val="宋体"/>
        <charset val="134"/>
      </rPr>
      <t>见批注</t>
    </r>
  </si>
  <si>
    <t>SlaveID</t>
  </si>
  <si>
    <t>wSubAddr</t>
  </si>
  <si>
    <t>1~8</t>
  </si>
  <si>
    <t>VCMD_I2C_GEN_WRITE</t>
  </si>
  <si>
    <t>VCMD_I2C_GEN_READ</t>
  </si>
  <si>
    <t>ddr vendor cmd list standard cmd</t>
  </si>
  <si>
    <t>VCMD_DDR_READ</t>
  </si>
  <si>
    <t>0x03</t>
  </si>
  <si>
    <t>VCMD_DDR_WRITE</t>
  </si>
  <si>
    <t>VCMD_DDR_PHY_RD</t>
  </si>
  <si>
    <t>VCMD_DDR_PHY_WR</t>
  </si>
  <si>
    <t>capture vendor cmd list</t>
  </si>
  <si>
    <t>VCMD_START_CAPTURE</t>
  </si>
  <si>
    <t>0x06</t>
  </si>
  <si>
    <t>VCMD_GET_CAPTURE_DATA</t>
  </si>
  <si>
    <t>VCMD_EXIT_CAPTURE</t>
  </si>
  <si>
    <t>open another path vendor cmd list</t>
  </si>
  <si>
    <t>VCMD_OPEN_ANOTHER_PATH</t>
  </si>
  <si>
    <t>0x07</t>
  </si>
  <si>
    <t>byOutputModeSel</t>
  </si>
  <si>
    <r>
      <rPr>
        <sz val="10.5"/>
        <rFont val="Times New Roman"/>
        <family val="1"/>
      </rPr>
      <t>when temporary open voc2 need configure byOutputModeSel to meet the resolution and fps of voc1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
 0: VOC_DVP_MODE (Camera Link mode)";
 1: VOC_ESAV_SMPTE296_MODE";
 2: VOC_HSYNC_PAL_MODE";
 3: VOC_ESAV_625LINE_MODE,CKIN=27MHz";
 4: VOC_ESAV_525LINE_MODE,CKIN=27MHz";
 5: VOC_COMPOSITE_PAL_MODE,CKIN=15MHz";
 6: VOC_COMPOSITE_NTSC_MODE,CKIN=15MHz";
 7: Square PAL mode(EAV/SAV),CKIN=29.5MHz";</t>
    </r>
  </si>
  <si>
    <t>VCMD_CLOSE_ANOTHER_PATH</t>
  </si>
  <si>
    <t>isp data vendor cmd list</t>
  </si>
  <si>
    <t>VCMD_ISP_DATA_READ</t>
  </si>
  <si>
    <t>0x08</t>
  </si>
  <si>
    <t>ISP_DATA_Module</t>
  </si>
  <si>
    <t>wStartAddr</t>
  </si>
  <si>
    <t>MAX = 256</t>
  </si>
  <si>
    <t>ISP_Module is GSC,wStartAddr &lt;= 639
ISP_Module is TPD,wStartAddr &lt;= 2559
ISP_Module is AGC,wStartAddr &lt;= 2047
ISP_Module is Gamma,wStartAddr &lt;= 1023</t>
  </si>
  <si>
    <t>VCMD_ISP_DATA_WRITE</t>
  </si>
  <si>
    <t>VCMD_IR_GEN_CFG_READ</t>
  </si>
  <si>
    <t>Read Smart data</t>
  </si>
  <si>
    <t>VCMD_IR_GEN_CFG_WRITE</t>
  </si>
  <si>
    <t>Write Smart Data</t>
  </si>
  <si>
    <t>isp param vendor cmd list</t>
  </si>
  <si>
    <t>VCMD_ISP_PARAM_GET</t>
  </si>
  <si>
    <t>0x09</t>
  </si>
  <si>
    <t>ISP_PARAM_Module</t>
  </si>
  <si>
    <t>1-256</t>
  </si>
  <si>
    <t>VCMD_ISP_PARAM_SET</t>
  </si>
  <si>
    <t>VCMD_ISP_DEFAULT_CFG_SET</t>
  </si>
  <si>
    <t>ISP_DEFAULT_CFG_Module</t>
  </si>
  <si>
    <t>y16 cmd list</t>
  </si>
  <si>
    <t>VCMD_Y16_PREVIEW_START</t>
  </si>
  <si>
    <t>0x0a</t>
  </si>
  <si>
    <t>byPathSel</t>
  </si>
  <si>
    <t>byISPStreamSrcSel</t>
  </si>
  <si>
    <r>
      <rPr>
        <sz val="10.5"/>
        <rFont val="Times New Roman"/>
        <family val="1"/>
      </rPr>
      <t xml:space="preserve">byISPStreamSrcSel
0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TEMPERATURE</t>
    </r>
    <r>
      <rPr>
        <sz val="10.5"/>
        <rFont val="宋体"/>
        <charset val="134"/>
      </rPr>
      <t>，</t>
    </r>
    <r>
      <rPr>
        <sz val="10.5"/>
        <rFont val="Times New Roman"/>
        <family val="1"/>
      </rPr>
      <t xml:space="preserve">
1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IR,
2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KBC,
3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HBC_DPC,
4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VBC,
5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TNR,
6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SNR,
7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AGC,
8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DDE,
9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GAMMA,
10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MIRROR,</t>
    </r>
  </si>
  <si>
    <t>VCMD_Y16_PREVIEW_STOP</t>
  </si>
  <si>
    <t>IR cmd list</t>
  </si>
  <si>
    <t>VCMD_IR_SAMPLE_DLY_GET</t>
  </si>
  <si>
    <t>0x0b</t>
  </si>
  <si>
    <t xml:space="preserve">IR sample delay item </t>
  </si>
  <si>
    <t>delay[0~255]</t>
  </si>
  <si>
    <t>VCMD_IR_SAMPLE_DLY_SET</t>
  </si>
  <si>
    <t>VCMD_IR_READ_ID</t>
  </si>
  <si>
    <t>data[0]data[1]:LotId
data[2]data[3]:WaferId
data[4]data[5]:DieId
data[6][7][8][9]:Whole Id
data[10]:IsChipIdInfoGet</t>
  </si>
  <si>
    <t>shutter cmd list</t>
  </si>
  <si>
    <t>VCMD_SHUTTER_STA_SET</t>
  </si>
  <si>
    <t>0x0c</t>
  </si>
  <si>
    <t>0:disable
1:enable</t>
  </si>
  <si>
    <t>VCMD_SHUTTER_SWICTH</t>
  </si>
  <si>
    <t>0:shutter open
1:shutter close</t>
  </si>
  <si>
    <t>b ooc update cmd list</t>
  </si>
  <si>
    <t>VCMD_FW_ISP_OOC_B_UPDATE</t>
  </si>
  <si>
    <t>0x0D</t>
  </si>
  <si>
    <t>0: only B update
1: only OOC update
2: OOC and B update</t>
  </si>
  <si>
    <t>VCMD_FW_ISP_ASC_STA_SET</t>
  </si>
  <si>
    <t>VCMD_FW_ISP_REVCOVER_CFG</t>
  </si>
  <si>
    <r>
      <rPr>
        <sz val="10.5"/>
        <rFont val="Times New Roman"/>
        <family val="1"/>
      </rPr>
      <t xml:space="preserve">data[0]: RMVCover Mode
data[1]: </t>
    </r>
    <r>
      <rPr>
        <sz val="10.5"/>
        <rFont val="宋体"/>
        <charset val="134"/>
      </rPr>
      <t>采样模式</t>
    </r>
    <r>
      <rPr>
        <sz val="10.5"/>
        <rFont val="Times New Roman"/>
        <family val="1"/>
      </rPr>
      <t xml:space="preserve">
data[2]: DivCov </t>
    </r>
    <r>
      <rPr>
        <sz val="10.5"/>
        <rFont val="宋体"/>
        <charset val="134"/>
      </rPr>
      <t>配置</t>
    </r>
    <r>
      <rPr>
        <sz val="10.5"/>
        <rFont val="Times New Roman"/>
        <family val="1"/>
      </rPr>
      <t xml:space="preserve">
data[3]:  KDMAX_H
data[4]:  KDMAX_L
data[5]:  KNMAX_H
data[6]:  KNMAX_L</t>
    </r>
  </si>
  <si>
    <t>VCMD_FW_ISP_REVCOVER_UPDATE_K</t>
  </si>
  <si>
    <t>VCMD_FW_ISP_REVCOVER_DISABLE</t>
  </si>
  <si>
    <t>data[0]: KVALUE_H
data[1]: KVALUE_L</t>
  </si>
  <si>
    <t>VCMD_FW_ISP_GET_VTEMP_BAVR</t>
  </si>
  <si>
    <r>
      <rPr>
        <sz val="10.5"/>
        <rFont val="宋体"/>
        <charset val="134"/>
      </rPr>
      <t>获取上一次打快门时的</t>
    </r>
    <r>
      <rPr>
        <sz val="10.5"/>
        <rFont val="Times New Roman"/>
        <family val="1"/>
      </rPr>
      <t>bavr</t>
    </r>
    <r>
      <rPr>
        <sz val="10.5"/>
        <rFont val="宋体"/>
        <charset val="134"/>
      </rPr>
      <t>和</t>
    </r>
    <r>
      <rPr>
        <sz val="10.5"/>
        <rFont val="Times New Roman"/>
        <family val="1"/>
      </rPr>
      <t>vtemp</t>
    </r>
  </si>
  <si>
    <t>isp tpd cmd list</t>
  </si>
  <si>
    <t>VCMD_ISP_TPD_E_SET</t>
  </si>
  <si>
    <t>0x0E</t>
  </si>
  <si>
    <t>0: ems
1: tau</t>
  </si>
  <si>
    <t>byTpdTempEms/byTpdTempTau</t>
  </si>
  <si>
    <t>VCMD_ISP_TPD_E_GET</t>
  </si>
  <si>
    <t>VCMD_ISP_TPD_D_SET</t>
  </si>
  <si>
    <t>0: distance</t>
  </si>
  <si>
    <t>wTagetDistance</t>
  </si>
  <si>
    <t>VCMD_ISP_TPD_D_GET</t>
  </si>
  <si>
    <t>VCMD_ISP_TPD_US_SET</t>
  </si>
  <si>
    <t>0: delta threshold
1: disable time</t>
  </si>
  <si>
    <t>(byDeltaThH&lt;&lt;8|byDeltaThdL)
wUsDisTimeSet</t>
  </si>
  <si>
    <t>VCMD_ISP_TPD_US_GET</t>
  </si>
  <si>
    <t xml:space="preserve">(byDeltaThH&lt;&lt;8|byDeltaThdL)
wUsDisTimeSet"
</t>
  </si>
  <si>
    <t>VCMD_ISP_TPD_KTBT_RECAL_1_POINT</t>
  </si>
  <si>
    <r>
      <rPr>
        <sz val="10.5"/>
        <rFont val="Times New Roman"/>
        <family val="1"/>
      </rPr>
      <t>T_1</t>
    </r>
  </si>
  <si>
    <r>
      <rPr>
        <sz val="10.5"/>
        <rFont val="Times New Roman"/>
        <family val="1"/>
      </rPr>
      <t>T_1(</t>
    </r>
    <r>
      <rPr>
        <sz val="10.5"/>
        <rFont val="宋体"/>
        <charset val="134"/>
      </rPr>
      <t>目标黑体的开氏度</t>
    </r>
    <r>
      <rPr>
        <sz val="10.5"/>
        <rFont val="Times New Roman"/>
        <family val="1"/>
      </rPr>
      <t>)</t>
    </r>
  </si>
  <si>
    <t>VCMD_ISP_TPD_KTBT_RECAL_2_POINT</t>
  </si>
  <si>
    <t>0: fist point
1:sencond point</t>
  </si>
  <si>
    <t>T_1 or T_2</t>
  </si>
  <si>
    <r>
      <rPr>
        <sz val="10.5"/>
        <rFont val="Times New Roman"/>
        <family val="1"/>
      </rPr>
      <t xml:space="preserve">T_1 </t>
    </r>
    <r>
      <rPr>
        <sz val="10.5"/>
        <rFont val="宋体"/>
        <charset val="134"/>
      </rPr>
      <t>、</t>
    </r>
    <r>
      <rPr>
        <sz val="10.5"/>
        <rFont val="Times New Roman"/>
        <family val="1"/>
      </rPr>
      <t xml:space="preserve"> T_2(</t>
    </r>
    <r>
      <rPr>
        <sz val="10.5"/>
        <rFont val="宋体"/>
        <charset val="134"/>
      </rPr>
      <t>目标黑体的开氏度</t>
    </r>
    <r>
      <rPr>
        <sz val="10.5"/>
        <rFont val="Times New Roman"/>
        <family val="1"/>
      </rPr>
      <t>)</t>
    </r>
  </si>
  <si>
    <t>preview cmd list</t>
  </si>
  <si>
    <t>VCMD_PREVIEW_START</t>
  </si>
  <si>
    <t>0x0F</t>
  </si>
  <si>
    <r>
      <rPr>
        <sz val="10.5"/>
        <rFont val="Times New Roman"/>
        <family val="1"/>
      </rPr>
      <t>path
0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 path 0
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 path 1</t>
    </r>
  </si>
  <si>
    <t>source
0x00: IR
0x80: Fix Pattern</t>
  </si>
  <si>
    <t>width_h,width_l,</t>
  </si>
  <si>
    <t>height_h,height_l</t>
  </si>
  <si>
    <r>
      <rPr>
        <sz val="10.5"/>
        <rFont val="Times New Roman"/>
        <family val="1"/>
      </rPr>
      <t>data[0]=fps
data[1]=mode
mode:
0x0: VOC_DVP_MODE
0x1: VOC_ESAV_SMPTE296_MODE,CKIN=74.25M</t>
    </r>
    <r>
      <rPr>
        <sz val="10.5"/>
        <rFont val="宋体"/>
        <charset val="134"/>
      </rPr>
      <t>，</t>
    </r>
    <r>
      <rPr>
        <sz val="10.5"/>
        <rFont val="Times New Roman"/>
        <family val="1"/>
      </rPr>
      <t>1280*720@60fps"
0x2: VOC_HSYNC_PAL_MODE,CKIN=27MHz,720*576@25fps"
0x3: VOC_ESAV_625LINE_MODE,CKIN=27MHz,720*576@25fps"
0x4: VOC_ESAV_525LINE_MODE,CKIN=27MHz,720*480@30fps"
0x5: VOC_COMPOSITE_PAL_MODE,CKIN=15MHz,780*576@25fps"
0x6: VOC_COMPOSITE_NTSC_MODE,CKIN=15MHz,792*480@30fps"
0x7: Square PAL mode(EAV/SAV),CKIN=29.5MHz,768*576@25fps"</t>
    </r>
  </si>
  <si>
    <t>VCMD_PREVIEW_STOP</t>
  </si>
  <si>
    <t>path
0： path 0
1： path 1</t>
  </si>
  <si>
    <t>2,3</t>
  </si>
  <si>
    <t>short command definition</t>
  </si>
  <si>
    <t>byCmd</t>
  </si>
  <si>
    <t>byLength</t>
  </si>
  <si>
    <t>Detail descriptor</t>
  </si>
  <si>
    <t>VCMD_XMEM_READ</t>
  </si>
  <si>
    <t>0x80</t>
  </si>
  <si>
    <t>dwSrcAddr: 0~65535</t>
  </si>
  <si>
    <t>VCMD_XMEM_WRITE</t>
  </si>
  <si>
    <t>0x81</t>
  </si>
  <si>
    <t>dwDstAddr: 0~65535</t>
  </si>
  <si>
    <t>4,5,6,7</t>
  </si>
  <si>
    <t>8,9,10,11</t>
  </si>
  <si>
    <t>12,13,14,15</t>
  </si>
  <si>
    <t>long command definition</t>
  </si>
  <si>
    <t>wPara</t>
  </si>
  <si>
    <t>dwAddr1</t>
  </si>
  <si>
    <t>dwAddr2</t>
  </si>
  <si>
    <t>dwLen</t>
  </si>
  <si>
    <t>original long vendor cmd list</t>
  </si>
  <si>
    <t>VCMD_SPI_DMA_READ</t>
  </si>
  <si>
    <t>0x10</t>
  </si>
  <si>
    <t>dwDramAddr</t>
  </si>
  <si>
    <t>dwSpiAddr</t>
  </si>
  <si>
    <t>dwDataLen</t>
  </si>
  <si>
    <t>dwAddr1: DDR address
dwAddr2: Flash Address
dwLen: transfer data length</t>
  </si>
  <si>
    <t>VCMD_SPI_DMA_WRITE</t>
  </si>
  <si>
    <t>VCMD_DDR_COPY</t>
  </si>
  <si>
    <t>dwDdrDestAddr</t>
  </si>
  <si>
    <t>dwDdrSrcAddr</t>
  </si>
  <si>
    <t>dwDatLen</t>
  </si>
  <si>
    <t>dwAddr1: destination address
dwAddr2: source address
dwLen: copy data length</t>
  </si>
  <si>
    <t>VCMD_DDR_RD_WR_TEST</t>
  </si>
  <si>
    <t>4 ~1536</t>
  </si>
  <si>
    <t>dwDdrStartAddr</t>
  </si>
  <si>
    <t>dwTestLen</t>
  </si>
  <si>
    <t>dwAddr1: start this address test
dwLen: test total tength
wPara: test data step length</t>
  </si>
  <si>
    <t>VCMD_DDR_COPY_TEST</t>
  </si>
  <si>
    <t>dwAddr1: destination address
dwAddr2: source address
dwLen: test total tength</t>
  </si>
  <si>
    <t>VCMD_B_OPERATOR_TEST</t>
  </si>
  <si>
    <t>[0,1]</t>
  </si>
  <si>
    <t>wShutterTemp</t>
  </si>
  <si>
    <t>wCurTemp</t>
  </si>
  <si>
    <t>VCMD_K_OPERATOR_TEST</t>
  </si>
  <si>
    <t>VCMD_IR_SAMPLE_CAP</t>
  </si>
  <si>
    <t>[25,30,50,60]</t>
  </si>
  <si>
    <t>0~10</t>
  </si>
  <si>
    <t>0~50</t>
  </si>
  <si>
    <t>tpd vendor long cmd list</t>
  </si>
  <si>
    <t>VCMD_TPD_GET_MAX_TEMP</t>
  </si>
  <si>
    <t>0x11</t>
  </si>
  <si>
    <t>VCMD_TPD_GET_MIN_TEMP</t>
  </si>
  <si>
    <t>VCMD_TPD_GET_MAX_MIN_TEMP_INFO</t>
  </si>
  <si>
    <t>VCMD_TPD_GET_POINT_TEMP</t>
  </si>
  <si>
    <t>0,pointSel</t>
  </si>
  <si>
    <t>x_h,x_l,
y_h,y_l</t>
  </si>
  <si>
    <t>VCMD_TPD_GET_RECT_TEMP</t>
  </si>
  <si>
    <t>0,rectSel</t>
  </si>
  <si>
    <t>x1_h,x1_l,
y1_h,y1_l</t>
  </si>
  <si>
    <t>x2_h,x2_l,
y2_h,y2_l</t>
  </si>
  <si>
    <t>VCMD_TPD_SET_RECT_TEMP_THD</t>
  </si>
  <si>
    <t>ave_thd_h,ave_thd_l,high_thd_h,high_thd_l</t>
  </si>
  <si>
    <t>low_thd_h,low_thd_l,0,0,</t>
  </si>
  <si>
    <t>VCMD_TPD_SHOW_POINT_TEMP</t>
  </si>
  <si>
    <t>x_h,x_l,y_h,y_l</t>
  </si>
  <si>
    <t>VCMD_TPD_HIDE_POINT_TEMP</t>
  </si>
  <si>
    <t>VCMD_TPD_SHOW_RECT_TEMP</t>
  </si>
  <si>
    <t>E</t>
  </si>
  <si>
    <t>VCMD_TPD_HIDE_RECT_TEMP</t>
  </si>
  <si>
    <t>F</t>
  </si>
  <si>
    <t>zoom vendor cmd list</t>
  </si>
  <si>
    <t>VCMD_CENTER_ZOOM_UP</t>
  </si>
  <si>
    <t>0x12</t>
  </si>
  <si>
    <t>[15:8]byPathSel:0/1
[7:0] byScaleStep:1~4</t>
  </si>
  <si>
    <t>wHorzPosition &lt;= output frame width ,wVetiPosition&lt;= output frame higth
byScaleStep means magnification times decrease or increase 1/2^byScaleStep every step</t>
  </si>
  <si>
    <t>VCMD_CENTE_ZOOM_DOWN</t>
  </si>
  <si>
    <t>VCMD_POSITION_ZOOM_UP</t>
  </si>
  <si>
    <t>VCMD_POSITION_ZOOM_DOWN</t>
  </si>
  <si>
    <t>dpc cmd list</t>
  </si>
  <si>
    <t>VCMD_DPC_ADD_DP</t>
  </si>
  <si>
    <t>0x13</t>
  </si>
  <si>
    <t>X Coordinates</t>
  </si>
  <si>
    <t>Y Coordinates</t>
  </si>
  <si>
    <t>VCMD_DPC_REMOVE_DP</t>
  </si>
  <si>
    <r>
      <rPr>
        <sz val="11"/>
        <color theme="1"/>
        <rFont val="宋体"/>
        <charset val="134"/>
      </rPr>
      <t>下面列出了支持的</t>
    </r>
    <r>
      <rPr>
        <sz val="11"/>
        <color theme="1"/>
        <rFont val="Times New Roman"/>
        <family val="1"/>
      </rPr>
      <t>Vendor CMD</t>
    </r>
    <r>
      <rPr>
        <sz val="11"/>
        <color theme="1"/>
        <rFont val="宋体"/>
        <charset val="134"/>
      </rPr>
      <t>，简单使用方法，参考表格最后的附件</t>
    </r>
    <r>
      <rPr>
        <sz val="11"/>
        <color theme="1"/>
        <rFont val="Times New Roman"/>
        <family val="1"/>
      </rPr>
      <t>word</t>
    </r>
    <r>
      <rPr>
        <sz val="11"/>
        <color theme="1"/>
        <rFont val="宋体"/>
        <charset val="134"/>
      </rPr>
      <t>文档</t>
    </r>
  </si>
  <si>
    <t>byIndex</t>
  </si>
  <si>
    <t>TYPE1_BLOCK_SHOW</t>
  </si>
  <si>
    <t>0x20</t>
  </si>
  <si>
    <t>(pathSel&lt;&lt;7) | blockIndex</t>
  </si>
  <si>
    <t>1:SHOW
0:HIDE</t>
  </si>
  <si>
    <t>NULL</t>
  </si>
  <si>
    <t>TYPE1_BLOCK_MOVE</t>
  </si>
  <si>
    <t>TYPE1_SUBBLOCK_SHOW</t>
  </si>
  <si>
    <t>TYPE1_BLOCK_LOAD_CFG</t>
  </si>
  <si>
    <t>cfgIndex</t>
  </si>
  <si>
    <t>TYPE1_BLOCK_SET_PRIORITY</t>
  </si>
  <si>
    <t>Priority
value(0~3)</t>
  </si>
  <si>
    <t>TYPE1_BLOCK_LOAD_CFG_SUBWIN</t>
  </si>
  <si>
    <t>(pathSel&lt;&lt;7) | cfgIndex</t>
  </si>
  <si>
    <t>(blockIndex&lt;&lt;4)|(subWinIndex)</t>
  </si>
  <si>
    <t>TYPE1_BLOCK_REG_UPDATE</t>
  </si>
  <si>
    <t>80 byte</t>
  </si>
  <si>
    <t>TYPE1_SUBBLOCK_REG_UPDATE</t>
  </si>
  <si>
    <t>16byte</t>
  </si>
  <si>
    <t>TYPE1_BLOCK_SET_FOREGROUND_COLOR</t>
  </si>
  <si>
    <t>Y,U,V,0</t>
  </si>
  <si>
    <t>TYPE1_BLOCK_SET_FOREGROUND_ALPHA</t>
  </si>
  <si>
    <t>alpha(0~128)</t>
  </si>
  <si>
    <t>TYPE1_BLOCK_SET_BACKGROUND_COLOR</t>
  </si>
  <si>
    <t>TYPE1_BLOCK_SET_BACKGROUND_ALPHA</t>
  </si>
  <si>
    <t>TYPE1_CHARACTER_SHOW_OPTIMIZE</t>
  </si>
  <si>
    <t>2F</t>
  </si>
  <si>
    <t>1:enable
0:disable</t>
  </si>
  <si>
    <t>TYPE1_CFG_SHOW</t>
  </si>
  <si>
    <t>TYPE1_CFG_MOVE</t>
  </si>
  <si>
    <t>x_h,x_l,</t>
  </si>
  <si>
    <t>TYPE1_CFG_SUBWINDOW_SHOW</t>
  </si>
  <si>
    <t>y_h,y_l</t>
  </si>
  <si>
    <t>TYPE1_CFG_SET_PRIORITY</t>
  </si>
  <si>
    <t>TYPE1_GET_STATUS</t>
  </si>
  <si>
    <t>3F</t>
  </si>
  <si>
    <t>pathSel&lt;&lt;7</t>
  </si>
  <si>
    <t>25byte</t>
  </si>
  <si>
    <r>
      <rPr>
        <sz val="10.5"/>
        <rFont val="宋体"/>
        <charset val="134"/>
      </rPr>
      <t>获取</t>
    </r>
    <r>
      <rPr>
        <sz val="10.5"/>
        <rFont val="Times New Roman"/>
        <family val="1"/>
      </rPr>
      <t>type1</t>
    </r>
    <r>
      <rPr>
        <sz val="10.5"/>
        <rFont val="宋体"/>
        <charset val="134"/>
      </rPr>
      <t>的运行信息</t>
    </r>
  </si>
  <si>
    <t>TYPE2_BLOCK_SHOW</t>
  </si>
  <si>
    <t>0x21</t>
  </si>
  <si>
    <t>TYPE2_BLOCK_MOVE</t>
  </si>
  <si>
    <t>TYPE2_SUBBLOCK_SHOW</t>
  </si>
  <si>
    <t>TYPE2_BLOCK_LOAD_CFG</t>
  </si>
  <si>
    <t>TYPE2_BLOCK_SET_PRIORITY</t>
  </si>
  <si>
    <t>TYPE2_BLOCK_LOAD_CFG_SUBWIN</t>
  </si>
  <si>
    <t>TYPE2_BLOCK_REG_UPDATE</t>
  </si>
  <si>
    <t>TYPE2_SUBBLOCK_REG_UPDATE</t>
  </si>
  <si>
    <t>16 byte</t>
  </si>
  <si>
    <t>TYPE2_BLOCK_SET_FOREGROUND_COLOR</t>
  </si>
  <si>
    <t>TYPE2_BLOCK_SET_FOREGROUND_ALPHA</t>
  </si>
  <si>
    <t>TYPE2_BLOCK_SET_BACKGROUND_COLOR</t>
  </si>
  <si>
    <t>TYPE2_BLOCK_SET_BACKGROUND_ALPHA</t>
  </si>
  <si>
    <t>TYPE2_CFG_SHOW</t>
  </si>
  <si>
    <t>TYPE2_CFG_MOVE</t>
  </si>
  <si>
    <t>TYPE2_CFG_SUBWINDOW_SHOW</t>
  </si>
  <si>
    <t>TYPE2_CFG_SET_PRIORITY</t>
  </si>
  <si>
    <t>TYPE2_GET_STATUS</t>
  </si>
  <si>
    <t>17 byte</t>
  </si>
  <si>
    <r>
      <rPr>
        <sz val="10.5"/>
        <rFont val="宋体"/>
        <charset val="134"/>
      </rPr>
      <t>获取</t>
    </r>
    <r>
      <rPr>
        <sz val="10.5"/>
        <rFont val="Times New Roman"/>
        <family val="1"/>
      </rPr>
      <t>type2</t>
    </r>
    <r>
      <rPr>
        <sz val="10.5"/>
        <rFont val="宋体"/>
        <charset val="134"/>
      </rPr>
      <t>的运行信息</t>
    </r>
  </si>
  <si>
    <t>OSD_TIME_SHOW</t>
  </si>
  <si>
    <t xml:space="preserve">(pathSel&lt;&lt;7) </t>
  </si>
  <si>
    <t>OSD_TIME_SET_CURRENT_TIME</t>
  </si>
  <si>
    <t>(pathSel&lt;&lt;7)</t>
  </si>
  <si>
    <r>
      <rPr>
        <sz val="10.5"/>
        <rFont val="Times New Roman"/>
        <family val="1"/>
      </rPr>
      <t>Year_h,year_l,month,day,hour,minute,second,weekday(0</t>
    </r>
    <r>
      <rPr>
        <sz val="10.5"/>
        <rFont val="宋体"/>
        <charset val="134"/>
      </rPr>
      <t>表示星期一，依次递增</t>
    </r>
    <r>
      <rPr>
        <sz val="10.5"/>
        <rFont val="Times New Roman"/>
        <family val="1"/>
      </rPr>
      <t>)</t>
    </r>
  </si>
  <si>
    <t>OSD_REC_DRAW_LINE</t>
  </si>
  <si>
    <t>0x23</t>
  </si>
  <si>
    <t>(pathSel&lt;&lt;7) | lineIndex</t>
  </si>
  <si>
    <t>x_h,x_l ,y_h ,y_l, len_h,len_l ,lineForm ,lineType</t>
  </si>
  <si>
    <r>
      <rPr>
        <sz val="10.5"/>
        <rFont val="宋体"/>
        <charset val="134"/>
      </rPr>
      <t>画线段</t>
    </r>
  </si>
  <si>
    <t>OSD_REC_DRAW_RECT</t>
  </si>
  <si>
    <t>(pathSel&lt;&lt;7) | rectIndex</t>
  </si>
  <si>
    <t>x_h,x_l ,y_h ,y_l,x1_h,x1_l,y1_h,y1_l,lineType</t>
  </si>
  <si>
    <r>
      <rPr>
        <sz val="10.5"/>
        <rFont val="宋体"/>
        <charset val="134"/>
      </rPr>
      <t>画框，最多同时画出</t>
    </r>
    <r>
      <rPr>
        <sz val="10.5"/>
        <rFont val="Times New Roman"/>
        <family val="1"/>
      </rPr>
      <t>2</t>
    </r>
    <r>
      <rPr>
        <sz val="10.5"/>
        <rFont val="宋体"/>
        <charset val="134"/>
      </rPr>
      <t>个框</t>
    </r>
  </si>
  <si>
    <t>OSD_REC_SET_COLOR</t>
  </si>
  <si>
    <t>Y,U,V,Alpha</t>
  </si>
  <si>
    <r>
      <rPr>
        <sz val="10.5"/>
        <rFont val="宋体"/>
        <charset val="134"/>
      </rPr>
      <t>设置颜色和透明度</t>
    </r>
  </si>
  <si>
    <t>OSD_REC_SET_LINE_CFG</t>
  </si>
  <si>
    <t>lineWidth ,
GapSel, Priority</t>
  </si>
  <si>
    <r>
      <rPr>
        <sz val="10.5"/>
        <rFont val="宋体"/>
        <charset val="134"/>
      </rPr>
      <t>设置线宽，虚线间隔，优先级等信息</t>
    </r>
  </si>
  <si>
    <t>Name</t>
  </si>
  <si>
    <t>Address</t>
  </si>
  <si>
    <t>Len</t>
  </si>
  <si>
    <t>existflag</t>
  </si>
  <si>
    <t>0x5566</t>
  </si>
  <si>
    <t>headerlen</t>
  </si>
  <si>
    <t>0x2a0</t>
  </si>
  <si>
    <t>defaultsettingexistflag</t>
  </si>
  <si>
    <t>0xffff</t>
  </si>
  <si>
    <t>注：名字里前缀g1指高增益，g0指低增益，t1,t2,t3指温区（P2只需要用t1）。
    如果只标定高增益的话如果名字里有g前缀选择g1的那个，如果有t前缀选择t1的那个</t>
  </si>
  <si>
    <t>headerversion</t>
  </si>
  <si>
    <t>0x1</t>
  </si>
  <si>
    <t>headermodeflag</t>
  </si>
  <si>
    <t>0xf</t>
  </si>
  <si>
    <t>tempareacnt</t>
  </si>
  <si>
    <t>0x3</t>
  </si>
  <si>
    <t>g0temprange0min</t>
  </si>
  <si>
    <t>0x120d</t>
  </si>
  <si>
    <t>g0temprange0max</t>
  </si>
  <si>
    <t>0x15ae</t>
  </si>
  <si>
    <t>g0temprange1min</t>
  </si>
  <si>
    <t>0x14f4</t>
  </si>
  <si>
    <t>g0temprange1max</t>
  </si>
  <si>
    <t>0x1e65</t>
  </si>
  <si>
    <t>g0temprange2min</t>
  </si>
  <si>
    <t>0x1ce0</t>
  </si>
  <si>
    <t>g0temprange2max</t>
  </si>
  <si>
    <t>0x2434</t>
  </si>
  <si>
    <t>g1temprange0min</t>
  </si>
  <si>
    <t>g1temprange0max</t>
  </si>
  <si>
    <t>g1temprange1min</t>
  </si>
  <si>
    <t>g1temprange1max</t>
  </si>
  <si>
    <t>g1temprange2min</t>
  </si>
  <si>
    <t>g1temprange2max</t>
  </si>
  <si>
    <t>propertypageaddr</t>
  </si>
  <si>
    <t>0x41000</t>
  </si>
  <si>
    <t>propertypagelen</t>
  </si>
  <si>
    <t>0x1000</t>
  </si>
  <si>
    <t>propertypagedefaultsetaddr</t>
  </si>
  <si>
    <t>0x427000</t>
  </si>
  <si>
    <t>productinfoaddr</t>
  </si>
  <si>
    <t>0x42000</t>
  </si>
  <si>
    <t>productinfolen</t>
  </si>
  <si>
    <t>gammaaddr</t>
  </si>
  <si>
    <t>0x43000</t>
  </si>
  <si>
    <t>gammalen</t>
  </si>
  <si>
    <t>0x800</t>
  </si>
  <si>
    <t>deadpixaddr</t>
  </si>
  <si>
    <t>0x44000</t>
  </si>
  <si>
    <t>deadpixlen</t>
  </si>
  <si>
    <t>0x1800</t>
  </si>
  <si>
    <t>前置标定里的盲元地址</t>
  </si>
  <si>
    <t>errlogaddr</t>
  </si>
  <si>
    <t>0x6c000</t>
  </si>
  <si>
    <t>errloglen</t>
  </si>
  <si>
    <t>0x2000</t>
  </si>
  <si>
    <t>fwpatchaddr</t>
  </si>
  <si>
    <t>0x70000</t>
  </si>
  <si>
    <t>fwpatchlen</t>
  </si>
  <si>
    <t>g0usercfgaddr</t>
  </si>
  <si>
    <t>0x71000</t>
  </si>
  <si>
    <t>g0usercfglen</t>
  </si>
  <si>
    <t>0x3000</t>
  </si>
  <si>
    <t>g0usercfgdefaultsetaddr</t>
  </si>
  <si>
    <t>0x428000</t>
  </si>
  <si>
    <t>g1usercfgaddr</t>
  </si>
  <si>
    <t>0x74000</t>
  </si>
  <si>
    <t>g1usercfglen</t>
  </si>
  <si>
    <t>g1usercfgdefaultsetaddr</t>
  </si>
  <si>
    <t>0x42b000</t>
  </si>
  <si>
    <t>g0t0smartdatacfgaddr</t>
  </si>
  <si>
    <t>0x77000</t>
  </si>
  <si>
    <t>g0t0smartdatacfglen</t>
  </si>
  <si>
    <t>0x100</t>
  </si>
  <si>
    <t>g0t1smartdatacfgaddr</t>
  </si>
  <si>
    <t>0x78000</t>
  </si>
  <si>
    <t>g0t1smartdatacfglen</t>
  </si>
  <si>
    <t>g0t2smartdatacfgaddr</t>
  </si>
  <si>
    <t>0x79000</t>
  </si>
  <si>
    <t>g0t2smartdatacfglen</t>
  </si>
  <si>
    <t>g1t0smartdatacfgaddr</t>
  </si>
  <si>
    <t>0x7a000</t>
  </si>
  <si>
    <t>g1t0smartdatacfglen</t>
  </si>
  <si>
    <t>g1t1smartdatacfgaddr</t>
  </si>
  <si>
    <t>0x7b000</t>
  </si>
  <si>
    <t>g1t1smartdatacfglen</t>
  </si>
  <si>
    <t>g1t2smartdatacfgaddr</t>
  </si>
  <si>
    <t>0x7c000</t>
  </si>
  <si>
    <t>g1t2smartdatacfglen</t>
  </si>
  <si>
    <t>g0t0oocaddr</t>
  </si>
  <si>
    <t>0x7d000</t>
  </si>
  <si>
    <t>g0t0ooclen</t>
  </si>
  <si>
    <t>0xd9c8</t>
  </si>
  <si>
    <t>g0t1oocaddr</t>
  </si>
  <si>
    <t>0x8b000</t>
  </si>
  <si>
    <t>g0t1ooclen</t>
  </si>
  <si>
    <t>g0t2oocaddr</t>
  </si>
  <si>
    <t>0x99000</t>
  </si>
  <si>
    <t>g0t2ooclen</t>
  </si>
  <si>
    <t>g1t0oocaddr</t>
  </si>
  <si>
    <t>0xa7000</t>
  </si>
  <si>
    <t>g1t0ooclen</t>
  </si>
  <si>
    <t>g1t1oocaddr</t>
  </si>
  <si>
    <t>0xb5000</t>
  </si>
  <si>
    <t>g1t1ooclen</t>
  </si>
  <si>
    <t>前置标定里的OOC地址</t>
  </si>
  <si>
    <t>g1t2oocaddr</t>
  </si>
  <si>
    <t>0xc3000</t>
  </si>
  <si>
    <t>g1t2ooclen</t>
  </si>
  <si>
    <t>g0tpdktaddr</t>
  </si>
  <si>
    <t>0xd1000</t>
  </si>
  <si>
    <t>g0tpdktlen</t>
  </si>
  <si>
    <t>0x962</t>
  </si>
  <si>
    <t>g0tpdktdefaultsetaddr</t>
  </si>
  <si>
    <t>0x42e000</t>
  </si>
  <si>
    <t>g0tpdbtaddr</t>
  </si>
  <si>
    <t>0xd2000</t>
  </si>
  <si>
    <t>g0tpdbtlen</t>
  </si>
  <si>
    <t>g0tpdbtdefaultsetaddr</t>
  </si>
  <si>
    <t>0x42f000</t>
  </si>
  <si>
    <t>g0tpdnuctaddr</t>
  </si>
  <si>
    <t>0xd3000</t>
  </si>
  <si>
    <t>g0tpdnuctlen</t>
  </si>
  <si>
    <t>0x4000</t>
  </si>
  <si>
    <t>g0tpdnuctdefaultsetaddr</t>
  </si>
  <si>
    <t>0x430000</t>
  </si>
  <si>
    <t>g0tpdtempparmaddr</t>
  </si>
  <si>
    <t>0xd7000</t>
  </si>
  <si>
    <t>g0tpdtempparmlen</t>
  </si>
  <si>
    <t>0x30</t>
  </si>
  <si>
    <t>g0tpdtempparmdefaultsetaddr</t>
  </si>
  <si>
    <t>0x434000</t>
  </si>
  <si>
    <t>g1tpdktaddr</t>
  </si>
  <si>
    <t>0xd8000</t>
  </si>
  <si>
    <t>g1tpdktlen</t>
  </si>
  <si>
    <t>TPD各项地址</t>
  </si>
  <si>
    <t>g1tpdktdefaultsetaddr</t>
  </si>
  <si>
    <t>0x435000</t>
  </si>
  <si>
    <t>g1tpdbtaddr</t>
  </si>
  <si>
    <t>0xd9000</t>
  </si>
  <si>
    <t>g1tpdbtlen</t>
  </si>
  <si>
    <t>g1tpdbtdefaultsetaddr</t>
  </si>
  <si>
    <t>0x436000</t>
  </si>
  <si>
    <t>g1tpdnuctaddr</t>
  </si>
  <si>
    <t>0xda000</t>
  </si>
  <si>
    <t>g1tpdnuctlen</t>
  </si>
  <si>
    <t>g1tpdnuctdefaultsetaddr</t>
  </si>
  <si>
    <t>0x437000</t>
  </si>
  <si>
    <t>g1tpdtempparmaddr</t>
  </si>
  <si>
    <t>0xde000</t>
  </si>
  <si>
    <t>g1tpdtempparmlen</t>
  </si>
  <si>
    <t>g1tpdtempparmdefaultsetaddr</t>
  </si>
  <si>
    <t>0x43b000</t>
  </si>
  <si>
    <t>g0rmvcoveraddr</t>
  </si>
  <si>
    <t>0xdf000</t>
  </si>
  <si>
    <t>g0rmvcoverlen</t>
  </si>
  <si>
    <t>0x18000</t>
  </si>
  <si>
    <t>g1rmvcoveraddr</t>
  </si>
  <si>
    <t>0xf7000</t>
  </si>
  <si>
    <t>g1rmvcoverlen</t>
  </si>
  <si>
    <t>g0t0kaddr</t>
  </si>
  <si>
    <t>0x10f000</t>
  </si>
  <si>
    <t>g0t0klen</t>
  </si>
  <si>
    <t>g0t1kaddr</t>
  </si>
  <si>
    <t>0x127000</t>
  </si>
  <si>
    <t>g0t1klen</t>
  </si>
  <si>
    <t>g0t2kaddr</t>
  </si>
  <si>
    <t>0x13f000</t>
  </si>
  <si>
    <t>g0t2klen</t>
  </si>
  <si>
    <t>g1t0kaddr</t>
  </si>
  <si>
    <t>0x157000</t>
  </si>
  <si>
    <t>g1t0klen</t>
  </si>
  <si>
    <t>g1t1kaddr</t>
  </si>
  <si>
    <t>0x16f000</t>
  </si>
  <si>
    <t>g1t1klen</t>
  </si>
  <si>
    <t>这个是前置标定里的nomalK（因为内部标K所以可能用不着）</t>
  </si>
  <si>
    <t>g1t2kaddr</t>
  </si>
  <si>
    <t>0x187000</t>
  </si>
  <si>
    <t>g1t2klen</t>
  </si>
  <si>
    <t>t0bf0addr</t>
  </si>
  <si>
    <t>0x19f000</t>
  </si>
  <si>
    <t>t0bf0len</t>
  </si>
  <si>
    <t>0x30000</t>
  </si>
  <si>
    <t>t0bf1addr</t>
  </si>
  <si>
    <t>0x1cf000</t>
  </si>
  <si>
    <t>t0bf1len</t>
  </si>
  <si>
    <t>t0bf2addr</t>
  </si>
  <si>
    <t>0x1ff000</t>
  </si>
  <si>
    <t>t0bf2len</t>
  </si>
  <si>
    <t>t0bf3addr</t>
  </si>
  <si>
    <t>0x22f000</t>
  </si>
  <si>
    <t>t0bf3len</t>
  </si>
  <si>
    <t>t1bf0addr</t>
  </si>
  <si>
    <t>0x25f000</t>
  </si>
  <si>
    <t>t1bf0len</t>
  </si>
  <si>
    <t>t1bf1addr</t>
  </si>
  <si>
    <t>0x28f000</t>
  </si>
  <si>
    <t>t1bf1len</t>
  </si>
  <si>
    <t>t1bf2addr</t>
  </si>
  <si>
    <t>0x2bf000</t>
  </si>
  <si>
    <t>t1bf2len</t>
  </si>
  <si>
    <t>t1bf3addr</t>
  </si>
  <si>
    <t>0x2ef000</t>
  </si>
  <si>
    <t>t1bf3len</t>
  </si>
  <si>
    <t>t2bf0addr</t>
  </si>
  <si>
    <t>0x31f000</t>
  </si>
  <si>
    <t>t2bf0len</t>
  </si>
  <si>
    <t>t2bf1addr</t>
  </si>
  <si>
    <t>0x34f000</t>
  </si>
  <si>
    <t>t2bf1len</t>
  </si>
  <si>
    <t>t2bf2addr</t>
  </si>
  <si>
    <t>0x37f000</t>
  </si>
  <si>
    <t>t2bf2len</t>
  </si>
  <si>
    <t>t2bf3addr</t>
  </si>
  <si>
    <t>0x3af000</t>
  </si>
  <si>
    <t>t2bf3len</t>
  </si>
  <si>
    <t>kf0addr</t>
  </si>
  <si>
    <t>0x3df000</t>
  </si>
  <si>
    <t>kf0len</t>
  </si>
  <si>
    <t>kf0defaultsetaddr</t>
  </si>
  <si>
    <t>0x43c000</t>
  </si>
  <si>
    <t>kf1addr</t>
  </si>
  <si>
    <t>0x3f7000</t>
  </si>
  <si>
    <t>kf1len</t>
  </si>
  <si>
    <t>kf1defaultsetaddr</t>
  </si>
  <si>
    <t>0x454000</t>
  </si>
  <si>
    <t>kf2addr</t>
  </si>
  <si>
    <t>0x40f000</t>
  </si>
  <si>
    <t>kf2len</t>
  </si>
  <si>
    <t>kf2defaultsetaddr</t>
  </si>
  <si>
    <t>0x46c000</t>
  </si>
  <si>
    <t>osdaddr</t>
  </si>
  <si>
    <t>0x484000</t>
  </si>
  <si>
    <t>osdlen</t>
  </si>
  <si>
    <t>0x300000</t>
  </si>
  <si>
    <t>osdinterlaceaddr</t>
  </si>
  <si>
    <t>0x784000</t>
  </si>
  <si>
    <t>osdinterlacelen</t>
  </si>
  <si>
    <t>0x100000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</si>
</sst>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62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Times New Roman"/>
      <family val="1"/>
    </font>
    <font>
      <b/>
      <sz val="10.5"/>
      <name val="Times New Roman"/>
      <family val="1"/>
    </font>
    <font>
      <sz val="12"/>
      <name val="Times New Roman"/>
      <family val="1"/>
    </font>
    <font>
      <sz val="10.5"/>
      <name val="Times New Roman"/>
      <family val="1"/>
    </font>
    <font>
      <b/>
      <sz val="12"/>
      <name val="Times New Roman"/>
      <family val="1"/>
    </font>
    <font>
      <b/>
      <sz val="10.5"/>
      <color rgb="FFFF0000"/>
      <name val="Times New Roman"/>
      <family val="1"/>
    </font>
    <font>
      <sz val="10"/>
      <color theme="1"/>
      <name val="Times New Roman"/>
      <family val="1"/>
    </font>
    <font>
      <sz val="10.5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charset val="134"/>
    </font>
    <font>
      <sz val="10.5"/>
      <name val="宋体"/>
      <charset val="134"/>
    </font>
    <font>
      <sz val="10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1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3" tint="0.3999145481734672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2" fillId="0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7" fillId="0" borderId="9" xfId="0" applyFont="1" applyFill="1" applyBorder="1" applyAlignment="1"/>
    <xf numFmtId="0" fontId="7" fillId="0" borderId="1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0" fontId="5" fillId="0" borderId="2" xfId="0" applyFont="1" applyFill="1" applyBorder="1" applyAlignment="1"/>
    <xf numFmtId="0" fontId="4" fillId="4" borderId="11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3" xfId="0" applyFont="1" applyFill="1" applyBorder="1" applyAlignment="1">
      <alignment horizontal="left" vertical="center"/>
    </xf>
    <xf numFmtId="0" fontId="6" fillId="5" borderId="1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3" fillId="0" borderId="15" xfId="0" applyFont="1" applyFill="1" applyBorder="1" applyAlignment="1"/>
    <xf numFmtId="0" fontId="4" fillId="0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16" xfId="0" applyFont="1" applyFill="1" applyBorder="1" applyAlignment="1">
      <alignment vertical="center" wrapText="1"/>
    </xf>
    <xf numFmtId="0" fontId="6" fillId="5" borderId="3" xfId="0" applyFont="1" applyFill="1" applyBorder="1" applyAlignment="1"/>
    <xf numFmtId="0" fontId="6" fillId="5" borderId="19" xfId="0" applyFont="1" applyFill="1" applyBorder="1" applyAlignment="1"/>
    <xf numFmtId="0" fontId="7" fillId="0" borderId="9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horizontal="left" vertical="center"/>
    </xf>
    <xf numFmtId="0" fontId="6" fillId="5" borderId="21" xfId="0" applyFont="1" applyFill="1" applyBorder="1" applyAlignment="1">
      <alignment horizontal="left" vertical="center" wrapText="1"/>
    </xf>
    <xf numFmtId="58" fontId="6" fillId="5" borderId="2" xfId="0" applyNumberFormat="1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wrapText="1"/>
    </xf>
    <xf numFmtId="0" fontId="3" fillId="6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vertical="center" wrapText="1"/>
    </xf>
    <xf numFmtId="0" fontId="3" fillId="5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vertical="center" wrapText="1"/>
    </xf>
    <xf numFmtId="0" fontId="10" fillId="5" borderId="16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11" fillId="6" borderId="16" xfId="0" applyFont="1" applyFill="1" applyBorder="1" applyAlignment="1">
      <alignment vertical="center"/>
    </xf>
    <xf numFmtId="0" fontId="6" fillId="5" borderId="2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center"/>
    </xf>
    <xf numFmtId="0" fontId="6" fillId="5" borderId="22" xfId="0" applyFont="1" applyFill="1" applyBorder="1" applyAlignment="1">
      <alignment horizontal="left" vertical="center" wrapText="1"/>
    </xf>
    <xf numFmtId="0" fontId="6" fillId="5" borderId="17" xfId="0" applyFont="1" applyFill="1" applyBorder="1" applyAlignment="1">
      <alignment horizontal="left" vertical="center" wrapText="1"/>
    </xf>
    <xf numFmtId="0" fontId="6" fillId="5" borderId="21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center"/>
    </xf>
    <xf numFmtId="0" fontId="3" fillId="0" borderId="3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2</xdr:col>
          <xdr:colOff>914400</xdr:colOff>
          <xdr:row>63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5" Type="http://schemas.openxmlformats.org/officeDocument/2006/relationships/comments" Target="../comments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E27"/>
  <sheetViews>
    <sheetView topLeftCell="A6" workbookViewId="0">
      <selection activeCell="H25" sqref="H25"/>
    </sheetView>
  </sheetViews>
  <sheetFormatPr defaultColWidth="9" defaultRowHeight="15" x14ac:dyDescent="0.15"/>
  <cols>
    <col min="1" max="2" width="9" style="17"/>
    <col min="3" max="3" width="11.625" style="17" customWidth="1"/>
    <col min="4" max="4" width="18.125" style="17" customWidth="1"/>
    <col min="5" max="6" width="71.5" style="17" customWidth="1"/>
    <col min="7" max="16384" width="9" style="17"/>
  </cols>
  <sheetData>
    <row r="6" spans="3:5" x14ac:dyDescent="0.15">
      <c r="C6" s="75" t="s">
        <v>0</v>
      </c>
      <c r="D6" s="75" t="s">
        <v>1</v>
      </c>
      <c r="E6" s="75" t="s">
        <v>2</v>
      </c>
    </row>
    <row r="7" spans="3:5" x14ac:dyDescent="0.15">
      <c r="C7" s="75">
        <v>0.01</v>
      </c>
      <c r="D7" s="75" t="s">
        <v>3</v>
      </c>
      <c r="E7" s="76" t="s">
        <v>4</v>
      </c>
    </row>
    <row r="8" spans="3:5" x14ac:dyDescent="0.15">
      <c r="C8" s="75">
        <v>0.05</v>
      </c>
      <c r="D8" s="75" t="s">
        <v>3</v>
      </c>
      <c r="E8" s="76" t="s">
        <v>5</v>
      </c>
    </row>
    <row r="9" spans="3:5" ht="30" customHeight="1" x14ac:dyDescent="0.15">
      <c r="C9" s="75">
        <v>0.06</v>
      </c>
      <c r="D9" s="75" t="s">
        <v>6</v>
      </c>
      <c r="E9" s="76" t="s">
        <v>7</v>
      </c>
    </row>
    <row r="10" spans="3:5" x14ac:dyDescent="0.15">
      <c r="C10" s="75">
        <v>7.0000000000000007E-2</v>
      </c>
      <c r="D10" s="75" t="s">
        <v>3</v>
      </c>
      <c r="E10" s="76" t="s">
        <v>8</v>
      </c>
    </row>
    <row r="11" spans="3:5" x14ac:dyDescent="0.15">
      <c r="C11" s="75">
        <v>0.08</v>
      </c>
      <c r="D11" s="75" t="s">
        <v>6</v>
      </c>
      <c r="E11" s="76" t="s">
        <v>9</v>
      </c>
    </row>
    <row r="12" spans="3:5" x14ac:dyDescent="0.15">
      <c r="C12" s="75">
        <v>0.09</v>
      </c>
      <c r="D12" s="75" t="s">
        <v>10</v>
      </c>
      <c r="E12" s="76" t="s">
        <v>11</v>
      </c>
    </row>
    <row r="13" spans="3:5" x14ac:dyDescent="0.15">
      <c r="C13" s="75">
        <v>0.1</v>
      </c>
      <c r="D13" s="75" t="s">
        <v>6</v>
      </c>
      <c r="E13" s="76" t="s">
        <v>12</v>
      </c>
    </row>
    <row r="14" spans="3:5" x14ac:dyDescent="0.15">
      <c r="C14" s="75">
        <v>0.11</v>
      </c>
      <c r="D14" s="75" t="s">
        <v>3</v>
      </c>
      <c r="E14" s="76" t="s">
        <v>13</v>
      </c>
    </row>
    <row r="15" spans="3:5" x14ac:dyDescent="0.15">
      <c r="C15" s="75">
        <v>0.12</v>
      </c>
      <c r="D15" s="75" t="s">
        <v>10</v>
      </c>
      <c r="E15" s="76" t="s">
        <v>14</v>
      </c>
    </row>
    <row r="16" spans="3:5" ht="30" x14ac:dyDescent="0.15">
      <c r="C16" s="75">
        <v>0.13</v>
      </c>
      <c r="D16" s="75" t="s">
        <v>6</v>
      </c>
      <c r="E16" s="76" t="s">
        <v>15</v>
      </c>
    </row>
    <row r="17" spans="3:5" x14ac:dyDescent="0.15">
      <c r="C17" s="75">
        <v>0.14000000000000001</v>
      </c>
      <c r="D17" s="75" t="s">
        <v>6</v>
      </c>
      <c r="E17" s="76" t="s">
        <v>16</v>
      </c>
    </row>
    <row r="18" spans="3:5" x14ac:dyDescent="0.15">
      <c r="C18" s="75">
        <v>0.15</v>
      </c>
      <c r="D18" s="75" t="s">
        <v>6</v>
      </c>
      <c r="E18" s="76" t="s">
        <v>17</v>
      </c>
    </row>
    <row r="19" spans="3:5" x14ac:dyDescent="0.15">
      <c r="C19" s="77">
        <v>0.16</v>
      </c>
      <c r="D19" s="78" t="s">
        <v>6</v>
      </c>
      <c r="E19" s="79" t="s">
        <v>18</v>
      </c>
    </row>
    <row r="20" spans="3:5" x14ac:dyDescent="0.15">
      <c r="C20" s="75">
        <v>0.17</v>
      </c>
      <c r="D20" s="22" t="s">
        <v>19</v>
      </c>
      <c r="E20" s="22" t="s">
        <v>20</v>
      </c>
    </row>
    <row r="21" spans="3:5" x14ac:dyDescent="0.15">
      <c r="C21" s="75">
        <v>0.18</v>
      </c>
      <c r="D21" s="22" t="s">
        <v>10</v>
      </c>
      <c r="E21" s="22" t="s">
        <v>21</v>
      </c>
    </row>
    <row r="22" spans="3:5" x14ac:dyDescent="0.15">
      <c r="C22" s="75">
        <v>0.19</v>
      </c>
      <c r="D22" s="22" t="s">
        <v>22</v>
      </c>
      <c r="E22" s="22" t="s">
        <v>23</v>
      </c>
    </row>
    <row r="23" spans="3:5" x14ac:dyDescent="0.15">
      <c r="C23" s="75">
        <v>0.2</v>
      </c>
      <c r="D23" s="22" t="s">
        <v>10</v>
      </c>
      <c r="E23" s="22" t="s">
        <v>24</v>
      </c>
    </row>
    <row r="24" spans="3:5" x14ac:dyDescent="0.15">
      <c r="C24" s="75">
        <v>0.21</v>
      </c>
      <c r="D24" s="22" t="s">
        <v>6</v>
      </c>
      <c r="E24" s="22" t="s">
        <v>25</v>
      </c>
    </row>
    <row r="25" spans="3:5" x14ac:dyDescent="0.15">
      <c r="C25" s="75">
        <v>0.22</v>
      </c>
      <c r="D25" s="22" t="s">
        <v>6</v>
      </c>
      <c r="E25" s="22" t="s">
        <v>26</v>
      </c>
    </row>
    <row r="26" spans="3:5" x14ac:dyDescent="0.15">
      <c r="C26" s="75">
        <v>0.23</v>
      </c>
      <c r="D26" s="75" t="s">
        <v>27</v>
      </c>
      <c r="E26" s="75" t="s">
        <v>28</v>
      </c>
    </row>
    <row r="27" spans="3:5" x14ac:dyDescent="0.15">
      <c r="C27" s="75">
        <v>0.24</v>
      </c>
      <c r="D27" s="75"/>
      <c r="E27" s="75" t="s">
        <v>29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96"/>
  <sheetViews>
    <sheetView topLeftCell="B1" zoomScale="70" zoomScaleNormal="70" workbookViewId="0">
      <pane ySplit="4" topLeftCell="A77" activePane="bottomLeft" state="frozen"/>
      <selection pane="bottomLeft" activeCell="J94" sqref="J94"/>
    </sheetView>
  </sheetViews>
  <sheetFormatPr defaultColWidth="9" defaultRowHeight="15" x14ac:dyDescent="0.15"/>
  <cols>
    <col min="1" max="1" width="9" style="17"/>
    <col min="2" max="2" width="36.375" style="17" customWidth="1"/>
    <col min="3" max="3" width="9.125" style="17" customWidth="1"/>
    <col min="4" max="5" width="9" style="17"/>
    <col min="6" max="6" width="9" style="6"/>
    <col min="7" max="7" width="9.5" style="17" customWidth="1"/>
    <col min="8" max="8" width="17.625" style="17" customWidth="1"/>
    <col min="9" max="9" width="14.25" style="17" customWidth="1"/>
    <col min="10" max="10" width="27" style="17" customWidth="1"/>
    <col min="11" max="11" width="15.875" style="17" customWidth="1"/>
    <col min="12" max="12" width="15.5" style="17" customWidth="1"/>
    <col min="13" max="13" width="56.875" style="17" customWidth="1"/>
    <col min="14" max="16384" width="9" style="17"/>
  </cols>
  <sheetData>
    <row r="2" spans="2:13" ht="15.75" x14ac:dyDescent="0.15">
      <c r="B2" s="51"/>
      <c r="C2" s="52">
        <v>0</v>
      </c>
      <c r="D2" s="92">
        <v>1</v>
      </c>
      <c r="E2" s="92"/>
      <c r="F2" s="93"/>
      <c r="G2" s="92"/>
      <c r="H2" s="52">
        <v>2</v>
      </c>
      <c r="I2" s="52">
        <v>3</v>
      </c>
      <c r="J2" s="52" t="s">
        <v>30</v>
      </c>
      <c r="K2" s="52" t="s">
        <v>31</v>
      </c>
      <c r="L2" s="52"/>
      <c r="M2" s="63"/>
    </row>
    <row r="3" spans="2:13" x14ac:dyDescent="0.15">
      <c r="B3" s="88" t="s">
        <v>32</v>
      </c>
      <c r="C3" s="89" t="s">
        <v>33</v>
      </c>
      <c r="D3" s="89" t="s">
        <v>34</v>
      </c>
      <c r="E3" s="89"/>
      <c r="F3" s="94"/>
      <c r="G3" s="89"/>
      <c r="H3" s="90" t="s">
        <v>35</v>
      </c>
      <c r="I3" s="80" t="s">
        <v>36</v>
      </c>
      <c r="J3" s="80" t="s">
        <v>37</v>
      </c>
      <c r="K3" s="80" t="s">
        <v>38</v>
      </c>
      <c r="L3" s="80" t="s">
        <v>39</v>
      </c>
      <c r="M3" s="81" t="s">
        <v>40</v>
      </c>
    </row>
    <row r="4" spans="2:13" ht="15.75" x14ac:dyDescent="0.15">
      <c r="B4" s="88"/>
      <c r="C4" s="89"/>
      <c r="D4" s="53" t="s">
        <v>41</v>
      </c>
      <c r="E4" s="53" t="s">
        <v>42</v>
      </c>
      <c r="F4" s="54" t="s">
        <v>43</v>
      </c>
      <c r="G4" s="53" t="s">
        <v>34</v>
      </c>
      <c r="H4" s="91"/>
      <c r="I4" s="80"/>
      <c r="J4" s="80"/>
      <c r="K4" s="80"/>
      <c r="L4" s="80"/>
      <c r="M4" s="81"/>
    </row>
    <row r="5" spans="2:13" x14ac:dyDescent="0.15">
      <c r="B5" s="55" t="s">
        <v>44</v>
      </c>
      <c r="C5" s="56"/>
      <c r="D5" s="57"/>
      <c r="E5" s="57"/>
      <c r="F5" s="57"/>
      <c r="G5" s="56"/>
      <c r="H5" s="56"/>
      <c r="I5" s="64"/>
      <c r="J5" s="64"/>
      <c r="K5" s="57"/>
      <c r="L5" s="57"/>
      <c r="M5" s="65"/>
    </row>
    <row r="6" spans="2:13" x14ac:dyDescent="0.15">
      <c r="B6" s="35" t="s">
        <v>45</v>
      </c>
      <c r="C6" s="36" t="s">
        <v>46</v>
      </c>
      <c r="D6" s="28">
        <v>1</v>
      </c>
      <c r="E6" s="28">
        <v>0</v>
      </c>
      <c r="F6" s="28">
        <v>1</v>
      </c>
      <c r="G6" s="36" t="str">
        <f t="shared" ref="G6:G16" si="0">"0x"&amp;DEC2HEX(_xlfn.BITLSHIFT(D6,7)+_xlfn.BITLSHIFT(E6,6)+HEX2DEC(F6),2)</f>
        <v>0x81</v>
      </c>
      <c r="H6" s="36" t="s">
        <v>47</v>
      </c>
      <c r="I6" s="36" t="s">
        <v>47</v>
      </c>
      <c r="J6" s="36" t="s">
        <v>47</v>
      </c>
      <c r="K6" s="28">
        <v>6</v>
      </c>
      <c r="L6" s="36" t="s">
        <v>39</v>
      </c>
      <c r="M6" s="66" t="s">
        <v>48</v>
      </c>
    </row>
    <row r="7" spans="2:13" ht="30" customHeight="1" x14ac:dyDescent="0.15">
      <c r="B7" s="35" t="s">
        <v>49</v>
      </c>
      <c r="C7" s="36" t="s">
        <v>46</v>
      </c>
      <c r="D7" s="28">
        <v>1</v>
      </c>
      <c r="E7" s="28">
        <v>0</v>
      </c>
      <c r="F7" s="28">
        <v>2</v>
      </c>
      <c r="G7" s="36" t="str">
        <f t="shared" si="0"/>
        <v>0x82</v>
      </c>
      <c r="H7" s="86" t="s">
        <v>50</v>
      </c>
      <c r="I7" s="87" t="s">
        <v>51</v>
      </c>
      <c r="J7" s="87"/>
      <c r="K7" s="28" t="s">
        <v>52</v>
      </c>
      <c r="L7" s="47" t="s">
        <v>53</v>
      </c>
      <c r="M7" s="67" t="s">
        <v>54</v>
      </c>
    </row>
    <row r="8" spans="2:13" ht="31.5" customHeight="1" x14ac:dyDescent="0.15">
      <c r="B8" s="35" t="s">
        <v>55</v>
      </c>
      <c r="C8" s="36" t="s">
        <v>46</v>
      </c>
      <c r="D8" s="28">
        <v>1</v>
      </c>
      <c r="E8" s="28">
        <v>1</v>
      </c>
      <c r="F8" s="28">
        <v>2</v>
      </c>
      <c r="G8" s="36" t="str">
        <f t="shared" si="0"/>
        <v>0xC2</v>
      </c>
      <c r="H8" s="86" t="s">
        <v>50</v>
      </c>
      <c r="I8" s="87" t="s">
        <v>51</v>
      </c>
      <c r="J8" s="87"/>
      <c r="K8" s="28" t="s">
        <v>52</v>
      </c>
      <c r="L8" s="36" t="s">
        <v>39</v>
      </c>
      <c r="M8" s="68" t="s">
        <v>56</v>
      </c>
    </row>
    <row r="9" spans="2:13" ht="28.5" customHeight="1" x14ac:dyDescent="0.15">
      <c r="B9" s="35" t="s">
        <v>57</v>
      </c>
      <c r="C9" s="36" t="s">
        <v>46</v>
      </c>
      <c r="D9" s="28">
        <v>1</v>
      </c>
      <c r="E9" s="28">
        <v>0</v>
      </c>
      <c r="F9" s="28">
        <v>6</v>
      </c>
      <c r="G9" s="36" t="str">
        <f t="shared" si="0"/>
        <v>0x86</v>
      </c>
      <c r="H9" s="59" t="s">
        <v>58</v>
      </c>
      <c r="I9" s="36" t="s">
        <v>47</v>
      </c>
      <c r="J9" s="36" t="s">
        <v>47</v>
      </c>
      <c r="K9" s="28">
        <v>1</v>
      </c>
      <c r="L9" s="36" t="s">
        <v>59</v>
      </c>
      <c r="M9" s="82" t="s">
        <v>60</v>
      </c>
    </row>
    <row r="10" spans="2:13" ht="27" customHeight="1" x14ac:dyDescent="0.15">
      <c r="B10" s="35" t="s">
        <v>61</v>
      </c>
      <c r="C10" s="36" t="s">
        <v>46</v>
      </c>
      <c r="D10" s="28">
        <v>1</v>
      </c>
      <c r="E10" s="28">
        <v>1</v>
      </c>
      <c r="F10" s="28">
        <v>6</v>
      </c>
      <c r="G10" s="36" t="str">
        <f t="shared" si="0"/>
        <v>0xC6</v>
      </c>
      <c r="H10" s="59" t="s">
        <v>58</v>
      </c>
      <c r="I10" s="36" t="s">
        <v>47</v>
      </c>
      <c r="J10" s="36" t="s">
        <v>47</v>
      </c>
      <c r="K10" s="28">
        <v>1</v>
      </c>
      <c r="L10" s="36" t="s">
        <v>59</v>
      </c>
      <c r="M10" s="83"/>
    </row>
    <row r="11" spans="2:13" x14ac:dyDescent="0.15">
      <c r="B11" s="35" t="s">
        <v>62</v>
      </c>
      <c r="C11" s="36" t="s">
        <v>46</v>
      </c>
      <c r="D11" s="28">
        <v>0</v>
      </c>
      <c r="E11" s="28">
        <v>0</v>
      </c>
      <c r="F11" s="28">
        <v>7</v>
      </c>
      <c r="G11" s="36" t="str">
        <f t="shared" si="0"/>
        <v>0x07</v>
      </c>
      <c r="H11" s="36" t="s">
        <v>47</v>
      </c>
      <c r="I11" s="28" t="s">
        <v>47</v>
      </c>
      <c r="J11" s="28" t="s">
        <v>47</v>
      </c>
      <c r="K11" s="28" t="s">
        <v>47</v>
      </c>
      <c r="L11" s="28" t="s">
        <v>63</v>
      </c>
      <c r="M11" s="68"/>
    </row>
    <row r="12" spans="2:13" ht="54" customHeight="1" x14ac:dyDescent="0.15">
      <c r="B12" s="35" t="s">
        <v>64</v>
      </c>
      <c r="C12" s="36" t="s">
        <v>46</v>
      </c>
      <c r="D12" s="28">
        <v>0</v>
      </c>
      <c r="E12" s="28">
        <v>0</v>
      </c>
      <c r="F12" s="28">
        <v>8</v>
      </c>
      <c r="G12" s="36" t="str">
        <f t="shared" si="0"/>
        <v>0x08</v>
      </c>
      <c r="H12" s="86" t="s">
        <v>50</v>
      </c>
      <c r="I12" s="87" t="s">
        <v>51</v>
      </c>
      <c r="J12" s="87"/>
      <c r="K12" s="47" t="s">
        <v>65</v>
      </c>
      <c r="L12" s="28" t="s">
        <v>63</v>
      </c>
      <c r="M12" s="67" t="s">
        <v>66</v>
      </c>
    </row>
    <row r="13" spans="2:13" ht="14.25" customHeight="1" x14ac:dyDescent="0.15">
      <c r="B13" s="35" t="s">
        <v>67</v>
      </c>
      <c r="C13" s="28" t="s">
        <v>46</v>
      </c>
      <c r="D13" s="28">
        <v>0</v>
      </c>
      <c r="E13" s="28">
        <v>0</v>
      </c>
      <c r="F13" s="28">
        <v>9</v>
      </c>
      <c r="G13" s="36" t="str">
        <f t="shared" si="0"/>
        <v>0x09</v>
      </c>
      <c r="H13" s="28" t="s">
        <v>47</v>
      </c>
      <c r="I13" s="28" t="s">
        <v>47</v>
      </c>
      <c r="J13" s="28" t="s">
        <v>47</v>
      </c>
      <c r="K13" s="28" t="s">
        <v>47</v>
      </c>
      <c r="L13" s="28" t="s">
        <v>63</v>
      </c>
      <c r="M13" s="69" t="s">
        <v>68</v>
      </c>
    </row>
    <row r="14" spans="2:13" ht="38.25" customHeight="1" x14ac:dyDescent="0.15">
      <c r="B14" s="13" t="s">
        <v>69</v>
      </c>
      <c r="C14" s="28" t="s">
        <v>46</v>
      </c>
      <c r="D14" s="28">
        <v>1</v>
      </c>
      <c r="E14" s="28">
        <v>0</v>
      </c>
      <c r="F14" s="28" t="s">
        <v>70</v>
      </c>
      <c r="G14" s="36" t="str">
        <f t="shared" si="0"/>
        <v>0x8A</v>
      </c>
      <c r="H14" s="86" t="s">
        <v>71</v>
      </c>
      <c r="I14" s="87"/>
      <c r="J14" s="87"/>
      <c r="K14" s="87"/>
      <c r="L14" s="70" t="s">
        <v>39</v>
      </c>
      <c r="M14" s="69" t="s">
        <v>72</v>
      </c>
    </row>
    <row r="15" spans="2:13" ht="108" x14ac:dyDescent="0.15">
      <c r="B15" s="13" t="s">
        <v>73</v>
      </c>
      <c r="C15" s="28" t="s">
        <v>46</v>
      </c>
      <c r="D15" s="28">
        <v>0</v>
      </c>
      <c r="E15" s="28">
        <v>0</v>
      </c>
      <c r="F15" s="28" t="s">
        <v>74</v>
      </c>
      <c r="G15" s="36" t="str">
        <f t="shared" si="0"/>
        <v>0x0B</v>
      </c>
      <c r="H15" s="60" t="s">
        <v>75</v>
      </c>
      <c r="I15" s="36" t="s">
        <v>47</v>
      </c>
      <c r="J15" s="36" t="s">
        <v>47</v>
      </c>
      <c r="K15" s="36" t="s">
        <v>47</v>
      </c>
      <c r="L15" s="36" t="s">
        <v>63</v>
      </c>
      <c r="M15" s="66" t="s">
        <v>76</v>
      </c>
    </row>
    <row r="16" spans="2:13" ht="108" x14ac:dyDescent="0.15">
      <c r="B16" s="13" t="s">
        <v>77</v>
      </c>
      <c r="C16" s="28" t="s">
        <v>46</v>
      </c>
      <c r="D16" s="28">
        <v>0</v>
      </c>
      <c r="E16" s="28">
        <v>0</v>
      </c>
      <c r="F16" s="28" t="s">
        <v>78</v>
      </c>
      <c r="G16" s="36" t="str">
        <f t="shared" si="0"/>
        <v>0x0C</v>
      </c>
      <c r="H16" s="60" t="s">
        <v>75</v>
      </c>
      <c r="I16" s="36" t="s">
        <v>47</v>
      </c>
      <c r="J16" s="36" t="s">
        <v>47</v>
      </c>
      <c r="K16" s="36" t="s">
        <v>47</v>
      </c>
      <c r="L16" s="36" t="s">
        <v>63</v>
      </c>
      <c r="M16" s="66" t="s">
        <v>79</v>
      </c>
    </row>
    <row r="17" spans="2:13" x14ac:dyDescent="0.15">
      <c r="B17" s="13"/>
      <c r="C17" s="28"/>
      <c r="D17" s="28"/>
      <c r="E17" s="28"/>
      <c r="F17" s="28"/>
      <c r="G17" s="28"/>
      <c r="H17" s="60"/>
      <c r="I17" s="36"/>
      <c r="J17" s="36"/>
      <c r="K17" s="36"/>
      <c r="L17" s="36"/>
      <c r="M17" s="66"/>
    </row>
    <row r="18" spans="2:13" x14ac:dyDescent="0.15">
      <c r="B18" s="55" t="s">
        <v>80</v>
      </c>
      <c r="C18" s="56"/>
      <c r="D18" s="57"/>
      <c r="E18" s="57"/>
      <c r="F18" s="57"/>
      <c r="G18" s="56"/>
      <c r="H18" s="56"/>
      <c r="I18" s="64"/>
      <c r="J18" s="64"/>
      <c r="K18" s="57"/>
      <c r="L18" s="57"/>
      <c r="M18" s="65"/>
    </row>
    <row r="19" spans="2:13" x14ac:dyDescent="0.15">
      <c r="B19" s="35" t="s">
        <v>81</v>
      </c>
      <c r="C19" s="36" t="s">
        <v>82</v>
      </c>
      <c r="D19" s="28">
        <v>1</v>
      </c>
      <c r="E19" s="28">
        <v>0</v>
      </c>
      <c r="F19" s="28">
        <v>2</v>
      </c>
      <c r="G19" s="36" t="str">
        <f t="shared" ref="G19:G28" si="1">"0x"&amp;DEC2HEX(_xlfn.BITLSHIFT(D19,7)+_xlfn.BITLSHIFT(E19,6)+HEX2DEC(F19),2)</f>
        <v>0x82</v>
      </c>
      <c r="H19" s="36" t="s">
        <v>47</v>
      </c>
      <c r="I19" s="28" t="s">
        <v>47</v>
      </c>
      <c r="J19" s="28" t="s">
        <v>83</v>
      </c>
      <c r="K19" s="28" t="s">
        <v>52</v>
      </c>
      <c r="L19" s="36" t="s">
        <v>39</v>
      </c>
      <c r="M19" s="68"/>
    </row>
    <row r="20" spans="2:13" x14ac:dyDescent="0.15">
      <c r="B20" s="35" t="s">
        <v>84</v>
      </c>
      <c r="C20" s="36" t="s">
        <v>82</v>
      </c>
      <c r="D20" s="28">
        <v>1</v>
      </c>
      <c r="E20" s="28">
        <v>0</v>
      </c>
      <c r="F20" s="28">
        <v>3</v>
      </c>
      <c r="G20" s="36" t="str">
        <f t="shared" si="1"/>
        <v>0x83</v>
      </c>
      <c r="H20" s="36" t="s">
        <v>47</v>
      </c>
      <c r="I20" s="28" t="s">
        <v>47</v>
      </c>
      <c r="J20" s="28" t="s">
        <v>85</v>
      </c>
      <c r="K20" s="28" t="s">
        <v>52</v>
      </c>
      <c r="L20" s="36" t="s">
        <v>39</v>
      </c>
      <c r="M20" s="68"/>
    </row>
    <row r="21" spans="2:13" x14ac:dyDescent="0.15">
      <c r="B21" s="35" t="s">
        <v>86</v>
      </c>
      <c r="C21" s="36" t="s">
        <v>82</v>
      </c>
      <c r="D21" s="28">
        <v>1</v>
      </c>
      <c r="E21" s="28">
        <v>0</v>
      </c>
      <c r="F21" s="28">
        <v>4</v>
      </c>
      <c r="G21" s="36" t="str">
        <f t="shared" si="1"/>
        <v>0x84</v>
      </c>
      <c r="H21" s="36" t="s">
        <v>87</v>
      </c>
      <c r="I21" s="28" t="s">
        <v>47</v>
      </c>
      <c r="J21" s="28" t="s">
        <v>47</v>
      </c>
      <c r="K21" s="28" t="s">
        <v>88</v>
      </c>
      <c r="L21" s="36" t="s">
        <v>39</v>
      </c>
      <c r="M21" s="67"/>
    </row>
    <row r="22" spans="2:13" x14ac:dyDescent="0.15">
      <c r="B22" s="35" t="s">
        <v>89</v>
      </c>
      <c r="C22" s="36" t="s">
        <v>82</v>
      </c>
      <c r="D22" s="28">
        <v>0</v>
      </c>
      <c r="E22" s="28">
        <v>0</v>
      </c>
      <c r="F22" s="28">
        <v>7</v>
      </c>
      <c r="G22" s="36" t="str">
        <f t="shared" si="1"/>
        <v>0x07</v>
      </c>
      <c r="H22" s="36" t="s">
        <v>47</v>
      </c>
      <c r="I22" s="28" t="s">
        <v>47</v>
      </c>
      <c r="J22" s="28" t="s">
        <v>47</v>
      </c>
      <c r="K22" s="28" t="s">
        <v>47</v>
      </c>
      <c r="L22" s="60"/>
      <c r="M22" s="71"/>
    </row>
    <row r="23" spans="2:13" x14ac:dyDescent="0.15">
      <c r="B23" s="35" t="s">
        <v>90</v>
      </c>
      <c r="C23" s="36" t="s">
        <v>82</v>
      </c>
      <c r="D23" s="28">
        <v>0</v>
      </c>
      <c r="E23" s="28">
        <v>0</v>
      </c>
      <c r="F23" s="28">
        <v>8</v>
      </c>
      <c r="G23" s="36" t="str">
        <f t="shared" si="1"/>
        <v>0x08</v>
      </c>
      <c r="H23" s="36" t="s">
        <v>47</v>
      </c>
      <c r="I23" s="28" t="s">
        <v>47</v>
      </c>
      <c r="J23" s="28" t="s">
        <v>47</v>
      </c>
      <c r="K23" s="28" t="s">
        <v>47</v>
      </c>
      <c r="L23" s="60"/>
      <c r="M23" s="48"/>
    </row>
    <row r="24" spans="2:13" x14ac:dyDescent="0.15">
      <c r="B24" s="35" t="s">
        <v>91</v>
      </c>
      <c r="C24" s="36" t="s">
        <v>82</v>
      </c>
      <c r="D24" s="28">
        <v>0</v>
      </c>
      <c r="E24" s="28">
        <v>0</v>
      </c>
      <c r="F24" s="28">
        <v>9</v>
      </c>
      <c r="G24" s="36" t="str">
        <f t="shared" si="1"/>
        <v>0x09</v>
      </c>
      <c r="H24" s="36" t="s">
        <v>47</v>
      </c>
      <c r="I24" s="28" t="s">
        <v>47</v>
      </c>
      <c r="J24" s="28" t="s">
        <v>47</v>
      </c>
      <c r="K24" s="28" t="s">
        <v>47</v>
      </c>
      <c r="L24" s="60"/>
      <c r="M24" s="48"/>
    </row>
    <row r="25" spans="2:13" ht="54" x14ac:dyDescent="0.15">
      <c r="B25" s="35" t="s">
        <v>92</v>
      </c>
      <c r="C25" s="36" t="s">
        <v>82</v>
      </c>
      <c r="D25" s="28">
        <v>0</v>
      </c>
      <c r="E25" s="28">
        <v>0</v>
      </c>
      <c r="F25" s="28" t="s">
        <v>70</v>
      </c>
      <c r="G25" s="36" t="str">
        <f t="shared" si="1"/>
        <v>0x0A</v>
      </c>
      <c r="H25" s="60" t="s">
        <v>93</v>
      </c>
      <c r="I25" s="28" t="s">
        <v>47</v>
      </c>
      <c r="J25" s="47" t="s">
        <v>94</v>
      </c>
      <c r="K25" s="47" t="s">
        <v>95</v>
      </c>
      <c r="L25" s="60" t="s">
        <v>63</v>
      </c>
      <c r="M25" s="48" t="s">
        <v>96</v>
      </c>
    </row>
    <row r="26" spans="2:13" x14ac:dyDescent="0.15">
      <c r="B26" s="35" t="s">
        <v>97</v>
      </c>
      <c r="C26" s="36" t="s">
        <v>82</v>
      </c>
      <c r="D26" s="28">
        <v>0</v>
      </c>
      <c r="E26" s="28">
        <v>0</v>
      </c>
      <c r="F26" s="28" t="s">
        <v>74</v>
      </c>
      <c r="G26" s="36" t="str">
        <f t="shared" si="1"/>
        <v>0x0B</v>
      </c>
      <c r="H26" s="60" t="s">
        <v>98</v>
      </c>
      <c r="I26" s="28" t="s">
        <v>47</v>
      </c>
      <c r="J26" s="28" t="s">
        <v>47</v>
      </c>
      <c r="K26" s="28" t="s">
        <v>47</v>
      </c>
      <c r="L26" s="28" t="s">
        <v>47</v>
      </c>
      <c r="M26" s="48" t="s">
        <v>99</v>
      </c>
    </row>
    <row r="27" spans="2:13" x14ac:dyDescent="0.15">
      <c r="B27" s="35" t="s">
        <v>100</v>
      </c>
      <c r="C27" s="36" t="s">
        <v>82</v>
      </c>
      <c r="D27" s="28">
        <v>0</v>
      </c>
      <c r="E27" s="28">
        <v>0</v>
      </c>
      <c r="F27" s="28" t="s">
        <v>78</v>
      </c>
      <c r="G27" s="36" t="str">
        <f t="shared" si="1"/>
        <v>0x0C</v>
      </c>
      <c r="H27" s="60" t="s">
        <v>47</v>
      </c>
      <c r="I27" s="28" t="s">
        <v>47</v>
      </c>
      <c r="J27" s="28" t="s">
        <v>47</v>
      </c>
      <c r="K27" s="28" t="s">
        <v>47</v>
      </c>
      <c r="L27" s="28"/>
      <c r="M27" s="48"/>
    </row>
    <row r="28" spans="2:13" x14ac:dyDescent="0.15">
      <c r="B28" s="35" t="s">
        <v>101</v>
      </c>
      <c r="C28" s="36" t="s">
        <v>82</v>
      </c>
      <c r="D28" s="28">
        <v>0</v>
      </c>
      <c r="E28" s="28">
        <v>0</v>
      </c>
      <c r="F28" s="28" t="s">
        <v>102</v>
      </c>
      <c r="G28" s="36" t="str">
        <f t="shared" si="1"/>
        <v>0x0D</v>
      </c>
      <c r="H28" s="60" t="s">
        <v>47</v>
      </c>
      <c r="I28" s="28" t="s">
        <v>47</v>
      </c>
      <c r="J28" s="28" t="s">
        <v>47</v>
      </c>
      <c r="K28" s="28" t="s">
        <v>47</v>
      </c>
      <c r="L28" s="28"/>
      <c r="M28" s="48"/>
    </row>
    <row r="29" spans="2:13" x14ac:dyDescent="0.15">
      <c r="B29" s="35"/>
      <c r="C29" s="36"/>
      <c r="D29" s="28"/>
      <c r="E29" s="28"/>
      <c r="F29" s="28"/>
      <c r="G29" s="36"/>
      <c r="H29" s="36"/>
      <c r="I29" s="28"/>
      <c r="J29" s="28"/>
      <c r="K29" s="28"/>
      <c r="L29" s="36"/>
      <c r="M29" s="68"/>
    </row>
    <row r="30" spans="2:13" x14ac:dyDescent="0.15">
      <c r="B30" s="55" t="s">
        <v>103</v>
      </c>
      <c r="C30" s="56"/>
      <c r="D30" s="57"/>
      <c r="E30" s="57"/>
      <c r="F30" s="57"/>
      <c r="G30" s="56"/>
      <c r="H30" s="56"/>
      <c r="I30" s="64"/>
      <c r="J30" s="64"/>
      <c r="K30" s="57"/>
      <c r="L30" s="57"/>
      <c r="M30" s="65"/>
    </row>
    <row r="31" spans="2:13" x14ac:dyDescent="0.15">
      <c r="B31" s="35" t="s">
        <v>104</v>
      </c>
      <c r="C31" s="28" t="s">
        <v>105</v>
      </c>
      <c r="D31" s="28">
        <v>1</v>
      </c>
      <c r="E31" s="28">
        <v>0</v>
      </c>
      <c r="F31" s="28">
        <v>1</v>
      </c>
      <c r="G31" s="36" t="str">
        <f t="shared" ref="G31:G33" si="2">"0x"&amp;DEC2HEX(_xlfn.BITLSHIFT(D31,7)+_xlfn.BITLSHIFT(E31,6)+HEX2DEC(F31),2)</f>
        <v>0x81</v>
      </c>
      <c r="H31" s="60" t="s">
        <v>106</v>
      </c>
      <c r="I31" s="36" t="s">
        <v>107</v>
      </c>
      <c r="J31" s="36" t="s">
        <v>108</v>
      </c>
      <c r="K31" s="28" t="s">
        <v>109</v>
      </c>
      <c r="L31" s="36" t="s">
        <v>39</v>
      </c>
      <c r="M31" s="48"/>
    </row>
    <row r="32" spans="2:13" x14ac:dyDescent="0.15">
      <c r="B32" s="35" t="s">
        <v>110</v>
      </c>
      <c r="C32" s="28" t="s">
        <v>105</v>
      </c>
      <c r="D32" s="28">
        <v>1</v>
      </c>
      <c r="E32" s="28">
        <v>1</v>
      </c>
      <c r="F32" s="28">
        <v>2</v>
      </c>
      <c r="G32" s="36" t="str">
        <f t="shared" si="2"/>
        <v>0xC2</v>
      </c>
      <c r="H32" s="60" t="s">
        <v>106</v>
      </c>
      <c r="I32" s="36" t="s">
        <v>107</v>
      </c>
      <c r="J32" s="36" t="s">
        <v>108</v>
      </c>
      <c r="K32" s="28" t="s">
        <v>109</v>
      </c>
      <c r="L32" s="36" t="s">
        <v>39</v>
      </c>
      <c r="M32" s="48"/>
    </row>
    <row r="33" spans="2:13" x14ac:dyDescent="0.15">
      <c r="B33" s="35" t="s">
        <v>111</v>
      </c>
      <c r="C33" s="28" t="s">
        <v>105</v>
      </c>
      <c r="D33" s="28">
        <v>1</v>
      </c>
      <c r="E33" s="28">
        <v>0</v>
      </c>
      <c r="F33" s="28">
        <v>2</v>
      </c>
      <c r="G33" s="36" t="str">
        <f t="shared" si="2"/>
        <v>0x82</v>
      </c>
      <c r="H33" s="60" t="s">
        <v>106</v>
      </c>
      <c r="I33" s="36" t="s">
        <v>107</v>
      </c>
      <c r="J33" s="36" t="s">
        <v>108</v>
      </c>
      <c r="K33" s="28" t="s">
        <v>109</v>
      </c>
      <c r="L33" s="36" t="s">
        <v>39</v>
      </c>
      <c r="M33" s="48"/>
    </row>
    <row r="34" spans="2:13" x14ac:dyDescent="0.15">
      <c r="B34" s="35"/>
      <c r="C34" s="28"/>
      <c r="D34" s="28"/>
      <c r="E34" s="28"/>
      <c r="F34" s="28"/>
      <c r="G34" s="36"/>
      <c r="H34" s="60"/>
      <c r="I34" s="36"/>
      <c r="J34" s="36"/>
      <c r="K34" s="28"/>
      <c r="L34" s="36"/>
      <c r="M34" s="48"/>
    </row>
    <row r="35" spans="2:13" x14ac:dyDescent="0.15">
      <c r="B35" s="55" t="s">
        <v>112</v>
      </c>
      <c r="C35" s="61"/>
      <c r="D35" s="62"/>
      <c r="E35" s="62"/>
      <c r="F35" s="62"/>
      <c r="G35" s="61"/>
      <c r="H35" s="61"/>
      <c r="I35" s="72"/>
      <c r="J35" s="72"/>
      <c r="K35" s="62"/>
      <c r="L35" s="62"/>
      <c r="M35" s="73"/>
    </row>
    <row r="36" spans="2:13" ht="44.25" customHeight="1" x14ac:dyDescent="0.15">
      <c r="B36" s="35" t="s">
        <v>113</v>
      </c>
      <c r="C36" s="28" t="s">
        <v>114</v>
      </c>
      <c r="D36" s="28">
        <v>1</v>
      </c>
      <c r="E36" s="28">
        <v>0</v>
      </c>
      <c r="F36" s="28">
        <v>2</v>
      </c>
      <c r="G36" s="36" t="str">
        <f t="shared" ref="G36:G39" si="3">"0x"&amp;DEC2HEX(_xlfn.BITLSHIFT(D36,7)+_xlfn.BITLSHIFT(E36,6)+HEX2DEC(F36),2)</f>
        <v>0x82</v>
      </c>
      <c r="H36" s="86" t="s">
        <v>50</v>
      </c>
      <c r="I36" s="87" t="s">
        <v>51</v>
      </c>
      <c r="J36" s="87"/>
      <c r="K36" s="28" t="s">
        <v>52</v>
      </c>
      <c r="L36" s="36" t="s">
        <v>39</v>
      </c>
      <c r="M36" s="48"/>
    </row>
    <row r="37" spans="2:13" ht="42.75" customHeight="1" x14ac:dyDescent="0.15">
      <c r="B37" s="35" t="s">
        <v>115</v>
      </c>
      <c r="C37" s="28" t="s">
        <v>114</v>
      </c>
      <c r="D37" s="28">
        <v>1</v>
      </c>
      <c r="E37" s="28">
        <v>1</v>
      </c>
      <c r="F37" s="28">
        <v>2</v>
      </c>
      <c r="G37" s="36" t="str">
        <f t="shared" si="3"/>
        <v>0xC2</v>
      </c>
      <c r="H37" s="86" t="s">
        <v>50</v>
      </c>
      <c r="I37" s="87" t="s">
        <v>51</v>
      </c>
      <c r="J37" s="87"/>
      <c r="K37" s="28" t="s">
        <v>52</v>
      </c>
      <c r="L37" s="36" t="s">
        <v>39</v>
      </c>
      <c r="M37" s="48"/>
    </row>
    <row r="38" spans="2:13" ht="42.75" customHeight="1" x14ac:dyDescent="0.15">
      <c r="B38" s="35" t="s">
        <v>116</v>
      </c>
      <c r="C38" s="28" t="s">
        <v>114</v>
      </c>
      <c r="D38" s="28">
        <v>1</v>
      </c>
      <c r="E38" s="28">
        <v>0</v>
      </c>
      <c r="F38" s="28">
        <v>3</v>
      </c>
      <c r="G38" s="36" t="str">
        <f t="shared" si="3"/>
        <v>0x83</v>
      </c>
      <c r="H38" s="60" t="s">
        <v>63</v>
      </c>
      <c r="I38" s="36" t="s">
        <v>63</v>
      </c>
      <c r="J38" s="36" t="s">
        <v>37</v>
      </c>
      <c r="K38" s="28">
        <v>4</v>
      </c>
      <c r="L38" s="36" t="s">
        <v>39</v>
      </c>
      <c r="M38" s="48"/>
    </row>
    <row r="39" spans="2:13" ht="42.75" customHeight="1" x14ac:dyDescent="0.15">
      <c r="B39" s="35" t="s">
        <v>117</v>
      </c>
      <c r="C39" s="28" t="s">
        <v>114</v>
      </c>
      <c r="D39" s="28">
        <v>1</v>
      </c>
      <c r="E39" s="28">
        <v>1</v>
      </c>
      <c r="F39" s="28">
        <v>3</v>
      </c>
      <c r="G39" s="36" t="str">
        <f t="shared" si="3"/>
        <v>0xC3</v>
      </c>
      <c r="H39" s="60" t="s">
        <v>63</v>
      </c>
      <c r="I39" s="36" t="s">
        <v>63</v>
      </c>
      <c r="J39" s="36" t="s">
        <v>37</v>
      </c>
      <c r="K39" s="28">
        <v>4</v>
      </c>
      <c r="L39" s="36" t="s">
        <v>39</v>
      </c>
      <c r="M39" s="48"/>
    </row>
    <row r="40" spans="2:13" ht="21.95" customHeight="1" x14ac:dyDescent="0.15">
      <c r="B40" s="35"/>
      <c r="C40" s="28"/>
      <c r="D40" s="28"/>
      <c r="E40" s="28"/>
      <c r="F40" s="28"/>
      <c r="G40" s="36"/>
      <c r="H40" s="60"/>
      <c r="I40" s="36"/>
      <c r="J40" s="36"/>
      <c r="K40" s="28"/>
      <c r="L40" s="36"/>
      <c r="M40" s="48"/>
    </row>
    <row r="41" spans="2:13" x14ac:dyDescent="0.15">
      <c r="B41" s="55" t="s">
        <v>118</v>
      </c>
      <c r="C41" s="61"/>
      <c r="D41" s="62"/>
      <c r="E41" s="62"/>
      <c r="F41" s="62"/>
      <c r="G41" s="61"/>
      <c r="H41" s="61"/>
      <c r="I41" s="72"/>
      <c r="J41" s="72"/>
      <c r="K41" s="62"/>
      <c r="L41" s="62"/>
      <c r="M41" s="73"/>
    </row>
    <row r="42" spans="2:13" ht="35.25" customHeight="1" x14ac:dyDescent="0.15">
      <c r="B42" s="35" t="s">
        <v>119</v>
      </c>
      <c r="C42" s="28" t="s">
        <v>120</v>
      </c>
      <c r="D42" s="28">
        <v>0</v>
      </c>
      <c r="E42" s="28">
        <v>0</v>
      </c>
      <c r="F42" s="28">
        <v>1</v>
      </c>
      <c r="G42" s="36" t="str">
        <f t="shared" ref="G42:G44" si="4">"0x"&amp;DEC2HEX(_xlfn.BITLSHIFT(D42,7)+_xlfn.BITLSHIFT(E42,6)+HEX2DEC(F42),2)</f>
        <v>0x01</v>
      </c>
      <c r="H42" s="28" t="s">
        <v>47</v>
      </c>
      <c r="I42" s="28" t="s">
        <v>47</v>
      </c>
      <c r="J42" s="28" t="s">
        <v>47</v>
      </c>
      <c r="K42" s="28" t="s">
        <v>47</v>
      </c>
      <c r="L42" s="28" t="s">
        <v>47</v>
      </c>
      <c r="M42" s="69"/>
    </row>
    <row r="43" spans="2:13" ht="35.25" customHeight="1" x14ac:dyDescent="0.15">
      <c r="B43" s="35" t="s">
        <v>121</v>
      </c>
      <c r="C43" s="28" t="s">
        <v>120</v>
      </c>
      <c r="D43" s="28">
        <v>0</v>
      </c>
      <c r="E43" s="28">
        <v>0</v>
      </c>
      <c r="F43" s="28">
        <v>2</v>
      </c>
      <c r="G43" s="36" t="str">
        <f t="shared" si="4"/>
        <v>0x02</v>
      </c>
      <c r="H43" s="28" t="s">
        <v>47</v>
      </c>
      <c r="I43" s="28" t="s">
        <v>47</v>
      </c>
      <c r="J43" s="28" t="s">
        <v>47</v>
      </c>
      <c r="K43" s="28" t="s">
        <v>47</v>
      </c>
      <c r="L43" s="28" t="s">
        <v>47</v>
      </c>
      <c r="M43" s="69"/>
    </row>
    <row r="44" spans="2:13" ht="35.25" customHeight="1" x14ac:dyDescent="0.15">
      <c r="B44" s="35" t="s">
        <v>122</v>
      </c>
      <c r="C44" s="28" t="s">
        <v>120</v>
      </c>
      <c r="D44" s="28">
        <v>0</v>
      </c>
      <c r="E44" s="28">
        <v>0</v>
      </c>
      <c r="F44" s="28">
        <v>3</v>
      </c>
      <c r="G44" s="36" t="str">
        <f t="shared" si="4"/>
        <v>0x03</v>
      </c>
      <c r="H44" s="28" t="s">
        <v>47</v>
      </c>
      <c r="I44" s="28" t="s">
        <v>47</v>
      </c>
      <c r="J44" s="28" t="s">
        <v>47</v>
      </c>
      <c r="K44" s="28" t="s">
        <v>47</v>
      </c>
      <c r="L44" s="28" t="s">
        <v>47</v>
      </c>
      <c r="M44" s="69"/>
    </row>
    <row r="45" spans="2:13" ht="18" customHeight="1" x14ac:dyDescent="0.15">
      <c r="B45" s="35"/>
      <c r="C45" s="28"/>
      <c r="D45" s="28"/>
      <c r="E45" s="28"/>
      <c r="F45" s="28"/>
      <c r="G45" s="36"/>
      <c r="H45" s="28"/>
      <c r="I45" s="28"/>
      <c r="J45" s="28"/>
      <c r="K45" s="28"/>
      <c r="L45" s="28"/>
      <c r="M45" s="69"/>
    </row>
    <row r="46" spans="2:13" x14ac:dyDescent="0.15">
      <c r="B46" s="55" t="s">
        <v>123</v>
      </c>
      <c r="C46" s="61"/>
      <c r="D46" s="62"/>
      <c r="E46" s="62"/>
      <c r="F46" s="62"/>
      <c r="G46" s="61"/>
      <c r="H46" s="61"/>
      <c r="I46" s="72"/>
      <c r="J46" s="72"/>
      <c r="K46" s="62"/>
      <c r="L46" s="62"/>
      <c r="M46" s="73"/>
    </row>
    <row r="47" spans="2:13" ht="142.5" customHeight="1" x14ac:dyDescent="0.15">
      <c r="B47" s="13" t="s">
        <v>124</v>
      </c>
      <c r="C47" s="28" t="s">
        <v>125</v>
      </c>
      <c r="D47" s="28">
        <v>0</v>
      </c>
      <c r="E47" s="28">
        <v>0</v>
      </c>
      <c r="F47" s="28">
        <v>1</v>
      </c>
      <c r="G47" s="36" t="str">
        <f t="shared" ref="G47:G54" si="5">"0x"&amp;DEC2HEX(_xlfn.BITLSHIFT(D47,7)+_xlfn.BITLSHIFT(E47,6)+HEX2DEC(F47),2)</f>
        <v>0x01</v>
      </c>
      <c r="H47" s="28" t="s">
        <v>126</v>
      </c>
      <c r="I47" s="28" t="s">
        <v>47</v>
      </c>
      <c r="J47" s="28" t="s">
        <v>47</v>
      </c>
      <c r="K47" s="28" t="s">
        <v>47</v>
      </c>
      <c r="L47" s="28" t="s">
        <v>47</v>
      </c>
      <c r="M47" s="66" t="s">
        <v>127</v>
      </c>
    </row>
    <row r="48" spans="2:13" x14ac:dyDescent="0.15">
      <c r="B48" s="35" t="s">
        <v>128</v>
      </c>
      <c r="C48" s="28" t="s">
        <v>125</v>
      </c>
      <c r="D48" s="28">
        <v>0</v>
      </c>
      <c r="E48" s="28">
        <v>0</v>
      </c>
      <c r="F48" s="28">
        <v>2</v>
      </c>
      <c r="G48" s="36" t="str">
        <f t="shared" si="5"/>
        <v>0x02</v>
      </c>
      <c r="H48" s="28" t="s">
        <v>47</v>
      </c>
      <c r="I48" s="28" t="s">
        <v>47</v>
      </c>
      <c r="J48" s="28" t="s">
        <v>47</v>
      </c>
      <c r="K48" s="28" t="s">
        <v>47</v>
      </c>
      <c r="L48" s="28" t="s">
        <v>47</v>
      </c>
      <c r="M48" s="69"/>
    </row>
    <row r="49" spans="2:13" x14ac:dyDescent="0.15">
      <c r="B49" s="35"/>
      <c r="C49" s="28"/>
      <c r="D49" s="28"/>
      <c r="E49" s="28"/>
      <c r="F49" s="28"/>
      <c r="G49" s="36"/>
      <c r="H49" s="28"/>
      <c r="I49" s="28"/>
      <c r="J49" s="28"/>
      <c r="K49" s="28"/>
      <c r="L49" s="28"/>
      <c r="M49" s="69"/>
    </row>
    <row r="50" spans="2:13" x14ac:dyDescent="0.15">
      <c r="B50" s="55" t="s">
        <v>129</v>
      </c>
      <c r="C50" s="61"/>
      <c r="D50" s="62"/>
      <c r="E50" s="62"/>
      <c r="F50" s="62"/>
      <c r="G50" s="61"/>
      <c r="H50" s="61"/>
      <c r="I50" s="72"/>
      <c r="J50" s="72"/>
      <c r="K50" s="62"/>
      <c r="L50" s="62"/>
      <c r="M50" s="73"/>
    </row>
    <row r="51" spans="2:13" ht="33.75" customHeight="1" x14ac:dyDescent="0.15">
      <c r="B51" s="13" t="s">
        <v>130</v>
      </c>
      <c r="C51" s="28" t="s">
        <v>131</v>
      </c>
      <c r="D51" s="28">
        <v>1</v>
      </c>
      <c r="E51" s="28">
        <v>0</v>
      </c>
      <c r="F51" s="28">
        <v>1</v>
      </c>
      <c r="G51" s="36" t="str">
        <f t="shared" si="5"/>
        <v>0x81</v>
      </c>
      <c r="H51" s="28" t="s">
        <v>132</v>
      </c>
      <c r="I51" s="28" t="s">
        <v>47</v>
      </c>
      <c r="J51" s="28" t="s">
        <v>133</v>
      </c>
      <c r="K51" s="47" t="s">
        <v>134</v>
      </c>
      <c r="L51" s="36" t="s">
        <v>39</v>
      </c>
      <c r="M51" s="84" t="s">
        <v>135</v>
      </c>
    </row>
    <row r="52" spans="2:13" ht="25.5" customHeight="1" x14ac:dyDescent="0.15">
      <c r="B52" s="13" t="s">
        <v>136</v>
      </c>
      <c r="C52" s="28" t="s">
        <v>131</v>
      </c>
      <c r="D52" s="28">
        <v>1</v>
      </c>
      <c r="E52" s="28">
        <v>1</v>
      </c>
      <c r="F52" s="28">
        <v>1</v>
      </c>
      <c r="G52" s="36" t="str">
        <f t="shared" si="5"/>
        <v>0xC1</v>
      </c>
      <c r="H52" s="28" t="s">
        <v>132</v>
      </c>
      <c r="I52" s="28" t="s">
        <v>47</v>
      </c>
      <c r="J52" s="28" t="s">
        <v>133</v>
      </c>
      <c r="K52" s="47" t="s">
        <v>134</v>
      </c>
      <c r="L52" s="36" t="s">
        <v>39</v>
      </c>
      <c r="M52" s="85"/>
    </row>
    <row r="53" spans="2:13" ht="25.5" customHeight="1" x14ac:dyDescent="0.15">
      <c r="B53" s="13" t="s">
        <v>137</v>
      </c>
      <c r="C53" s="28" t="s">
        <v>131</v>
      </c>
      <c r="D53" s="28">
        <v>1</v>
      </c>
      <c r="E53" s="28">
        <v>0</v>
      </c>
      <c r="F53" s="28">
        <v>2</v>
      </c>
      <c r="G53" s="36" t="str">
        <f t="shared" si="5"/>
        <v>0x82</v>
      </c>
      <c r="H53" s="28" t="s">
        <v>47</v>
      </c>
      <c r="I53" s="28" t="s">
        <v>47</v>
      </c>
      <c r="J53" s="28" t="s">
        <v>47</v>
      </c>
      <c r="K53" s="47">
        <v>64</v>
      </c>
      <c r="L53" s="36" t="s">
        <v>39</v>
      </c>
      <c r="M53" s="41" t="s">
        <v>138</v>
      </c>
    </row>
    <row r="54" spans="2:13" ht="25.5" customHeight="1" x14ac:dyDescent="0.15">
      <c r="B54" s="13" t="s">
        <v>139</v>
      </c>
      <c r="C54" s="28" t="s">
        <v>131</v>
      </c>
      <c r="D54" s="28">
        <v>1</v>
      </c>
      <c r="E54" s="28">
        <v>1</v>
      </c>
      <c r="F54" s="28">
        <v>2</v>
      </c>
      <c r="G54" s="36" t="str">
        <f t="shared" si="5"/>
        <v>0xC2</v>
      </c>
      <c r="H54" s="28" t="s">
        <v>47</v>
      </c>
      <c r="I54" s="28" t="s">
        <v>47</v>
      </c>
      <c r="J54" s="28" t="s">
        <v>47</v>
      </c>
      <c r="K54" s="47">
        <v>64</v>
      </c>
      <c r="L54" s="36" t="s">
        <v>39</v>
      </c>
      <c r="M54" s="41" t="s">
        <v>140</v>
      </c>
    </row>
    <row r="55" spans="2:13" ht="18" customHeight="1" x14ac:dyDescent="0.15">
      <c r="B55" s="13"/>
      <c r="C55" s="28"/>
      <c r="D55" s="28"/>
      <c r="E55" s="28"/>
      <c r="F55" s="28"/>
      <c r="G55" s="28"/>
      <c r="H55" s="28"/>
      <c r="I55" s="28"/>
      <c r="J55" s="28"/>
      <c r="K55" s="47"/>
      <c r="L55" s="36"/>
      <c r="M55" s="41"/>
    </row>
    <row r="56" spans="2:13" x14ac:dyDescent="0.15">
      <c r="B56" s="55" t="s">
        <v>141</v>
      </c>
      <c r="C56" s="61"/>
      <c r="D56" s="62"/>
      <c r="E56" s="62"/>
      <c r="F56" s="62"/>
      <c r="G56" s="61"/>
      <c r="H56" s="61"/>
      <c r="I56" s="72"/>
      <c r="J56" s="72"/>
      <c r="K56" s="62"/>
      <c r="L56" s="62"/>
      <c r="M56" s="73"/>
    </row>
    <row r="57" spans="2:13" x14ac:dyDescent="0.15">
      <c r="B57" s="35" t="s">
        <v>142</v>
      </c>
      <c r="C57" s="28" t="s">
        <v>143</v>
      </c>
      <c r="D57" s="28">
        <v>1</v>
      </c>
      <c r="E57" s="28">
        <v>0</v>
      </c>
      <c r="F57" s="28">
        <v>1</v>
      </c>
      <c r="G57" s="36" t="str">
        <f t="shared" ref="G57:G59" si="6">"0x"&amp;DEC2HEX(_xlfn.BITLSHIFT(D57,7)+_xlfn.BITLSHIFT(E57,6)+HEX2DEC(F57),2)</f>
        <v>0x81</v>
      </c>
      <c r="H57" s="28" t="s">
        <v>144</v>
      </c>
      <c r="I57" s="28" t="s">
        <v>47</v>
      </c>
      <c r="J57" s="28" t="s">
        <v>47</v>
      </c>
      <c r="K57" s="47" t="s">
        <v>145</v>
      </c>
      <c r="L57" s="36" t="s">
        <v>39</v>
      </c>
      <c r="M57" s="69"/>
    </row>
    <row r="58" spans="2:13" x14ac:dyDescent="0.15">
      <c r="B58" s="35" t="s">
        <v>146</v>
      </c>
      <c r="C58" s="28" t="s">
        <v>143</v>
      </c>
      <c r="D58" s="28">
        <v>1</v>
      </c>
      <c r="E58" s="28">
        <v>1</v>
      </c>
      <c r="F58" s="28">
        <v>1</v>
      </c>
      <c r="G58" s="36" t="str">
        <f t="shared" si="6"/>
        <v>0xC1</v>
      </c>
      <c r="H58" s="28" t="s">
        <v>144</v>
      </c>
      <c r="I58" s="28" t="s">
        <v>47</v>
      </c>
      <c r="J58" s="28" t="s">
        <v>47</v>
      </c>
      <c r="K58" s="47" t="s">
        <v>145</v>
      </c>
      <c r="L58" s="36" t="s">
        <v>39</v>
      </c>
      <c r="M58" s="69"/>
    </row>
    <row r="59" spans="2:13" x14ac:dyDescent="0.15">
      <c r="B59" s="35" t="s">
        <v>147</v>
      </c>
      <c r="C59" s="28" t="s">
        <v>143</v>
      </c>
      <c r="D59" s="28">
        <v>0</v>
      </c>
      <c r="E59" s="28">
        <v>0</v>
      </c>
      <c r="F59" s="28">
        <v>2</v>
      </c>
      <c r="G59" s="36" t="str">
        <f t="shared" si="6"/>
        <v>0x02</v>
      </c>
      <c r="H59" s="28" t="s">
        <v>148</v>
      </c>
      <c r="I59" s="28" t="s">
        <v>47</v>
      </c>
      <c r="J59" s="28" t="s">
        <v>47</v>
      </c>
      <c r="K59" s="28" t="s">
        <v>47</v>
      </c>
      <c r="L59" s="28" t="s">
        <v>63</v>
      </c>
      <c r="M59" s="69"/>
    </row>
    <row r="60" spans="2:13" x14ac:dyDescent="0.15">
      <c r="B60" s="35"/>
      <c r="C60" s="28"/>
      <c r="D60" s="28"/>
      <c r="E60" s="28"/>
      <c r="F60" s="28"/>
      <c r="G60" s="36"/>
      <c r="H60" s="28"/>
      <c r="I60" s="28"/>
      <c r="J60" s="28"/>
      <c r="K60" s="28"/>
      <c r="L60" s="28"/>
      <c r="M60" s="69"/>
    </row>
    <row r="61" spans="2:13" x14ac:dyDescent="0.15">
      <c r="B61" s="55" t="s">
        <v>149</v>
      </c>
      <c r="C61" s="61"/>
      <c r="D61" s="62"/>
      <c r="E61" s="62"/>
      <c r="F61" s="62"/>
      <c r="G61" s="61"/>
      <c r="H61" s="61"/>
      <c r="I61" s="72"/>
      <c r="J61" s="72"/>
      <c r="K61" s="62"/>
      <c r="L61" s="62"/>
      <c r="M61" s="73"/>
    </row>
    <row r="62" spans="2:13" ht="164.1" customHeight="1" x14ac:dyDescent="0.15">
      <c r="B62" s="35" t="s">
        <v>150</v>
      </c>
      <c r="C62" s="28" t="s">
        <v>151</v>
      </c>
      <c r="D62" s="28">
        <v>0</v>
      </c>
      <c r="E62" s="28">
        <v>0</v>
      </c>
      <c r="F62" s="28">
        <v>1</v>
      </c>
      <c r="G62" s="36" t="str">
        <f t="shared" ref="G62:G68" si="7">"0x"&amp;DEC2HEX(_xlfn.BITLSHIFT(D62,7)+_xlfn.BITLSHIFT(E62,6)+HEX2DEC(F62),2)</f>
        <v>0x01</v>
      </c>
      <c r="H62" s="28" t="s">
        <v>152</v>
      </c>
      <c r="I62" s="28" t="s">
        <v>47</v>
      </c>
      <c r="J62" s="28" t="s">
        <v>153</v>
      </c>
      <c r="K62" s="28" t="s">
        <v>47</v>
      </c>
      <c r="L62" s="28" t="s">
        <v>63</v>
      </c>
      <c r="M62" s="66" t="s">
        <v>154</v>
      </c>
    </row>
    <row r="63" spans="2:13" ht="14.25" customHeight="1" x14ac:dyDescent="0.15">
      <c r="B63" s="35" t="s">
        <v>155</v>
      </c>
      <c r="C63" s="28" t="s">
        <v>151</v>
      </c>
      <c r="D63" s="28">
        <v>0</v>
      </c>
      <c r="E63" s="28">
        <v>0</v>
      </c>
      <c r="F63" s="28">
        <v>2</v>
      </c>
      <c r="G63" s="36" t="str">
        <f t="shared" si="7"/>
        <v>0x02</v>
      </c>
      <c r="H63" s="28" t="s">
        <v>152</v>
      </c>
      <c r="I63" s="28" t="s">
        <v>47</v>
      </c>
      <c r="J63" s="28" t="s">
        <v>47</v>
      </c>
      <c r="K63" s="28" t="s">
        <v>47</v>
      </c>
      <c r="L63" s="28" t="s">
        <v>63</v>
      </c>
      <c r="M63" s="69"/>
    </row>
    <row r="64" spans="2:13" ht="14.25" customHeight="1" x14ac:dyDescent="0.15">
      <c r="B64" s="35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69"/>
    </row>
    <row r="65" spans="2:13" x14ac:dyDescent="0.15">
      <c r="B65" s="55" t="s">
        <v>156</v>
      </c>
      <c r="C65" s="61"/>
      <c r="D65" s="62"/>
      <c r="E65" s="62"/>
      <c r="F65" s="62"/>
      <c r="G65" s="61"/>
      <c r="H65" s="61"/>
      <c r="I65" s="72"/>
      <c r="J65" s="72"/>
      <c r="K65" s="62"/>
      <c r="L65" s="62"/>
      <c r="M65" s="73"/>
    </row>
    <row r="66" spans="2:13" x14ac:dyDescent="0.15">
      <c r="B66" s="35" t="s">
        <v>157</v>
      </c>
      <c r="C66" s="28" t="s">
        <v>158</v>
      </c>
      <c r="D66" s="28">
        <v>1</v>
      </c>
      <c r="E66" s="28">
        <v>0</v>
      </c>
      <c r="F66" s="28">
        <v>1</v>
      </c>
      <c r="G66" s="36" t="str">
        <f t="shared" si="7"/>
        <v>0x81</v>
      </c>
      <c r="H66" s="47" t="s">
        <v>159</v>
      </c>
      <c r="I66" s="28" t="s">
        <v>47</v>
      </c>
      <c r="J66" s="28" t="s">
        <v>47</v>
      </c>
      <c r="K66" s="28">
        <v>1</v>
      </c>
      <c r="L66" s="28" t="s">
        <v>160</v>
      </c>
      <c r="M66" s="69"/>
    </row>
    <row r="67" spans="2:13" x14ac:dyDescent="0.15">
      <c r="B67" s="35" t="s">
        <v>161</v>
      </c>
      <c r="C67" s="28" t="s">
        <v>158</v>
      </c>
      <c r="D67" s="28">
        <v>1</v>
      </c>
      <c r="E67" s="28">
        <v>1</v>
      </c>
      <c r="F67" s="28">
        <v>1</v>
      </c>
      <c r="G67" s="36" t="str">
        <f t="shared" si="7"/>
        <v>0xC1</v>
      </c>
      <c r="H67" s="47" t="s">
        <v>159</v>
      </c>
      <c r="I67" s="28" t="s">
        <v>47</v>
      </c>
      <c r="J67" s="28" t="s">
        <v>47</v>
      </c>
      <c r="K67" s="28">
        <v>1</v>
      </c>
      <c r="L67" s="28" t="s">
        <v>160</v>
      </c>
      <c r="M67" s="69"/>
    </row>
    <row r="68" spans="2:13" ht="82.5" customHeight="1" x14ac:dyDescent="0.15">
      <c r="B68" s="35" t="s">
        <v>162</v>
      </c>
      <c r="C68" s="28" t="s">
        <v>158</v>
      </c>
      <c r="D68" s="28">
        <v>1</v>
      </c>
      <c r="E68" s="28">
        <v>0</v>
      </c>
      <c r="F68" s="28">
        <v>2</v>
      </c>
      <c r="G68" s="36" t="str">
        <f t="shared" si="7"/>
        <v>0x82</v>
      </c>
      <c r="H68" s="47" t="s">
        <v>47</v>
      </c>
      <c r="I68" s="58" t="s">
        <v>47</v>
      </c>
      <c r="J68" s="28" t="s">
        <v>47</v>
      </c>
      <c r="K68" s="47">
        <v>11</v>
      </c>
      <c r="L68" s="47" t="s">
        <v>39</v>
      </c>
      <c r="M68" s="66" t="s">
        <v>163</v>
      </c>
    </row>
    <row r="69" spans="2:13" x14ac:dyDescent="0.15">
      <c r="B69" s="35"/>
      <c r="C69" s="28"/>
      <c r="D69" s="28"/>
      <c r="E69" s="28"/>
      <c r="F69" s="28"/>
      <c r="G69" s="28"/>
      <c r="H69" s="47"/>
      <c r="I69" s="28"/>
      <c r="J69" s="28"/>
      <c r="K69" s="28"/>
      <c r="L69" s="28"/>
      <c r="M69" s="69"/>
    </row>
    <row r="70" spans="2:13" x14ac:dyDescent="0.15">
      <c r="B70" s="55" t="s">
        <v>164</v>
      </c>
      <c r="C70" s="61"/>
      <c r="D70" s="62"/>
      <c r="E70" s="62"/>
      <c r="F70" s="62"/>
      <c r="G70" s="61"/>
      <c r="H70" s="61"/>
      <c r="I70" s="72"/>
      <c r="J70" s="72"/>
      <c r="K70" s="62"/>
      <c r="L70" s="62"/>
      <c r="M70" s="73"/>
    </row>
    <row r="71" spans="2:13" ht="27" x14ac:dyDescent="0.15">
      <c r="B71" s="35" t="s">
        <v>165</v>
      </c>
      <c r="C71" s="28" t="s">
        <v>166</v>
      </c>
      <c r="D71" s="28">
        <v>0</v>
      </c>
      <c r="E71" s="28">
        <v>1</v>
      </c>
      <c r="F71" s="28">
        <v>1</v>
      </c>
      <c r="G71" s="36" t="str">
        <f t="shared" ref="G71:G80" si="8">"0x"&amp;DEC2HEX(_xlfn.BITLSHIFT(D71,7)+_xlfn.BITLSHIFT(E71,6)+HEX2DEC(F71),2)</f>
        <v>0x41</v>
      </c>
      <c r="H71" s="47" t="s">
        <v>167</v>
      </c>
      <c r="I71" s="28" t="s">
        <v>47</v>
      </c>
      <c r="J71" s="28" t="s">
        <v>47</v>
      </c>
      <c r="K71" s="28" t="s">
        <v>47</v>
      </c>
      <c r="L71" s="28" t="s">
        <v>63</v>
      </c>
      <c r="M71" s="66"/>
    </row>
    <row r="72" spans="2:13" ht="27" x14ac:dyDescent="0.15">
      <c r="B72" s="35" t="s">
        <v>168</v>
      </c>
      <c r="C72" s="28" t="s">
        <v>166</v>
      </c>
      <c r="D72" s="28">
        <v>0</v>
      </c>
      <c r="E72" s="28">
        <v>1</v>
      </c>
      <c r="F72" s="28">
        <v>2</v>
      </c>
      <c r="G72" s="36" t="str">
        <f t="shared" si="8"/>
        <v>0x42</v>
      </c>
      <c r="H72" s="47" t="s">
        <v>169</v>
      </c>
      <c r="I72" s="28" t="s">
        <v>47</v>
      </c>
      <c r="J72" s="28" t="s">
        <v>47</v>
      </c>
      <c r="K72" s="28" t="s">
        <v>47</v>
      </c>
      <c r="L72" s="28" t="s">
        <v>63</v>
      </c>
      <c r="M72" s="69"/>
    </row>
    <row r="73" spans="2:13" x14ac:dyDescent="0.15">
      <c r="B73" s="35"/>
      <c r="C73" s="28"/>
      <c r="D73" s="28"/>
      <c r="E73" s="28"/>
      <c r="F73" s="28"/>
      <c r="G73" s="28"/>
      <c r="H73" s="47"/>
      <c r="I73" s="28"/>
      <c r="J73" s="28"/>
      <c r="K73" s="28"/>
      <c r="L73" s="28"/>
      <c r="M73" s="69"/>
    </row>
    <row r="74" spans="2:13" x14ac:dyDescent="0.15">
      <c r="B74" s="55" t="s">
        <v>170</v>
      </c>
      <c r="C74" s="61"/>
      <c r="D74" s="62"/>
      <c r="E74" s="62"/>
      <c r="F74" s="62"/>
      <c r="G74" s="61"/>
      <c r="H74" s="61"/>
      <c r="I74" s="72"/>
      <c r="J74" s="72"/>
      <c r="K74" s="62"/>
      <c r="L74" s="62"/>
      <c r="M74" s="73"/>
    </row>
    <row r="75" spans="2:13" ht="40.5" x14ac:dyDescent="0.15">
      <c r="B75" s="35" t="s">
        <v>171</v>
      </c>
      <c r="C75" s="28" t="s">
        <v>172</v>
      </c>
      <c r="D75" s="28">
        <v>1</v>
      </c>
      <c r="E75" s="28">
        <v>1</v>
      </c>
      <c r="F75" s="28">
        <v>1</v>
      </c>
      <c r="G75" s="36" t="str">
        <f t="shared" si="8"/>
        <v>0xC1</v>
      </c>
      <c r="H75" s="47" t="s">
        <v>173</v>
      </c>
      <c r="I75" s="28" t="s">
        <v>47</v>
      </c>
      <c r="J75" s="28" t="s">
        <v>47</v>
      </c>
      <c r="K75" s="28" t="s">
        <v>47</v>
      </c>
      <c r="L75" s="28" t="s">
        <v>63</v>
      </c>
      <c r="M75" s="69"/>
    </row>
    <row r="76" spans="2:13" ht="27" x14ac:dyDescent="0.15">
      <c r="B76" s="35" t="s">
        <v>174</v>
      </c>
      <c r="C76" s="28" t="s">
        <v>172</v>
      </c>
      <c r="D76" s="28">
        <v>1</v>
      </c>
      <c r="E76" s="28">
        <v>1</v>
      </c>
      <c r="F76" s="28">
        <v>2</v>
      </c>
      <c r="G76" s="36" t="str">
        <f t="shared" si="8"/>
        <v>0xC2</v>
      </c>
      <c r="H76" s="47" t="s">
        <v>167</v>
      </c>
      <c r="I76" s="28" t="s">
        <v>47</v>
      </c>
      <c r="J76" s="28" t="s">
        <v>47</v>
      </c>
      <c r="K76" s="28" t="s">
        <v>47</v>
      </c>
      <c r="L76" s="28" t="s">
        <v>63</v>
      </c>
      <c r="M76" s="69"/>
    </row>
    <row r="77" spans="2:13" ht="94.5" x14ac:dyDescent="0.15">
      <c r="B77" s="35" t="s">
        <v>175</v>
      </c>
      <c r="C77" s="28" t="s">
        <v>172</v>
      </c>
      <c r="D77" s="28">
        <v>1</v>
      </c>
      <c r="E77" s="28">
        <v>1</v>
      </c>
      <c r="F77" s="28">
        <v>3</v>
      </c>
      <c r="G77" s="36" t="str">
        <f t="shared" si="8"/>
        <v>0xC3</v>
      </c>
      <c r="H77" s="28" t="s">
        <v>47</v>
      </c>
      <c r="I77" s="28" t="s">
        <v>47</v>
      </c>
      <c r="J77" s="28" t="s">
        <v>47</v>
      </c>
      <c r="K77" s="28">
        <v>7</v>
      </c>
      <c r="L77" s="28" t="s">
        <v>39</v>
      </c>
      <c r="M77" s="66" t="s">
        <v>176</v>
      </c>
    </row>
    <row r="78" spans="2:13" x14ac:dyDescent="0.15">
      <c r="B78" s="35" t="s">
        <v>177</v>
      </c>
      <c r="C78" s="28" t="s">
        <v>172</v>
      </c>
      <c r="D78" s="28">
        <v>1</v>
      </c>
      <c r="E78" s="28">
        <v>1</v>
      </c>
      <c r="F78" s="28">
        <v>4</v>
      </c>
      <c r="G78" s="36" t="str">
        <f t="shared" si="8"/>
        <v>0xC4</v>
      </c>
      <c r="H78" s="28" t="s">
        <v>47</v>
      </c>
      <c r="I78" s="28" t="s">
        <v>47</v>
      </c>
      <c r="J78" s="28" t="s">
        <v>47</v>
      </c>
      <c r="K78" s="28"/>
      <c r="L78" s="28"/>
      <c r="M78" s="66"/>
    </row>
    <row r="79" spans="2:13" ht="27" x14ac:dyDescent="0.15">
      <c r="B79" s="35" t="s">
        <v>178</v>
      </c>
      <c r="C79" s="28" t="s">
        <v>172</v>
      </c>
      <c r="D79" s="28">
        <v>0</v>
      </c>
      <c r="E79" s="28">
        <v>0</v>
      </c>
      <c r="F79" s="28">
        <v>5</v>
      </c>
      <c r="G79" s="36" t="str">
        <f t="shared" si="8"/>
        <v>0x05</v>
      </c>
      <c r="H79" s="28" t="s">
        <v>47</v>
      </c>
      <c r="I79" s="28" t="s">
        <v>47</v>
      </c>
      <c r="J79" s="28" t="s">
        <v>47</v>
      </c>
      <c r="K79" s="28">
        <v>2</v>
      </c>
      <c r="L79" s="28" t="s">
        <v>39</v>
      </c>
      <c r="M79" s="66" t="s">
        <v>179</v>
      </c>
    </row>
    <row r="80" spans="2:13" x14ac:dyDescent="0.15">
      <c r="B80" s="35" t="s">
        <v>180</v>
      </c>
      <c r="C80" s="28" t="s">
        <v>172</v>
      </c>
      <c r="D80" s="28">
        <v>1</v>
      </c>
      <c r="E80" s="28">
        <v>0</v>
      </c>
      <c r="F80" s="28">
        <v>6</v>
      </c>
      <c r="G80" s="36" t="str">
        <f t="shared" si="8"/>
        <v>0x86</v>
      </c>
      <c r="H80" s="28" t="s">
        <v>47</v>
      </c>
      <c r="I80" s="28" t="s">
        <v>47</v>
      </c>
      <c r="J80" s="28" t="s">
        <v>47</v>
      </c>
      <c r="K80" s="28">
        <v>6</v>
      </c>
      <c r="L80" s="28" t="s">
        <v>39</v>
      </c>
      <c r="M80" s="69" t="s">
        <v>181</v>
      </c>
    </row>
    <row r="81" spans="2:13" x14ac:dyDescent="0.15">
      <c r="B81" s="35"/>
      <c r="C81" s="28"/>
      <c r="D81" s="28"/>
      <c r="E81" s="28"/>
      <c r="F81" s="28"/>
      <c r="G81" s="28"/>
      <c r="H81" s="47"/>
      <c r="I81" s="28"/>
      <c r="J81" s="28"/>
      <c r="K81" s="28"/>
      <c r="L81" s="28"/>
      <c r="M81" s="69"/>
    </row>
    <row r="82" spans="2:13" x14ac:dyDescent="0.15">
      <c r="B82" s="55" t="s">
        <v>182</v>
      </c>
      <c r="C82" s="61"/>
      <c r="D82" s="62"/>
      <c r="E82" s="62"/>
      <c r="F82" s="62"/>
      <c r="G82" s="61"/>
      <c r="H82" s="61"/>
      <c r="I82" s="72"/>
      <c r="J82" s="72"/>
      <c r="K82" s="62"/>
      <c r="L82" s="62"/>
      <c r="M82" s="73"/>
    </row>
    <row r="83" spans="2:13" ht="27" x14ac:dyDescent="0.15">
      <c r="B83" s="35" t="s">
        <v>183</v>
      </c>
      <c r="C83" s="28" t="s">
        <v>184</v>
      </c>
      <c r="D83" s="28">
        <v>0</v>
      </c>
      <c r="E83" s="28">
        <v>0</v>
      </c>
      <c r="F83" s="28">
        <v>1</v>
      </c>
      <c r="G83" s="36" t="str">
        <f t="shared" ref="G83:G90" si="9">"0x"&amp;DEC2HEX(_xlfn.BITLSHIFT(D83,7)+_xlfn.BITLSHIFT(E83,6)+HEX2DEC(F83),2)</f>
        <v>0x01</v>
      </c>
      <c r="H83" s="47" t="s">
        <v>185</v>
      </c>
      <c r="I83" s="28" t="s">
        <v>47</v>
      </c>
      <c r="J83" s="28" t="s">
        <v>186</v>
      </c>
      <c r="K83" s="28" t="s">
        <v>47</v>
      </c>
      <c r="L83" s="28" t="s">
        <v>63</v>
      </c>
      <c r="M83" s="69"/>
    </row>
    <row r="84" spans="2:13" ht="27" x14ac:dyDescent="0.15">
      <c r="B84" s="35" t="s">
        <v>187</v>
      </c>
      <c r="C84" s="28" t="s">
        <v>184</v>
      </c>
      <c r="D84" s="28">
        <v>1</v>
      </c>
      <c r="E84" s="28">
        <v>0</v>
      </c>
      <c r="F84" s="28">
        <v>1</v>
      </c>
      <c r="G84" s="36" t="str">
        <f t="shared" si="9"/>
        <v>0x81</v>
      </c>
      <c r="H84" s="47" t="s">
        <v>185</v>
      </c>
      <c r="I84" s="28" t="s">
        <v>47</v>
      </c>
      <c r="J84" s="28" t="s">
        <v>47</v>
      </c>
      <c r="K84" s="28">
        <v>1</v>
      </c>
      <c r="L84" s="28" t="s">
        <v>39</v>
      </c>
      <c r="M84" s="69"/>
    </row>
    <row r="85" spans="2:13" x14ac:dyDescent="0.15">
      <c r="B85" s="35" t="s">
        <v>188</v>
      </c>
      <c r="C85" s="28" t="s">
        <v>184</v>
      </c>
      <c r="D85" s="28">
        <v>0</v>
      </c>
      <c r="E85" s="28">
        <v>0</v>
      </c>
      <c r="F85" s="28">
        <v>2</v>
      </c>
      <c r="G85" s="36" t="str">
        <f t="shared" si="9"/>
        <v>0x02</v>
      </c>
      <c r="H85" s="47" t="s">
        <v>189</v>
      </c>
      <c r="I85" s="28" t="s">
        <v>47</v>
      </c>
      <c r="J85" s="28" t="s">
        <v>190</v>
      </c>
      <c r="K85" s="28" t="s">
        <v>47</v>
      </c>
      <c r="L85" s="28" t="s">
        <v>63</v>
      </c>
      <c r="M85" s="69"/>
    </row>
    <row r="86" spans="2:13" x14ac:dyDescent="0.15">
      <c r="B86" s="35" t="s">
        <v>191</v>
      </c>
      <c r="C86" s="28" t="s">
        <v>184</v>
      </c>
      <c r="D86" s="28">
        <v>1</v>
      </c>
      <c r="E86" s="28">
        <v>0</v>
      </c>
      <c r="F86" s="28">
        <v>2</v>
      </c>
      <c r="G86" s="36" t="str">
        <f t="shared" si="9"/>
        <v>0x82</v>
      </c>
      <c r="H86" s="47" t="s">
        <v>189</v>
      </c>
      <c r="I86" s="28" t="s">
        <v>47</v>
      </c>
      <c r="J86" s="28" t="s">
        <v>47</v>
      </c>
      <c r="K86" s="28">
        <v>2</v>
      </c>
      <c r="L86" s="28" t="s">
        <v>39</v>
      </c>
      <c r="M86" s="69"/>
    </row>
    <row r="87" spans="2:13" ht="27" x14ac:dyDescent="0.15">
      <c r="B87" s="35" t="s">
        <v>192</v>
      </c>
      <c r="C87" s="28" t="s">
        <v>184</v>
      </c>
      <c r="D87" s="28">
        <v>0</v>
      </c>
      <c r="E87" s="28">
        <v>0</v>
      </c>
      <c r="F87" s="28">
        <v>3</v>
      </c>
      <c r="G87" s="36" t="str">
        <f t="shared" si="9"/>
        <v>0x03</v>
      </c>
      <c r="H87" s="47" t="s">
        <v>193</v>
      </c>
      <c r="I87" s="28" t="s">
        <v>47</v>
      </c>
      <c r="J87" s="47" t="s">
        <v>194</v>
      </c>
      <c r="K87" s="28" t="s">
        <v>47</v>
      </c>
      <c r="L87" s="28" t="s">
        <v>63</v>
      </c>
      <c r="M87" s="69"/>
    </row>
    <row r="88" spans="2:13" x14ac:dyDescent="0.15">
      <c r="B88" s="35" t="s">
        <v>195</v>
      </c>
      <c r="C88" s="28" t="s">
        <v>184</v>
      </c>
      <c r="D88" s="28">
        <v>1</v>
      </c>
      <c r="E88" s="28">
        <v>0</v>
      </c>
      <c r="F88" s="28">
        <v>3</v>
      </c>
      <c r="G88" s="36" t="str">
        <f t="shared" si="9"/>
        <v>0x83</v>
      </c>
      <c r="H88" s="28" t="s">
        <v>193</v>
      </c>
      <c r="I88" s="28" t="s">
        <v>47</v>
      </c>
      <c r="J88" s="28" t="s">
        <v>47</v>
      </c>
      <c r="K88" s="28">
        <v>2</v>
      </c>
      <c r="L88" s="28" t="s">
        <v>196</v>
      </c>
      <c r="M88" s="69"/>
    </row>
    <row r="89" spans="2:13" x14ac:dyDescent="0.15">
      <c r="B89" s="35" t="s">
        <v>197</v>
      </c>
      <c r="C89" s="28" t="s">
        <v>184</v>
      </c>
      <c r="D89" s="28">
        <v>1</v>
      </c>
      <c r="E89" s="28">
        <v>1</v>
      </c>
      <c r="F89" s="28">
        <v>4</v>
      </c>
      <c r="G89" s="36" t="str">
        <f t="shared" si="9"/>
        <v>0xC4</v>
      </c>
      <c r="H89" s="28" t="s">
        <v>47</v>
      </c>
      <c r="I89" s="28" t="s">
        <v>47</v>
      </c>
      <c r="J89" s="28" t="s">
        <v>47</v>
      </c>
      <c r="K89" s="28">
        <v>2</v>
      </c>
      <c r="L89" s="28" t="s">
        <v>198</v>
      </c>
      <c r="M89" s="69" t="s">
        <v>199</v>
      </c>
    </row>
    <row r="90" spans="2:13" ht="27" x14ac:dyDescent="0.15">
      <c r="B90" s="35" t="s">
        <v>200</v>
      </c>
      <c r="C90" s="28" t="s">
        <v>184</v>
      </c>
      <c r="D90" s="28">
        <v>1</v>
      </c>
      <c r="E90" s="28">
        <v>1</v>
      </c>
      <c r="F90" s="28">
        <v>5</v>
      </c>
      <c r="G90" s="36" t="str">
        <f t="shared" si="9"/>
        <v>0xC5</v>
      </c>
      <c r="H90" s="47" t="s">
        <v>201</v>
      </c>
      <c r="I90" s="74" t="s">
        <v>47</v>
      </c>
      <c r="J90" s="28" t="s">
        <v>47</v>
      </c>
      <c r="K90" s="28">
        <v>2</v>
      </c>
      <c r="L90" s="28" t="s">
        <v>202</v>
      </c>
      <c r="M90" s="69" t="s">
        <v>203</v>
      </c>
    </row>
    <row r="91" spans="2:13" x14ac:dyDescent="0.15">
      <c r="B91" s="35"/>
      <c r="C91" s="28"/>
      <c r="D91" s="28"/>
      <c r="E91" s="28"/>
      <c r="F91" s="28"/>
      <c r="G91" s="28"/>
      <c r="H91" s="47"/>
      <c r="I91" s="28"/>
      <c r="J91" s="28"/>
      <c r="K91" s="28"/>
      <c r="L91" s="47"/>
      <c r="M91" s="69"/>
    </row>
    <row r="92" spans="2:13" x14ac:dyDescent="0.15">
      <c r="B92" s="55" t="s">
        <v>204</v>
      </c>
      <c r="C92" s="61"/>
      <c r="D92" s="62"/>
      <c r="E92" s="62"/>
      <c r="F92" s="62"/>
      <c r="G92" s="61"/>
      <c r="H92" s="61"/>
      <c r="I92" s="72"/>
      <c r="J92" s="72"/>
      <c r="K92" s="62"/>
      <c r="L92" s="62"/>
      <c r="M92" s="73"/>
    </row>
    <row r="93" spans="2:13" ht="148.5" x14ac:dyDescent="0.15">
      <c r="B93" s="35" t="s">
        <v>205</v>
      </c>
      <c r="C93" s="28" t="s">
        <v>206</v>
      </c>
      <c r="D93" s="28">
        <v>0</v>
      </c>
      <c r="E93" s="28">
        <v>0</v>
      </c>
      <c r="F93" s="28">
        <v>1</v>
      </c>
      <c r="G93" s="36" t="str">
        <f>"0x"&amp;DEC2HEX(_xlfn.BITLSHIFT(D93,7)+_xlfn.BITLSHIFT(E93,6)+HEX2DEC(F93),2)</f>
        <v>0x01</v>
      </c>
      <c r="H93" s="47" t="s">
        <v>207</v>
      </c>
      <c r="I93" s="47" t="s">
        <v>208</v>
      </c>
      <c r="J93" s="28" t="s">
        <v>209</v>
      </c>
      <c r="K93" s="28" t="s">
        <v>210</v>
      </c>
      <c r="L93" s="28" t="s">
        <v>39</v>
      </c>
      <c r="M93" s="66" t="s">
        <v>211</v>
      </c>
    </row>
    <row r="94" spans="2:13" ht="54" x14ac:dyDescent="0.15">
      <c r="B94" s="35" t="s">
        <v>212</v>
      </c>
      <c r="C94" s="28" t="s">
        <v>206</v>
      </c>
      <c r="D94" s="28">
        <v>0</v>
      </c>
      <c r="E94" s="28">
        <v>0</v>
      </c>
      <c r="F94" s="28">
        <v>2</v>
      </c>
      <c r="G94" s="36" t="str">
        <f>"0x"&amp;DEC2HEX(_xlfn.BITLSHIFT(D94,7)+_xlfn.BITLSHIFT(E94,6)+HEX2DEC(F94),2)</f>
        <v>0x02</v>
      </c>
      <c r="H94" s="47" t="s">
        <v>213</v>
      </c>
      <c r="I94" s="28"/>
      <c r="J94" s="28"/>
      <c r="K94" s="28"/>
      <c r="L94" s="28"/>
      <c r="M94" s="69"/>
    </row>
    <row r="95" spans="2:13" x14ac:dyDescent="0.15">
      <c r="B95" s="35"/>
      <c r="C95" s="28"/>
      <c r="D95" s="28"/>
      <c r="E95" s="28"/>
      <c r="F95" s="28"/>
      <c r="G95" s="28"/>
      <c r="H95" s="47"/>
      <c r="I95" s="28"/>
      <c r="J95" s="28"/>
      <c r="K95" s="28"/>
      <c r="L95" s="28"/>
      <c r="M95" s="69"/>
    </row>
    <row r="96" spans="2:13" x14ac:dyDescent="0.15">
      <c r="B96" s="55"/>
      <c r="C96" s="61"/>
      <c r="D96" s="62"/>
      <c r="E96" s="62"/>
      <c r="F96" s="62"/>
      <c r="G96" s="61"/>
      <c r="H96" s="61"/>
      <c r="I96" s="72"/>
      <c r="J96" s="72"/>
      <c r="K96" s="62"/>
      <c r="L96" s="62"/>
      <c r="M96" s="73"/>
    </row>
  </sheetData>
  <mergeCells count="18">
    <mergeCell ref="D2:G2"/>
    <mergeCell ref="D3:G3"/>
    <mergeCell ref="H7:J7"/>
    <mergeCell ref="H8:J8"/>
    <mergeCell ref="H12:J12"/>
    <mergeCell ref="B3:B4"/>
    <mergeCell ref="C3:C4"/>
    <mergeCell ref="H3:H4"/>
    <mergeCell ref="I3:I4"/>
    <mergeCell ref="J3:J4"/>
    <mergeCell ref="L3:L4"/>
    <mergeCell ref="M3:M4"/>
    <mergeCell ref="M9:M10"/>
    <mergeCell ref="M51:M52"/>
    <mergeCell ref="H14:K14"/>
    <mergeCell ref="H36:J36"/>
    <mergeCell ref="H37:J37"/>
    <mergeCell ref="K3:K4"/>
  </mergeCells>
  <phoneticPr fontId="17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H9"/>
  <sheetViews>
    <sheetView zoomScale="115" zoomScaleNormal="115" workbookViewId="0">
      <selection activeCell="H23" sqref="H23"/>
    </sheetView>
  </sheetViews>
  <sheetFormatPr defaultColWidth="9" defaultRowHeight="15" x14ac:dyDescent="0.15"/>
  <cols>
    <col min="1" max="2" width="9" style="17"/>
    <col min="3" max="3" width="24.375" style="17" customWidth="1"/>
    <col min="4" max="4" width="10.25" style="17" customWidth="1"/>
    <col min="5" max="5" width="13.125" style="17" customWidth="1"/>
    <col min="6" max="6" width="22.125" style="17" customWidth="1"/>
    <col min="7" max="7" width="9" style="17"/>
    <col min="8" max="8" width="26.625" style="17" customWidth="1"/>
    <col min="9" max="12" width="9" style="17"/>
    <col min="13" max="13" width="12.125" style="17" customWidth="1"/>
    <col min="14" max="14" width="38.375" style="17" customWidth="1"/>
    <col min="15" max="16384" width="9" style="17"/>
  </cols>
  <sheetData>
    <row r="6" spans="3:8" ht="15.75" x14ac:dyDescent="0.25">
      <c r="C6" s="18"/>
      <c r="D6" s="19">
        <v>0</v>
      </c>
      <c r="E6" s="19">
        <v>1</v>
      </c>
      <c r="F6" s="19" t="s">
        <v>214</v>
      </c>
      <c r="G6" s="19"/>
      <c r="H6" s="37"/>
    </row>
    <row r="7" spans="3:8" x14ac:dyDescent="0.15">
      <c r="C7" s="20" t="s">
        <v>215</v>
      </c>
      <c r="D7" s="21" t="s">
        <v>216</v>
      </c>
      <c r="E7" s="21" t="s">
        <v>217</v>
      </c>
      <c r="F7" s="21" t="s">
        <v>37</v>
      </c>
      <c r="G7" s="21" t="s">
        <v>39</v>
      </c>
      <c r="H7" s="38" t="s">
        <v>218</v>
      </c>
    </row>
    <row r="8" spans="3:8" x14ac:dyDescent="0.2">
      <c r="C8" s="49" t="s">
        <v>219</v>
      </c>
      <c r="D8" s="49" t="s">
        <v>220</v>
      </c>
      <c r="E8" s="49" t="s">
        <v>88</v>
      </c>
      <c r="F8" s="49" t="s">
        <v>221</v>
      </c>
      <c r="G8" s="49" t="s">
        <v>39</v>
      </c>
      <c r="H8" s="49"/>
    </row>
    <row r="9" spans="3:8" x14ac:dyDescent="0.2">
      <c r="C9" s="50" t="s">
        <v>222</v>
      </c>
      <c r="D9" s="50" t="s">
        <v>223</v>
      </c>
      <c r="E9" s="50" t="s">
        <v>88</v>
      </c>
      <c r="F9" s="50" t="s">
        <v>224</v>
      </c>
      <c r="G9" s="50" t="s">
        <v>39</v>
      </c>
      <c r="H9" s="50"/>
    </row>
  </sheetData>
  <phoneticPr fontId="17" type="noConversion"/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N38"/>
  <sheetViews>
    <sheetView topLeftCell="B1" workbookViewId="0">
      <selection activeCell="B37" sqref="B37:B38"/>
    </sheetView>
  </sheetViews>
  <sheetFormatPr defaultColWidth="9" defaultRowHeight="15" x14ac:dyDescent="0.15"/>
  <cols>
    <col min="1" max="2" width="9" style="17"/>
    <col min="3" max="3" width="27.625" style="17" customWidth="1"/>
    <col min="4" max="4" width="9" style="17"/>
    <col min="5" max="7" width="9" style="6"/>
    <col min="8" max="8" width="9" style="17"/>
    <col min="9" max="9" width="16.125" style="17" customWidth="1"/>
    <col min="10" max="10" width="13.75" style="17" customWidth="1"/>
    <col min="11" max="11" width="12.625" style="17" customWidth="1"/>
    <col min="12" max="12" width="12.75" style="17" customWidth="1"/>
    <col min="13" max="13" width="12.875" style="17" customWidth="1"/>
    <col min="14" max="14" width="28.625" style="17" customWidth="1"/>
    <col min="15" max="16384" width="9" style="17"/>
  </cols>
  <sheetData>
    <row r="5" spans="3:14" ht="15.75" x14ac:dyDescent="0.25">
      <c r="C5" s="18"/>
      <c r="D5" s="19">
        <v>0</v>
      </c>
      <c r="E5" s="97">
        <v>1</v>
      </c>
      <c r="F5" s="97"/>
      <c r="G5" s="97"/>
      <c r="H5" s="98"/>
      <c r="I5" s="19" t="s">
        <v>214</v>
      </c>
      <c r="J5" s="19" t="s">
        <v>225</v>
      </c>
      <c r="K5" s="19" t="s">
        <v>226</v>
      </c>
      <c r="L5" s="19" t="s">
        <v>227</v>
      </c>
      <c r="M5" s="19"/>
      <c r="N5" s="37"/>
    </row>
    <row r="6" spans="3:14" x14ac:dyDescent="0.15">
      <c r="C6" s="88" t="s">
        <v>228</v>
      </c>
      <c r="D6" s="80" t="s">
        <v>216</v>
      </c>
      <c r="E6" s="94" t="s">
        <v>34</v>
      </c>
      <c r="F6" s="94"/>
      <c r="G6" s="94"/>
      <c r="H6" s="89"/>
      <c r="I6" s="80" t="s">
        <v>229</v>
      </c>
      <c r="J6" s="80" t="s">
        <v>230</v>
      </c>
      <c r="K6" s="80" t="s">
        <v>231</v>
      </c>
      <c r="L6" s="80" t="s">
        <v>232</v>
      </c>
      <c r="M6" s="80" t="s">
        <v>39</v>
      </c>
      <c r="N6" s="81" t="s">
        <v>218</v>
      </c>
    </row>
    <row r="7" spans="3:14" ht="15.75" x14ac:dyDescent="0.25">
      <c r="C7" s="99"/>
      <c r="D7" s="95"/>
      <c r="E7" s="10" t="s">
        <v>41</v>
      </c>
      <c r="F7" s="10" t="s">
        <v>42</v>
      </c>
      <c r="G7" s="10" t="s">
        <v>43</v>
      </c>
      <c r="H7" s="23" t="s">
        <v>34</v>
      </c>
      <c r="I7" s="95"/>
      <c r="J7" s="95"/>
      <c r="K7" s="95"/>
      <c r="L7" s="95"/>
      <c r="M7" s="95"/>
      <c r="N7" s="96"/>
    </row>
    <row r="8" spans="3:14" x14ac:dyDescent="0.15">
      <c r="C8" s="24" t="s">
        <v>233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39"/>
    </row>
    <row r="9" spans="3:14" ht="40.5" x14ac:dyDescent="0.15">
      <c r="C9" s="26" t="s">
        <v>234</v>
      </c>
      <c r="D9" s="27" t="s">
        <v>235</v>
      </c>
      <c r="E9" s="28">
        <v>1</v>
      </c>
      <c r="F9" s="28">
        <v>0</v>
      </c>
      <c r="G9" s="27">
        <v>1</v>
      </c>
      <c r="H9" s="27" t="str">
        <f t="shared" ref="H9:H16" si="0">"0x"&amp;DEC2HEX(_xlfn.BITLSHIFT(E9,7)+_xlfn.BITLSHIFT(F9,6)+HEX2DEC(G9),2)</f>
        <v>0x81</v>
      </c>
      <c r="I9" s="40" t="s">
        <v>47</v>
      </c>
      <c r="J9" s="27" t="s">
        <v>236</v>
      </c>
      <c r="K9" s="27" t="s">
        <v>237</v>
      </c>
      <c r="L9" s="27" t="s">
        <v>238</v>
      </c>
      <c r="M9" s="27" t="s">
        <v>63</v>
      </c>
      <c r="N9" s="41" t="s">
        <v>239</v>
      </c>
    </row>
    <row r="10" spans="3:14" ht="40.5" x14ac:dyDescent="0.15">
      <c r="C10" s="26" t="s">
        <v>240</v>
      </c>
      <c r="D10" s="27" t="s">
        <v>235</v>
      </c>
      <c r="E10" s="28">
        <v>1</v>
      </c>
      <c r="F10" s="28">
        <v>1</v>
      </c>
      <c r="G10" s="27">
        <v>1</v>
      </c>
      <c r="H10" s="27" t="str">
        <f t="shared" si="0"/>
        <v>0xC1</v>
      </c>
      <c r="I10" s="40" t="s">
        <v>47</v>
      </c>
      <c r="J10" s="27" t="s">
        <v>236</v>
      </c>
      <c r="K10" s="27" t="s">
        <v>237</v>
      </c>
      <c r="L10" s="27" t="s">
        <v>238</v>
      </c>
      <c r="M10" s="27" t="s">
        <v>63</v>
      </c>
      <c r="N10" s="41" t="s">
        <v>239</v>
      </c>
    </row>
    <row r="11" spans="3:14" ht="40.5" x14ac:dyDescent="0.15">
      <c r="C11" s="26" t="s">
        <v>241</v>
      </c>
      <c r="D11" s="27" t="s">
        <v>235</v>
      </c>
      <c r="E11" s="27">
        <v>0</v>
      </c>
      <c r="F11" s="27">
        <v>0</v>
      </c>
      <c r="G11" s="27">
        <v>2</v>
      </c>
      <c r="H11" s="27" t="str">
        <f t="shared" si="0"/>
        <v>0x02</v>
      </c>
      <c r="I11" s="40" t="s">
        <v>47</v>
      </c>
      <c r="J11" s="27" t="s">
        <v>242</v>
      </c>
      <c r="K11" s="27" t="s">
        <v>243</v>
      </c>
      <c r="L11" s="27" t="s">
        <v>244</v>
      </c>
      <c r="M11" s="27" t="s">
        <v>63</v>
      </c>
      <c r="N11" s="41" t="s">
        <v>245</v>
      </c>
    </row>
    <row r="12" spans="3:14" ht="40.5" x14ac:dyDescent="0.15">
      <c r="C12" s="26" t="s">
        <v>246</v>
      </c>
      <c r="D12" s="27" t="s">
        <v>235</v>
      </c>
      <c r="E12" s="27">
        <v>0</v>
      </c>
      <c r="F12" s="27">
        <v>0</v>
      </c>
      <c r="G12" s="27">
        <v>3</v>
      </c>
      <c r="H12" s="27" t="str">
        <f t="shared" si="0"/>
        <v>0x03</v>
      </c>
      <c r="I12" s="42" t="s">
        <v>247</v>
      </c>
      <c r="J12" s="27" t="s">
        <v>248</v>
      </c>
      <c r="K12" s="40" t="s">
        <v>47</v>
      </c>
      <c r="L12" s="27" t="s">
        <v>249</v>
      </c>
      <c r="M12" s="27" t="s">
        <v>63</v>
      </c>
      <c r="N12" s="41" t="s">
        <v>250</v>
      </c>
    </row>
    <row r="13" spans="3:14" ht="40.5" x14ac:dyDescent="0.15">
      <c r="C13" s="26" t="s">
        <v>251</v>
      </c>
      <c r="D13" s="27" t="s">
        <v>235</v>
      </c>
      <c r="E13" s="27">
        <v>0</v>
      </c>
      <c r="F13" s="27">
        <v>0</v>
      </c>
      <c r="G13" s="27">
        <v>4</v>
      </c>
      <c r="H13" s="27" t="str">
        <f t="shared" si="0"/>
        <v>0x04</v>
      </c>
      <c r="I13" s="40" t="s">
        <v>47</v>
      </c>
      <c r="J13" s="27" t="s">
        <v>242</v>
      </c>
      <c r="K13" s="27" t="s">
        <v>243</v>
      </c>
      <c r="L13" s="27" t="s">
        <v>249</v>
      </c>
      <c r="M13" s="27" t="s">
        <v>63</v>
      </c>
      <c r="N13" s="41" t="s">
        <v>252</v>
      </c>
    </row>
    <row r="14" spans="3:14" x14ac:dyDescent="0.15">
      <c r="C14" s="26" t="s">
        <v>253</v>
      </c>
      <c r="D14" s="27" t="s">
        <v>235</v>
      </c>
      <c r="E14" s="27">
        <v>0</v>
      </c>
      <c r="F14" s="27">
        <v>1</v>
      </c>
      <c r="G14" s="27">
        <v>5</v>
      </c>
      <c r="H14" s="27" t="str">
        <f t="shared" si="0"/>
        <v>0x45</v>
      </c>
      <c r="I14" s="40" t="s">
        <v>254</v>
      </c>
      <c r="J14" s="27" t="s">
        <v>255</v>
      </c>
      <c r="K14" s="27" t="s">
        <v>256</v>
      </c>
      <c r="L14" s="27" t="s">
        <v>63</v>
      </c>
      <c r="M14" s="27" t="s">
        <v>63</v>
      </c>
      <c r="N14" s="41"/>
    </row>
    <row r="15" spans="3:14" x14ac:dyDescent="0.15">
      <c r="C15" s="26" t="s">
        <v>257</v>
      </c>
      <c r="D15" s="27" t="s">
        <v>235</v>
      </c>
      <c r="E15" s="27">
        <v>0</v>
      </c>
      <c r="F15" s="27">
        <v>1</v>
      </c>
      <c r="G15" s="27">
        <v>6</v>
      </c>
      <c r="H15" s="27" t="str">
        <f t="shared" si="0"/>
        <v>0x46</v>
      </c>
      <c r="I15" s="40" t="s">
        <v>254</v>
      </c>
      <c r="J15" s="27" t="s">
        <v>255</v>
      </c>
      <c r="K15" s="27" t="s">
        <v>256</v>
      </c>
      <c r="L15" s="27" t="s">
        <v>63</v>
      </c>
      <c r="M15" s="27" t="s">
        <v>63</v>
      </c>
      <c r="N15" s="41"/>
    </row>
    <row r="16" spans="3:14" x14ac:dyDescent="0.15">
      <c r="C16" s="26" t="s">
        <v>258</v>
      </c>
      <c r="D16" s="27" t="s">
        <v>235</v>
      </c>
      <c r="E16" s="27">
        <v>1</v>
      </c>
      <c r="F16" s="27">
        <v>0</v>
      </c>
      <c r="G16" s="27">
        <v>7</v>
      </c>
      <c r="H16" s="27" t="str">
        <f t="shared" si="0"/>
        <v>0x87</v>
      </c>
      <c r="I16" s="40" t="s">
        <v>259</v>
      </c>
      <c r="J16" s="27" t="s">
        <v>260</v>
      </c>
      <c r="K16" s="27" t="s">
        <v>261</v>
      </c>
      <c r="L16" s="27">
        <v>4</v>
      </c>
      <c r="M16" s="27" t="s">
        <v>106</v>
      </c>
      <c r="N16" s="41"/>
    </row>
    <row r="17" spans="3:14" x14ac:dyDescent="0.15"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43"/>
    </row>
    <row r="18" spans="3:14" x14ac:dyDescent="0.15">
      <c r="C18" s="24" t="s">
        <v>262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39"/>
    </row>
    <row r="19" spans="3:14" x14ac:dyDescent="0.15">
      <c r="C19" s="29" t="s">
        <v>263</v>
      </c>
      <c r="D19" s="30" t="s">
        <v>264</v>
      </c>
      <c r="E19" s="30">
        <v>1</v>
      </c>
      <c r="F19" s="30">
        <v>0</v>
      </c>
      <c r="G19" s="30">
        <v>1</v>
      </c>
      <c r="H19" s="27" t="str">
        <f t="shared" ref="H19:H28" si="1">"0x"&amp;DEC2HEX(_xlfn.BITLSHIFT(E19,7)+_xlfn.BITLSHIFT(F19,6)+HEX2DEC(G19),2)</f>
        <v>0x81</v>
      </c>
      <c r="I19" s="44" t="s">
        <v>47</v>
      </c>
      <c r="J19" s="44" t="s">
        <v>47</v>
      </c>
      <c r="K19" s="44" t="s">
        <v>47</v>
      </c>
      <c r="L19" s="44">
        <v>2</v>
      </c>
      <c r="M19" s="30" t="s">
        <v>39</v>
      </c>
      <c r="N19" s="43"/>
    </row>
    <row r="20" spans="3:14" x14ac:dyDescent="0.15">
      <c r="C20" s="29" t="s">
        <v>265</v>
      </c>
      <c r="D20" s="30" t="s">
        <v>264</v>
      </c>
      <c r="E20" s="30">
        <v>1</v>
      </c>
      <c r="F20" s="30">
        <v>0</v>
      </c>
      <c r="G20" s="30">
        <v>2</v>
      </c>
      <c r="H20" s="27" t="str">
        <f t="shared" si="1"/>
        <v>0x82</v>
      </c>
      <c r="I20" s="44" t="s">
        <v>47</v>
      </c>
      <c r="J20" s="44" t="s">
        <v>47</v>
      </c>
      <c r="K20" s="44" t="s">
        <v>47</v>
      </c>
      <c r="L20" s="44">
        <v>2</v>
      </c>
      <c r="M20" s="30" t="s">
        <v>39</v>
      </c>
      <c r="N20" s="43"/>
    </row>
    <row r="21" spans="3:14" ht="27" x14ac:dyDescent="0.15">
      <c r="C21" s="29" t="s">
        <v>266</v>
      </c>
      <c r="D21" s="30" t="s">
        <v>264</v>
      </c>
      <c r="E21" s="30">
        <v>1</v>
      </c>
      <c r="F21" s="30">
        <v>0</v>
      </c>
      <c r="G21" s="30">
        <v>3</v>
      </c>
      <c r="H21" s="27" t="str">
        <f t="shared" si="1"/>
        <v>0x83</v>
      </c>
      <c r="I21" s="44" t="s">
        <v>47</v>
      </c>
      <c r="J21" s="44" t="s">
        <v>47</v>
      </c>
      <c r="K21" s="44" t="s">
        <v>47</v>
      </c>
      <c r="L21" s="44">
        <v>12</v>
      </c>
      <c r="M21" s="30" t="s">
        <v>39</v>
      </c>
      <c r="N21" s="43"/>
    </row>
    <row r="22" spans="3:14" ht="27" x14ac:dyDescent="0.15">
      <c r="C22" s="29" t="s">
        <v>267</v>
      </c>
      <c r="D22" s="30" t="s">
        <v>264</v>
      </c>
      <c r="E22" s="30">
        <v>1</v>
      </c>
      <c r="F22" s="30">
        <v>0</v>
      </c>
      <c r="G22" s="30">
        <v>4</v>
      </c>
      <c r="H22" s="27" t="str">
        <f t="shared" si="1"/>
        <v>0x84</v>
      </c>
      <c r="I22" s="44" t="s">
        <v>268</v>
      </c>
      <c r="J22" s="44" t="s">
        <v>269</v>
      </c>
      <c r="K22" s="44" t="s">
        <v>47</v>
      </c>
      <c r="L22" s="44">
        <v>2</v>
      </c>
      <c r="M22" s="30" t="s">
        <v>39</v>
      </c>
      <c r="N22" s="43"/>
    </row>
    <row r="23" spans="3:14" ht="27" x14ac:dyDescent="0.15">
      <c r="C23" s="29" t="s">
        <v>270</v>
      </c>
      <c r="D23" s="30" t="s">
        <v>264</v>
      </c>
      <c r="E23" s="30">
        <v>1</v>
      </c>
      <c r="F23" s="30">
        <v>0</v>
      </c>
      <c r="G23" s="30">
        <v>7</v>
      </c>
      <c r="H23" s="27" t="str">
        <f t="shared" si="1"/>
        <v>0x87</v>
      </c>
      <c r="I23" s="44" t="s">
        <v>271</v>
      </c>
      <c r="J23" s="44" t="s">
        <v>272</v>
      </c>
      <c r="K23" s="44" t="s">
        <v>273</v>
      </c>
      <c r="L23" s="44">
        <v>14</v>
      </c>
      <c r="M23" s="30" t="s">
        <v>39</v>
      </c>
      <c r="N23" s="43"/>
    </row>
    <row r="24" spans="3:14" ht="40.5" x14ac:dyDescent="0.15">
      <c r="C24" s="29" t="s">
        <v>274</v>
      </c>
      <c r="D24" s="30" t="s">
        <v>264</v>
      </c>
      <c r="E24" s="30">
        <v>0</v>
      </c>
      <c r="F24" s="30">
        <v>0</v>
      </c>
      <c r="G24" s="30">
        <v>8</v>
      </c>
      <c r="H24" s="27" t="str">
        <f t="shared" si="1"/>
        <v>0x08</v>
      </c>
      <c r="I24" s="45" t="s">
        <v>271</v>
      </c>
      <c r="J24" s="44" t="s">
        <v>275</v>
      </c>
      <c r="K24" s="44" t="s">
        <v>276</v>
      </c>
      <c r="L24" s="44" t="s">
        <v>47</v>
      </c>
      <c r="M24" s="30" t="s">
        <v>63</v>
      </c>
      <c r="N24" s="43"/>
    </row>
    <row r="25" spans="3:14" x14ac:dyDescent="0.15">
      <c r="C25" s="29" t="s">
        <v>277</v>
      </c>
      <c r="D25" s="30" t="s">
        <v>264</v>
      </c>
      <c r="E25" s="30">
        <v>0</v>
      </c>
      <c r="F25" s="30">
        <v>0</v>
      </c>
      <c r="G25" s="30" t="s">
        <v>78</v>
      </c>
      <c r="H25" s="27" t="str">
        <f t="shared" si="1"/>
        <v>0x0C</v>
      </c>
      <c r="I25" s="30" t="s">
        <v>106</v>
      </c>
      <c r="J25" s="44" t="s">
        <v>278</v>
      </c>
      <c r="K25" s="44" t="s">
        <v>47</v>
      </c>
      <c r="L25" s="44" t="s">
        <v>47</v>
      </c>
      <c r="M25" s="30" t="s">
        <v>63</v>
      </c>
      <c r="N25" s="43"/>
    </row>
    <row r="26" spans="3:14" x14ac:dyDescent="0.15">
      <c r="C26" s="29" t="s">
        <v>279</v>
      </c>
      <c r="D26" s="30" t="s">
        <v>264</v>
      </c>
      <c r="E26" s="30">
        <v>0</v>
      </c>
      <c r="F26" s="30">
        <v>0</v>
      </c>
      <c r="G26" s="30" t="s">
        <v>102</v>
      </c>
      <c r="H26" s="27" t="str">
        <f t="shared" si="1"/>
        <v>0x0D</v>
      </c>
      <c r="I26" s="30" t="s">
        <v>106</v>
      </c>
      <c r="J26" s="44" t="s">
        <v>47</v>
      </c>
      <c r="K26" s="44" t="s">
        <v>47</v>
      </c>
      <c r="L26" s="44" t="s">
        <v>47</v>
      </c>
      <c r="M26" s="30" t="s">
        <v>63</v>
      </c>
      <c r="N26" s="43"/>
    </row>
    <row r="27" spans="3:14" ht="27" x14ac:dyDescent="0.15">
      <c r="C27" s="29" t="s">
        <v>280</v>
      </c>
      <c r="D27" s="30" t="s">
        <v>264</v>
      </c>
      <c r="E27" s="30">
        <v>0</v>
      </c>
      <c r="F27" s="30">
        <v>0</v>
      </c>
      <c r="G27" s="30" t="s">
        <v>281</v>
      </c>
      <c r="H27" s="27" t="str">
        <f t="shared" si="1"/>
        <v>0x0E</v>
      </c>
      <c r="I27" s="30" t="s">
        <v>106</v>
      </c>
      <c r="J27" s="44" t="s">
        <v>272</v>
      </c>
      <c r="K27" s="44" t="s">
        <v>273</v>
      </c>
      <c r="L27" s="44" t="s">
        <v>47</v>
      </c>
      <c r="M27" s="30" t="s">
        <v>63</v>
      </c>
      <c r="N27" s="43"/>
    </row>
    <row r="28" spans="3:14" x14ac:dyDescent="0.15">
      <c r="C28" s="29" t="s">
        <v>282</v>
      </c>
      <c r="D28" s="30" t="s">
        <v>264</v>
      </c>
      <c r="E28" s="30">
        <v>0</v>
      </c>
      <c r="F28" s="30">
        <v>0</v>
      </c>
      <c r="G28" s="30" t="s">
        <v>283</v>
      </c>
      <c r="H28" s="27" t="str">
        <f t="shared" si="1"/>
        <v>0x0F</v>
      </c>
      <c r="I28" s="30" t="s">
        <v>106</v>
      </c>
      <c r="J28" s="44" t="s">
        <v>47</v>
      </c>
      <c r="K28" s="44" t="s">
        <v>47</v>
      </c>
      <c r="L28" s="44" t="s">
        <v>47</v>
      </c>
      <c r="M28" s="30" t="s">
        <v>63</v>
      </c>
      <c r="N28" s="43"/>
    </row>
    <row r="29" spans="3:14" x14ac:dyDescent="0.15"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46"/>
    </row>
    <row r="30" spans="3:14" x14ac:dyDescent="0.15">
      <c r="C30" s="33" t="s">
        <v>284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3:14" ht="67.5" x14ac:dyDescent="0.15">
      <c r="C31" s="35" t="s">
        <v>285</v>
      </c>
      <c r="D31" s="28" t="s">
        <v>286</v>
      </c>
      <c r="E31" s="28">
        <v>0</v>
      </c>
      <c r="F31" s="28">
        <v>0</v>
      </c>
      <c r="G31" s="28">
        <v>1</v>
      </c>
      <c r="H31" s="27" t="str">
        <f t="shared" ref="H31:H34" si="2">"0x"&amp;DEC2HEX(_xlfn.BITLSHIFT(E31,7)+_xlfn.BITLSHIFT(F31,6)+HEX2DEC(G31),2)</f>
        <v>0x01</v>
      </c>
      <c r="I31" s="47" t="s">
        <v>287</v>
      </c>
      <c r="J31" s="47"/>
      <c r="K31" s="47"/>
      <c r="L31" s="47"/>
      <c r="M31" s="30" t="s">
        <v>63</v>
      </c>
      <c r="N31" s="48" t="s">
        <v>288</v>
      </c>
    </row>
    <row r="32" spans="3:14" ht="67.5" x14ac:dyDescent="0.15">
      <c r="C32" s="35" t="s">
        <v>289</v>
      </c>
      <c r="D32" s="28" t="s">
        <v>286</v>
      </c>
      <c r="E32" s="28">
        <v>0</v>
      </c>
      <c r="F32" s="28">
        <v>0</v>
      </c>
      <c r="G32" s="28">
        <v>2</v>
      </c>
      <c r="H32" s="27" t="str">
        <f t="shared" si="2"/>
        <v>0x02</v>
      </c>
      <c r="I32" s="47" t="s">
        <v>287</v>
      </c>
      <c r="J32" s="47"/>
      <c r="K32" s="47"/>
      <c r="L32" s="47"/>
      <c r="M32" s="30" t="s">
        <v>63</v>
      </c>
      <c r="N32" s="48" t="s">
        <v>288</v>
      </c>
    </row>
    <row r="33" spans="3:14" ht="67.5" x14ac:dyDescent="0.15">
      <c r="C33" s="35" t="s">
        <v>290</v>
      </c>
      <c r="D33" s="28" t="s">
        <v>286</v>
      </c>
      <c r="E33" s="28">
        <v>0</v>
      </c>
      <c r="F33" s="28">
        <v>0</v>
      </c>
      <c r="G33" s="28">
        <v>3</v>
      </c>
      <c r="H33" s="27" t="str">
        <f t="shared" si="2"/>
        <v>0x03</v>
      </c>
      <c r="I33" s="47" t="s">
        <v>287</v>
      </c>
      <c r="J33" s="44" t="s">
        <v>272</v>
      </c>
      <c r="K33" s="47"/>
      <c r="L33" s="47"/>
      <c r="M33" s="30" t="s">
        <v>63</v>
      </c>
      <c r="N33" s="48" t="s">
        <v>288</v>
      </c>
    </row>
    <row r="34" spans="3:14" ht="67.5" x14ac:dyDescent="0.15">
      <c r="C34" s="35" t="s">
        <v>291</v>
      </c>
      <c r="D34" s="28" t="s">
        <v>286</v>
      </c>
      <c r="E34" s="28">
        <v>0</v>
      </c>
      <c r="F34" s="28">
        <v>0</v>
      </c>
      <c r="G34" s="28">
        <v>4</v>
      </c>
      <c r="H34" s="27" t="str">
        <f t="shared" si="2"/>
        <v>0x04</v>
      </c>
      <c r="I34" s="47" t="s">
        <v>287</v>
      </c>
      <c r="J34" s="44" t="s">
        <v>272</v>
      </c>
      <c r="K34" s="47"/>
      <c r="L34" s="47"/>
      <c r="M34" s="30" t="s">
        <v>63</v>
      </c>
      <c r="N34" s="48" t="s">
        <v>288</v>
      </c>
    </row>
    <row r="35" spans="3:14" x14ac:dyDescent="0.15">
      <c r="C35" s="35"/>
      <c r="D35" s="28"/>
      <c r="E35" s="28"/>
      <c r="F35" s="28"/>
      <c r="G35" s="28"/>
      <c r="H35" s="36"/>
      <c r="I35" s="47"/>
      <c r="J35" s="44"/>
      <c r="K35" s="47"/>
      <c r="L35" s="47"/>
      <c r="M35" s="30"/>
      <c r="N35" s="48"/>
    </row>
    <row r="36" spans="3:14" x14ac:dyDescent="0.15">
      <c r="C36" s="33" t="s">
        <v>292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</row>
    <row r="37" spans="3:14" x14ac:dyDescent="0.15">
      <c r="C37" s="35" t="s">
        <v>293</v>
      </c>
      <c r="D37" s="28" t="s">
        <v>294</v>
      </c>
      <c r="E37" s="28">
        <v>0</v>
      </c>
      <c r="F37" s="28">
        <v>0</v>
      </c>
      <c r="G37" s="28">
        <v>1</v>
      </c>
      <c r="H37" s="27" t="str">
        <f>"0x"&amp;DEC2HEX(_xlfn.BITLSHIFT(E37,7)+_xlfn.BITLSHIFT(F37,6)+HEX2DEC(G37),2)</f>
        <v>0x01</v>
      </c>
      <c r="I37" s="47" t="s">
        <v>47</v>
      </c>
      <c r="J37" s="47" t="s">
        <v>295</v>
      </c>
      <c r="K37" s="47" t="s">
        <v>296</v>
      </c>
      <c r="L37" s="47" t="s">
        <v>47</v>
      </c>
      <c r="M37" s="30" t="s">
        <v>63</v>
      </c>
      <c r="N37" s="48"/>
    </row>
    <row r="38" spans="3:14" x14ac:dyDescent="0.15">
      <c r="C38" s="35" t="s">
        <v>297</v>
      </c>
      <c r="D38" s="28" t="s">
        <v>294</v>
      </c>
      <c r="E38" s="28">
        <v>0</v>
      </c>
      <c r="F38" s="28">
        <v>0</v>
      </c>
      <c r="G38" s="28">
        <v>2</v>
      </c>
      <c r="H38" s="27" t="str">
        <f>"0x"&amp;DEC2HEX(_xlfn.BITLSHIFT(E38,7)+_xlfn.BITLSHIFT(F38,6)+HEX2DEC(G38),2)</f>
        <v>0x02</v>
      </c>
      <c r="I38" s="47" t="s">
        <v>47</v>
      </c>
      <c r="J38" s="47" t="s">
        <v>295</v>
      </c>
      <c r="K38" s="47" t="s">
        <v>296</v>
      </c>
      <c r="L38" s="47" t="s">
        <v>47</v>
      </c>
      <c r="M38" s="30" t="s">
        <v>63</v>
      </c>
      <c r="N38" s="48"/>
    </row>
  </sheetData>
  <mergeCells count="10">
    <mergeCell ref="E5:H5"/>
    <mergeCell ref="E6:H6"/>
    <mergeCell ref="C6:C7"/>
    <mergeCell ref="D6:D7"/>
    <mergeCell ref="I6:I7"/>
    <mergeCell ref="J6:J7"/>
    <mergeCell ref="K6:K7"/>
    <mergeCell ref="L6:L7"/>
    <mergeCell ref="M6:M7"/>
    <mergeCell ref="N6:N7"/>
  </mergeCells>
  <phoneticPr fontId="17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L57"/>
  <sheetViews>
    <sheetView zoomScale="115" zoomScaleNormal="115" workbookViewId="0">
      <selection activeCell="F54" sqref="F54"/>
    </sheetView>
  </sheetViews>
  <sheetFormatPr defaultColWidth="9" defaultRowHeight="15" x14ac:dyDescent="0.15"/>
  <cols>
    <col min="1" max="2" width="9" style="6"/>
    <col min="3" max="3" width="41.625" style="6" customWidth="1"/>
    <col min="4" max="7" width="10.625" style="6" customWidth="1"/>
    <col min="8" max="8" width="9.75" style="6" customWidth="1"/>
    <col min="9" max="9" width="18.875" style="7" customWidth="1"/>
    <col min="10" max="10" width="12" style="6" customWidth="1"/>
    <col min="11" max="11" width="13.125" style="6" customWidth="1"/>
    <col min="12" max="12" width="50.125" style="6" customWidth="1"/>
    <col min="13" max="16384" width="9" style="6"/>
  </cols>
  <sheetData>
    <row r="3" spans="3:12" x14ac:dyDescent="0.15">
      <c r="C3" s="6" t="s">
        <v>298</v>
      </c>
    </row>
    <row r="4" spans="3:12" x14ac:dyDescent="0.25">
      <c r="C4" s="8"/>
      <c r="D4" s="9">
        <v>0</v>
      </c>
      <c r="E4" s="103">
        <v>1</v>
      </c>
      <c r="F4" s="104"/>
      <c r="G4" s="104"/>
      <c r="H4" s="105"/>
      <c r="I4" s="9">
        <v>2</v>
      </c>
      <c r="J4" s="9">
        <v>3</v>
      </c>
      <c r="K4" s="9"/>
      <c r="L4" s="9"/>
    </row>
    <row r="5" spans="3:12" x14ac:dyDescent="0.15">
      <c r="C5" s="106" t="s">
        <v>32</v>
      </c>
      <c r="D5" s="100" t="s">
        <v>33</v>
      </c>
      <c r="E5" s="94" t="s">
        <v>34</v>
      </c>
      <c r="F5" s="94"/>
      <c r="G5" s="94"/>
      <c r="H5" s="94"/>
      <c r="I5" s="100" t="s">
        <v>299</v>
      </c>
      <c r="J5" s="100" t="s">
        <v>35</v>
      </c>
      <c r="K5" s="100" t="s">
        <v>39</v>
      </c>
      <c r="L5" s="102" t="s">
        <v>218</v>
      </c>
    </row>
    <row r="6" spans="3:12" ht="15.75" x14ac:dyDescent="0.25">
      <c r="C6" s="106"/>
      <c r="D6" s="101"/>
      <c r="E6" s="10" t="s">
        <v>41</v>
      </c>
      <c r="F6" s="10" t="s">
        <v>42</v>
      </c>
      <c r="G6" s="10" t="s">
        <v>43</v>
      </c>
      <c r="H6" s="10" t="s">
        <v>34</v>
      </c>
      <c r="I6" s="101"/>
      <c r="J6" s="101"/>
      <c r="K6" s="101"/>
      <c r="L6" s="102"/>
    </row>
    <row r="7" spans="3:12" x14ac:dyDescent="0.15">
      <c r="C7" s="11"/>
      <c r="D7" s="12"/>
      <c r="E7" s="12"/>
      <c r="F7" s="12"/>
      <c r="G7" s="12"/>
      <c r="H7" s="12"/>
      <c r="I7" s="15"/>
      <c r="J7" s="15"/>
      <c r="K7" s="12"/>
      <c r="L7" s="16"/>
    </row>
    <row r="8" spans="3:12" ht="27" x14ac:dyDescent="0.15">
      <c r="C8" s="13" t="s">
        <v>300</v>
      </c>
      <c r="D8" s="13" t="s">
        <v>301</v>
      </c>
      <c r="E8" s="13">
        <v>0</v>
      </c>
      <c r="F8" s="13">
        <v>0</v>
      </c>
      <c r="G8" s="13">
        <v>3</v>
      </c>
      <c r="H8" s="13" t="str">
        <f t="shared" ref="H8:H20" si="0">"0x"&amp;DEC2HEX(_xlfn.BITLSHIFT(E8,7)+_xlfn.BITLSHIFT(F8,6)+HEX2DEC(G8),2)</f>
        <v>0x03</v>
      </c>
      <c r="I8" s="16" t="s">
        <v>302</v>
      </c>
      <c r="J8" s="16" t="s">
        <v>303</v>
      </c>
      <c r="K8" s="13" t="s">
        <v>304</v>
      </c>
      <c r="L8" s="16"/>
    </row>
    <row r="9" spans="3:12" ht="27" x14ac:dyDescent="0.15">
      <c r="C9" s="13" t="s">
        <v>305</v>
      </c>
      <c r="D9" s="13" t="s">
        <v>301</v>
      </c>
      <c r="E9" s="13">
        <v>1</v>
      </c>
      <c r="F9" s="13">
        <v>1</v>
      </c>
      <c r="G9" s="13">
        <v>4</v>
      </c>
      <c r="H9" s="13" t="str">
        <f t="shared" si="0"/>
        <v>0xC4</v>
      </c>
      <c r="I9" s="16" t="s">
        <v>302</v>
      </c>
      <c r="J9" s="16">
        <v>4</v>
      </c>
      <c r="K9" s="16" t="s">
        <v>269</v>
      </c>
      <c r="L9" s="16"/>
    </row>
    <row r="10" spans="3:12" ht="27" x14ac:dyDescent="0.15">
      <c r="C10" s="13" t="s">
        <v>306</v>
      </c>
      <c r="D10" s="13" t="s">
        <v>301</v>
      </c>
      <c r="E10" s="13">
        <v>0</v>
      </c>
      <c r="F10" s="13">
        <v>0</v>
      </c>
      <c r="G10" s="13">
        <v>6</v>
      </c>
      <c r="H10" s="13" t="str">
        <f t="shared" si="0"/>
        <v>0x06</v>
      </c>
      <c r="I10" s="16" t="s">
        <v>302</v>
      </c>
      <c r="J10" s="16" t="s">
        <v>303</v>
      </c>
      <c r="K10" s="13" t="s">
        <v>304</v>
      </c>
      <c r="L10" s="16"/>
    </row>
    <row r="11" spans="3:12" ht="27" x14ac:dyDescent="0.15">
      <c r="C11" s="13" t="s">
        <v>307</v>
      </c>
      <c r="D11" s="13" t="s">
        <v>301</v>
      </c>
      <c r="E11" s="13">
        <v>0</v>
      </c>
      <c r="F11" s="13">
        <v>0</v>
      </c>
      <c r="G11" s="13" t="s">
        <v>78</v>
      </c>
      <c r="H11" s="13" t="str">
        <f t="shared" si="0"/>
        <v>0x0C</v>
      </c>
      <c r="I11" s="16" t="s">
        <v>302</v>
      </c>
      <c r="J11" s="16" t="s">
        <v>308</v>
      </c>
      <c r="K11" s="13" t="s">
        <v>304</v>
      </c>
      <c r="L11" s="16"/>
    </row>
    <row r="12" spans="3:12" ht="27" x14ac:dyDescent="0.15">
      <c r="C12" s="14" t="s">
        <v>309</v>
      </c>
      <c r="D12" s="13" t="s">
        <v>301</v>
      </c>
      <c r="E12" s="13">
        <v>0</v>
      </c>
      <c r="F12" s="13">
        <v>0</v>
      </c>
      <c r="G12" s="13" t="s">
        <v>102</v>
      </c>
      <c r="H12" s="13" t="str">
        <f t="shared" si="0"/>
        <v>0x0D</v>
      </c>
      <c r="I12" s="16" t="s">
        <v>302</v>
      </c>
      <c r="J12" s="16" t="s">
        <v>310</v>
      </c>
      <c r="K12" s="13" t="s">
        <v>304</v>
      </c>
      <c r="L12" s="16"/>
    </row>
    <row r="13" spans="3:12" ht="40.5" x14ac:dyDescent="0.15">
      <c r="C13" s="14" t="s">
        <v>311</v>
      </c>
      <c r="D13" s="13" t="s">
        <v>301</v>
      </c>
      <c r="E13" s="13">
        <v>0</v>
      </c>
      <c r="F13" s="13">
        <v>0</v>
      </c>
      <c r="G13" s="13" t="s">
        <v>281</v>
      </c>
      <c r="H13" s="13" t="str">
        <f t="shared" si="0"/>
        <v>0x0E</v>
      </c>
      <c r="I13" s="16" t="s">
        <v>312</v>
      </c>
      <c r="J13" s="16" t="s">
        <v>313</v>
      </c>
      <c r="K13" s="13" t="s">
        <v>304</v>
      </c>
      <c r="L13" s="16"/>
    </row>
    <row r="14" spans="3:12" ht="27" x14ac:dyDescent="0.15">
      <c r="C14" s="14" t="s">
        <v>314</v>
      </c>
      <c r="D14" s="13" t="s">
        <v>301</v>
      </c>
      <c r="E14" s="13">
        <v>1</v>
      </c>
      <c r="F14" s="13">
        <v>1</v>
      </c>
      <c r="G14" s="13">
        <v>5</v>
      </c>
      <c r="H14" s="13" t="str">
        <f t="shared" si="0"/>
        <v>0xC5</v>
      </c>
      <c r="I14" s="16" t="s">
        <v>302</v>
      </c>
      <c r="J14" s="16">
        <v>80</v>
      </c>
      <c r="K14" s="13" t="s">
        <v>315</v>
      </c>
      <c r="L14" s="16"/>
    </row>
    <row r="15" spans="3:12" ht="27" x14ac:dyDescent="0.15">
      <c r="C15" s="14" t="s">
        <v>316</v>
      </c>
      <c r="D15" s="13" t="s">
        <v>301</v>
      </c>
      <c r="E15" s="13">
        <v>1</v>
      </c>
      <c r="F15" s="13">
        <v>1</v>
      </c>
      <c r="G15" s="13">
        <v>7</v>
      </c>
      <c r="H15" s="13" t="str">
        <f t="shared" si="0"/>
        <v>0xC7</v>
      </c>
      <c r="I15" s="16" t="s">
        <v>302</v>
      </c>
      <c r="J15" s="16">
        <v>16</v>
      </c>
      <c r="K15" s="13" t="s">
        <v>317</v>
      </c>
      <c r="L15" s="16"/>
    </row>
    <row r="16" spans="3:12" ht="27" x14ac:dyDescent="0.15">
      <c r="C16" s="14" t="s">
        <v>318</v>
      </c>
      <c r="D16" s="13" t="s">
        <v>301</v>
      </c>
      <c r="E16" s="13">
        <v>1</v>
      </c>
      <c r="F16" s="13">
        <v>1</v>
      </c>
      <c r="G16" s="13">
        <v>8</v>
      </c>
      <c r="H16" s="13" t="str">
        <f t="shared" si="0"/>
        <v>0xC8</v>
      </c>
      <c r="I16" s="16" t="s">
        <v>302</v>
      </c>
      <c r="J16" s="16">
        <v>4</v>
      </c>
      <c r="K16" s="13" t="s">
        <v>319</v>
      </c>
      <c r="L16" s="16"/>
    </row>
    <row r="17" spans="3:12" ht="27" x14ac:dyDescent="0.15">
      <c r="C17" s="14" t="s">
        <v>320</v>
      </c>
      <c r="D17" s="13" t="s">
        <v>301</v>
      </c>
      <c r="E17" s="13">
        <v>0</v>
      </c>
      <c r="F17" s="13">
        <v>0</v>
      </c>
      <c r="G17" s="13">
        <v>9</v>
      </c>
      <c r="H17" s="13" t="str">
        <f t="shared" si="0"/>
        <v>0x09</v>
      </c>
      <c r="I17" s="16" t="s">
        <v>302</v>
      </c>
      <c r="J17" s="16" t="s">
        <v>321</v>
      </c>
      <c r="K17" s="13" t="s">
        <v>304</v>
      </c>
      <c r="L17" s="16"/>
    </row>
    <row r="18" spans="3:12" ht="27" x14ac:dyDescent="0.15">
      <c r="C18" s="14" t="s">
        <v>322</v>
      </c>
      <c r="D18" s="13" t="s">
        <v>301</v>
      </c>
      <c r="E18" s="13">
        <v>1</v>
      </c>
      <c r="F18" s="13">
        <v>1</v>
      </c>
      <c r="G18" s="13" t="s">
        <v>70</v>
      </c>
      <c r="H18" s="13" t="str">
        <f t="shared" si="0"/>
        <v>0xCA</v>
      </c>
      <c r="I18" s="16" t="s">
        <v>302</v>
      </c>
      <c r="J18" s="16">
        <v>4</v>
      </c>
      <c r="K18" s="13" t="s">
        <v>319</v>
      </c>
      <c r="L18" s="16"/>
    </row>
    <row r="19" spans="3:12" ht="27" x14ac:dyDescent="0.15">
      <c r="C19" s="14" t="s">
        <v>323</v>
      </c>
      <c r="D19" s="13" t="s">
        <v>301</v>
      </c>
      <c r="E19" s="13">
        <v>0</v>
      </c>
      <c r="F19" s="13">
        <v>0</v>
      </c>
      <c r="G19" s="13" t="s">
        <v>74</v>
      </c>
      <c r="H19" s="13" t="str">
        <f t="shared" si="0"/>
        <v>0x0B</v>
      </c>
      <c r="I19" s="16" t="s">
        <v>302</v>
      </c>
      <c r="J19" s="16" t="s">
        <v>321</v>
      </c>
      <c r="K19" s="13" t="s">
        <v>304</v>
      </c>
      <c r="L19" s="16"/>
    </row>
    <row r="20" spans="3:12" ht="27" x14ac:dyDescent="0.15">
      <c r="C20" s="14" t="s">
        <v>324</v>
      </c>
      <c r="D20" s="13" t="s">
        <v>301</v>
      </c>
      <c r="E20" s="13">
        <v>0</v>
      </c>
      <c r="F20" s="13">
        <v>0</v>
      </c>
      <c r="G20" s="13" t="s">
        <v>325</v>
      </c>
      <c r="H20" s="13" t="str">
        <f t="shared" si="0"/>
        <v>0x2F</v>
      </c>
      <c r="I20" s="16" t="s">
        <v>302</v>
      </c>
      <c r="J20" s="16" t="s">
        <v>326</v>
      </c>
      <c r="K20" s="13" t="s">
        <v>304</v>
      </c>
      <c r="L20" s="16"/>
    </row>
    <row r="21" spans="3:12" x14ac:dyDescent="0.15">
      <c r="C21" s="14"/>
      <c r="D21" s="13"/>
      <c r="E21" s="13"/>
      <c r="F21" s="13"/>
      <c r="G21" s="13"/>
      <c r="H21" s="13"/>
      <c r="I21" s="16"/>
      <c r="J21" s="16"/>
      <c r="K21" s="13"/>
      <c r="L21" s="16"/>
    </row>
    <row r="22" spans="3:12" ht="27" x14ac:dyDescent="0.15">
      <c r="C22" s="14" t="s">
        <v>327</v>
      </c>
      <c r="D22" s="13" t="s">
        <v>301</v>
      </c>
      <c r="E22" s="13">
        <v>0</v>
      </c>
      <c r="F22" s="13">
        <v>0</v>
      </c>
      <c r="G22" s="13">
        <v>0</v>
      </c>
      <c r="H22" s="13" t="str">
        <f t="shared" ref="H22:H25" si="1">"0x"&amp;DEC2HEX(_xlfn.BITLSHIFT(E22,7)+_xlfn.BITLSHIFT(F22,6)+HEX2DEC(G22),2)</f>
        <v>0x00</v>
      </c>
      <c r="I22" s="16" t="s">
        <v>312</v>
      </c>
      <c r="J22" s="16" t="s">
        <v>303</v>
      </c>
      <c r="K22" s="13" t="s">
        <v>304</v>
      </c>
      <c r="L22" s="16"/>
    </row>
    <row r="23" spans="3:12" x14ac:dyDescent="0.15">
      <c r="C23" s="14" t="s">
        <v>328</v>
      </c>
      <c r="D23" s="13" t="s">
        <v>301</v>
      </c>
      <c r="E23" s="13">
        <v>1</v>
      </c>
      <c r="F23" s="13">
        <v>1</v>
      </c>
      <c r="G23" s="13">
        <v>1</v>
      </c>
      <c r="H23" s="13" t="str">
        <f t="shared" si="1"/>
        <v>0xC1</v>
      </c>
      <c r="I23" s="16" t="s">
        <v>312</v>
      </c>
      <c r="J23" s="16">
        <v>4</v>
      </c>
      <c r="K23" s="13" t="s">
        <v>329</v>
      </c>
      <c r="L23" s="16"/>
    </row>
    <row r="24" spans="3:12" ht="27" x14ac:dyDescent="0.15">
      <c r="C24" s="14" t="s">
        <v>330</v>
      </c>
      <c r="D24" s="13" t="s">
        <v>301</v>
      </c>
      <c r="E24" s="13">
        <v>0</v>
      </c>
      <c r="F24" s="13">
        <v>0</v>
      </c>
      <c r="G24" s="13">
        <v>2</v>
      </c>
      <c r="H24" s="13" t="str">
        <f t="shared" si="1"/>
        <v>0x02</v>
      </c>
      <c r="I24" s="16" t="s">
        <v>312</v>
      </c>
      <c r="J24" s="16" t="s">
        <v>303</v>
      </c>
      <c r="K24" s="13" t="s">
        <v>331</v>
      </c>
      <c r="L24" s="16"/>
    </row>
    <row r="25" spans="3:12" ht="27" x14ac:dyDescent="0.15">
      <c r="C25" s="14" t="s">
        <v>332</v>
      </c>
      <c r="D25" s="13" t="s">
        <v>301</v>
      </c>
      <c r="E25" s="13">
        <v>0</v>
      </c>
      <c r="F25" s="13">
        <v>0</v>
      </c>
      <c r="G25" s="13" t="s">
        <v>283</v>
      </c>
      <c r="H25" s="13" t="str">
        <f t="shared" si="1"/>
        <v>0x0F</v>
      </c>
      <c r="I25" s="16" t="s">
        <v>312</v>
      </c>
      <c r="J25" s="16" t="s">
        <v>310</v>
      </c>
      <c r="K25" s="13" t="s">
        <v>304</v>
      </c>
      <c r="L25" s="16"/>
    </row>
    <row r="26" spans="3:12" x14ac:dyDescent="0.15">
      <c r="C26" s="14"/>
      <c r="D26" s="13"/>
      <c r="E26" s="13"/>
      <c r="F26" s="13"/>
      <c r="G26" s="13"/>
      <c r="H26" s="13"/>
      <c r="I26" s="16"/>
      <c r="J26" s="16"/>
      <c r="K26" s="13"/>
      <c r="L26" s="16"/>
    </row>
    <row r="27" spans="3:12" x14ac:dyDescent="0.15">
      <c r="C27" s="14" t="s">
        <v>333</v>
      </c>
      <c r="D27" s="13" t="s">
        <v>301</v>
      </c>
      <c r="E27" s="13">
        <v>1</v>
      </c>
      <c r="F27" s="13">
        <v>0</v>
      </c>
      <c r="G27" s="13" t="s">
        <v>334</v>
      </c>
      <c r="H27" s="13" t="str">
        <f t="shared" ref="H27:H41" si="2">"0x"&amp;DEC2HEX(_xlfn.BITLSHIFT(E27,7)+_xlfn.BITLSHIFT(F27,6)+HEX2DEC(G27),2)</f>
        <v>0xBF</v>
      </c>
      <c r="I27" s="16" t="s">
        <v>335</v>
      </c>
      <c r="J27" s="16">
        <v>25</v>
      </c>
      <c r="K27" s="13" t="s">
        <v>336</v>
      </c>
      <c r="L27" s="16" t="s">
        <v>337</v>
      </c>
    </row>
    <row r="28" spans="3:12" x14ac:dyDescent="0.15">
      <c r="C28" s="14"/>
      <c r="D28" s="13"/>
      <c r="E28" s="13"/>
      <c r="F28" s="13"/>
      <c r="G28" s="13"/>
      <c r="H28" s="13"/>
      <c r="I28" s="16"/>
      <c r="J28" s="16"/>
      <c r="K28" s="13"/>
      <c r="L28" s="16"/>
    </row>
    <row r="29" spans="3:12" x14ac:dyDescent="0.15">
      <c r="C29" s="11"/>
      <c r="D29" s="12"/>
      <c r="E29" s="12"/>
      <c r="F29" s="12"/>
      <c r="G29" s="12"/>
      <c r="H29" s="12"/>
      <c r="I29" s="15"/>
      <c r="J29" s="15"/>
      <c r="K29" s="12"/>
      <c r="L29" s="16"/>
    </row>
    <row r="30" spans="3:12" ht="27" x14ac:dyDescent="0.15">
      <c r="C30" s="14" t="s">
        <v>338</v>
      </c>
      <c r="D30" s="13" t="s">
        <v>339</v>
      </c>
      <c r="E30" s="13">
        <v>0</v>
      </c>
      <c r="F30" s="13">
        <v>0</v>
      </c>
      <c r="G30" s="13">
        <v>3</v>
      </c>
      <c r="H30" s="13" t="str">
        <f t="shared" si="2"/>
        <v>0x03</v>
      </c>
      <c r="I30" s="16" t="s">
        <v>302</v>
      </c>
      <c r="J30" s="16" t="s">
        <v>303</v>
      </c>
      <c r="K30" s="13" t="s">
        <v>304</v>
      </c>
      <c r="L30" s="16"/>
    </row>
    <row r="31" spans="3:12" ht="27" x14ac:dyDescent="0.15">
      <c r="C31" s="14" t="s">
        <v>340</v>
      </c>
      <c r="D31" s="13" t="s">
        <v>339</v>
      </c>
      <c r="E31" s="13">
        <v>1</v>
      </c>
      <c r="F31" s="13">
        <v>1</v>
      </c>
      <c r="G31" s="13">
        <v>4</v>
      </c>
      <c r="H31" s="13" t="str">
        <f t="shared" si="2"/>
        <v>0xC4</v>
      </c>
      <c r="I31" s="16" t="s">
        <v>302</v>
      </c>
      <c r="J31" s="16">
        <v>4</v>
      </c>
      <c r="K31" s="16" t="s">
        <v>269</v>
      </c>
      <c r="L31" s="16"/>
    </row>
    <row r="32" spans="3:12" ht="27" x14ac:dyDescent="0.15">
      <c r="C32" s="14" t="s">
        <v>341</v>
      </c>
      <c r="D32" s="13" t="s">
        <v>339</v>
      </c>
      <c r="E32" s="13">
        <v>0</v>
      </c>
      <c r="F32" s="13">
        <v>0</v>
      </c>
      <c r="G32" s="13">
        <v>6</v>
      </c>
      <c r="H32" s="13" t="str">
        <f t="shared" si="2"/>
        <v>0x06</v>
      </c>
      <c r="I32" s="16" t="s">
        <v>302</v>
      </c>
      <c r="J32" s="16" t="s">
        <v>303</v>
      </c>
      <c r="K32" s="13" t="s">
        <v>304</v>
      </c>
      <c r="L32" s="16"/>
    </row>
    <row r="33" spans="3:12" ht="27" x14ac:dyDescent="0.15">
      <c r="C33" s="14" t="s">
        <v>342</v>
      </c>
      <c r="D33" s="13" t="s">
        <v>339</v>
      </c>
      <c r="E33" s="13">
        <v>0</v>
      </c>
      <c r="F33" s="13">
        <v>0</v>
      </c>
      <c r="G33" s="13" t="s">
        <v>78</v>
      </c>
      <c r="H33" s="13" t="str">
        <f t="shared" si="2"/>
        <v>0x0C</v>
      </c>
      <c r="I33" s="16" t="s">
        <v>302</v>
      </c>
      <c r="J33" s="16" t="s">
        <v>308</v>
      </c>
      <c r="K33" s="13" t="s">
        <v>304</v>
      </c>
      <c r="L33" s="16"/>
    </row>
    <row r="34" spans="3:12" ht="27" x14ac:dyDescent="0.15">
      <c r="C34" s="14" t="s">
        <v>343</v>
      </c>
      <c r="D34" s="13" t="s">
        <v>339</v>
      </c>
      <c r="E34" s="13">
        <v>0</v>
      </c>
      <c r="F34" s="13">
        <v>0</v>
      </c>
      <c r="G34" s="13" t="s">
        <v>102</v>
      </c>
      <c r="H34" s="13" t="str">
        <f t="shared" si="2"/>
        <v>0x0D</v>
      </c>
      <c r="I34" s="16" t="s">
        <v>302</v>
      </c>
      <c r="J34" s="16" t="s">
        <v>310</v>
      </c>
      <c r="K34" s="13" t="s">
        <v>304</v>
      </c>
      <c r="L34" s="16"/>
    </row>
    <row r="35" spans="3:12" ht="40.5" x14ac:dyDescent="0.15">
      <c r="C35" s="14" t="s">
        <v>344</v>
      </c>
      <c r="D35" s="13" t="s">
        <v>339</v>
      </c>
      <c r="E35" s="13">
        <v>0</v>
      </c>
      <c r="F35" s="13">
        <v>0</v>
      </c>
      <c r="G35" s="13" t="s">
        <v>281</v>
      </c>
      <c r="H35" s="13" t="str">
        <f t="shared" si="2"/>
        <v>0x0E</v>
      </c>
      <c r="I35" s="16" t="s">
        <v>312</v>
      </c>
      <c r="J35" s="16" t="s">
        <v>313</v>
      </c>
      <c r="K35" s="13" t="s">
        <v>304</v>
      </c>
      <c r="L35" s="16"/>
    </row>
    <row r="36" spans="3:12" ht="27" x14ac:dyDescent="0.15">
      <c r="C36" s="14" t="s">
        <v>345</v>
      </c>
      <c r="D36" s="13" t="s">
        <v>339</v>
      </c>
      <c r="E36" s="13">
        <v>1</v>
      </c>
      <c r="F36" s="13">
        <v>1</v>
      </c>
      <c r="G36" s="13">
        <v>5</v>
      </c>
      <c r="H36" s="13" t="str">
        <f t="shared" si="2"/>
        <v>0xC5</v>
      </c>
      <c r="I36" s="16" t="s">
        <v>302</v>
      </c>
      <c r="J36" s="16">
        <v>80</v>
      </c>
      <c r="K36" s="13" t="s">
        <v>315</v>
      </c>
      <c r="L36" s="16"/>
    </row>
    <row r="37" spans="3:12" ht="27" x14ac:dyDescent="0.15">
      <c r="C37" s="14" t="s">
        <v>346</v>
      </c>
      <c r="D37" s="13" t="s">
        <v>339</v>
      </c>
      <c r="E37" s="13">
        <v>1</v>
      </c>
      <c r="F37" s="13">
        <v>1</v>
      </c>
      <c r="G37" s="13">
        <v>7</v>
      </c>
      <c r="H37" s="13" t="str">
        <f t="shared" si="2"/>
        <v>0xC7</v>
      </c>
      <c r="I37" s="16" t="s">
        <v>302</v>
      </c>
      <c r="J37" s="16">
        <v>16</v>
      </c>
      <c r="K37" s="13" t="s">
        <v>347</v>
      </c>
      <c r="L37" s="16"/>
    </row>
    <row r="38" spans="3:12" ht="27" x14ac:dyDescent="0.15">
      <c r="C38" s="14" t="s">
        <v>348</v>
      </c>
      <c r="D38" s="13" t="s">
        <v>339</v>
      </c>
      <c r="E38" s="13">
        <v>1</v>
      </c>
      <c r="F38" s="13">
        <v>1</v>
      </c>
      <c r="G38" s="13">
        <v>8</v>
      </c>
      <c r="H38" s="13" t="str">
        <f t="shared" si="2"/>
        <v>0xC8</v>
      </c>
      <c r="I38" s="16" t="s">
        <v>302</v>
      </c>
      <c r="J38" s="16">
        <v>4</v>
      </c>
      <c r="K38" s="13" t="s">
        <v>319</v>
      </c>
      <c r="L38" s="16"/>
    </row>
    <row r="39" spans="3:12" ht="27" x14ac:dyDescent="0.15">
      <c r="C39" s="14" t="s">
        <v>349</v>
      </c>
      <c r="D39" s="13" t="s">
        <v>339</v>
      </c>
      <c r="E39" s="13">
        <v>0</v>
      </c>
      <c r="F39" s="13">
        <v>0</v>
      </c>
      <c r="G39" s="13">
        <v>9</v>
      </c>
      <c r="H39" s="13" t="str">
        <f t="shared" si="2"/>
        <v>0x09</v>
      </c>
      <c r="I39" s="16" t="s">
        <v>302</v>
      </c>
      <c r="J39" s="16" t="s">
        <v>321</v>
      </c>
      <c r="K39" s="13" t="s">
        <v>304</v>
      </c>
      <c r="L39" s="16"/>
    </row>
    <row r="40" spans="3:12" ht="27" x14ac:dyDescent="0.15">
      <c r="C40" s="14" t="s">
        <v>350</v>
      </c>
      <c r="D40" s="13" t="s">
        <v>339</v>
      </c>
      <c r="E40" s="13">
        <v>1</v>
      </c>
      <c r="F40" s="13">
        <v>1</v>
      </c>
      <c r="G40" s="13" t="s">
        <v>70</v>
      </c>
      <c r="H40" s="13" t="str">
        <f t="shared" si="2"/>
        <v>0xCA</v>
      </c>
      <c r="I40" s="16" t="s">
        <v>302</v>
      </c>
      <c r="J40" s="16">
        <v>4</v>
      </c>
      <c r="K40" s="13" t="s">
        <v>319</v>
      </c>
      <c r="L40" s="16"/>
    </row>
    <row r="41" spans="3:12" ht="27" x14ac:dyDescent="0.15">
      <c r="C41" s="14" t="s">
        <v>351</v>
      </c>
      <c r="D41" s="13" t="s">
        <v>339</v>
      </c>
      <c r="E41" s="13">
        <v>0</v>
      </c>
      <c r="F41" s="13">
        <v>0</v>
      </c>
      <c r="G41" s="13" t="s">
        <v>74</v>
      </c>
      <c r="H41" s="13" t="str">
        <f t="shared" si="2"/>
        <v>0x0B</v>
      </c>
      <c r="I41" s="16" t="s">
        <v>302</v>
      </c>
      <c r="J41" s="16" t="s">
        <v>321</v>
      </c>
      <c r="K41" s="13" t="s">
        <v>304</v>
      </c>
      <c r="L41" s="16"/>
    </row>
    <row r="42" spans="3:12" x14ac:dyDescent="0.15">
      <c r="C42" s="14"/>
      <c r="D42" s="13"/>
      <c r="E42" s="13"/>
      <c r="F42" s="13"/>
      <c r="G42" s="13"/>
      <c r="H42" s="13"/>
      <c r="I42" s="16"/>
      <c r="J42" s="16"/>
      <c r="K42" s="13"/>
      <c r="L42" s="16"/>
    </row>
    <row r="43" spans="3:12" ht="27" x14ac:dyDescent="0.15">
      <c r="C43" s="14" t="s">
        <v>352</v>
      </c>
      <c r="D43" s="13" t="s">
        <v>339</v>
      </c>
      <c r="E43" s="13">
        <v>0</v>
      </c>
      <c r="F43" s="13">
        <v>0</v>
      </c>
      <c r="G43" s="13">
        <v>0</v>
      </c>
      <c r="H43" s="13" t="str">
        <f t="shared" ref="H43:H46" si="3">"0x"&amp;DEC2HEX(_xlfn.BITLSHIFT(E43,7)+_xlfn.BITLSHIFT(F43,6)+HEX2DEC(G43),2)</f>
        <v>0x00</v>
      </c>
      <c r="I43" s="16" t="s">
        <v>312</v>
      </c>
      <c r="J43" s="16" t="s">
        <v>303</v>
      </c>
      <c r="K43" s="13" t="s">
        <v>304</v>
      </c>
      <c r="L43" s="16"/>
    </row>
    <row r="44" spans="3:12" x14ac:dyDescent="0.15">
      <c r="C44" s="14" t="s">
        <v>353</v>
      </c>
      <c r="D44" s="13" t="s">
        <v>339</v>
      </c>
      <c r="E44" s="13">
        <v>1</v>
      </c>
      <c r="F44" s="13">
        <v>1</v>
      </c>
      <c r="G44" s="13">
        <v>1</v>
      </c>
      <c r="H44" s="13" t="str">
        <f t="shared" si="3"/>
        <v>0xC1</v>
      </c>
      <c r="I44" s="16" t="s">
        <v>312</v>
      </c>
      <c r="J44" s="16">
        <v>4</v>
      </c>
      <c r="K44" s="13" t="s">
        <v>329</v>
      </c>
      <c r="L44" s="16"/>
    </row>
    <row r="45" spans="3:12" ht="27" x14ac:dyDescent="0.15">
      <c r="C45" s="14" t="s">
        <v>354</v>
      </c>
      <c r="D45" s="13" t="s">
        <v>339</v>
      </c>
      <c r="E45" s="13">
        <v>0</v>
      </c>
      <c r="F45" s="13">
        <v>0</v>
      </c>
      <c r="G45" s="13">
        <v>2</v>
      </c>
      <c r="H45" s="13" t="str">
        <f t="shared" si="3"/>
        <v>0x02</v>
      </c>
      <c r="I45" s="16" t="s">
        <v>312</v>
      </c>
      <c r="J45" s="16" t="s">
        <v>303</v>
      </c>
      <c r="K45" s="13" t="s">
        <v>304</v>
      </c>
      <c r="L45" s="16"/>
    </row>
    <row r="46" spans="3:12" ht="27" x14ac:dyDescent="0.15">
      <c r="C46" s="14" t="s">
        <v>355</v>
      </c>
      <c r="D46" s="13" t="s">
        <v>339</v>
      </c>
      <c r="E46" s="13">
        <v>0</v>
      </c>
      <c r="F46" s="13">
        <v>0</v>
      </c>
      <c r="G46" s="13" t="s">
        <v>283</v>
      </c>
      <c r="H46" s="13" t="str">
        <f t="shared" si="3"/>
        <v>0x0F</v>
      </c>
      <c r="I46" s="16" t="s">
        <v>312</v>
      </c>
      <c r="J46" s="16" t="s">
        <v>310</v>
      </c>
      <c r="K46" s="13" t="s">
        <v>304</v>
      </c>
      <c r="L46" s="16"/>
    </row>
    <row r="47" spans="3:12" x14ac:dyDescent="0.15">
      <c r="C47" s="14"/>
      <c r="D47" s="13"/>
      <c r="E47" s="13"/>
      <c r="F47" s="13"/>
      <c r="G47" s="13"/>
      <c r="H47" s="13"/>
      <c r="I47" s="16"/>
      <c r="J47" s="16"/>
      <c r="K47" s="13"/>
      <c r="L47" s="16"/>
    </row>
    <row r="48" spans="3:12" x14ac:dyDescent="0.15">
      <c r="C48" s="14" t="s">
        <v>356</v>
      </c>
      <c r="D48" s="13" t="s">
        <v>339</v>
      </c>
      <c r="E48" s="13">
        <v>1</v>
      </c>
      <c r="F48" s="13">
        <v>0</v>
      </c>
      <c r="G48" s="13" t="s">
        <v>334</v>
      </c>
      <c r="H48" s="13" t="str">
        <f t="shared" ref="H48:H52" si="4">"0x"&amp;DEC2HEX(_xlfn.BITLSHIFT(E48,7)+_xlfn.BITLSHIFT(F48,6)+HEX2DEC(G48),2)</f>
        <v>0xBF</v>
      </c>
      <c r="I48" s="16" t="s">
        <v>335</v>
      </c>
      <c r="J48" s="16">
        <v>17</v>
      </c>
      <c r="K48" s="13" t="s">
        <v>357</v>
      </c>
      <c r="L48" s="16" t="s">
        <v>358</v>
      </c>
    </row>
    <row r="49" spans="3:12" x14ac:dyDescent="0.15">
      <c r="C49" s="14"/>
      <c r="D49" s="13"/>
      <c r="E49" s="13"/>
      <c r="F49" s="13"/>
      <c r="G49" s="13"/>
      <c r="H49" s="13"/>
      <c r="I49" s="16"/>
      <c r="J49" s="16"/>
      <c r="K49" s="13"/>
      <c r="L49" s="16"/>
    </row>
    <row r="50" spans="3:12" x14ac:dyDescent="0.15">
      <c r="C50" s="11"/>
      <c r="D50" s="12"/>
      <c r="E50" s="12"/>
      <c r="F50" s="12"/>
      <c r="G50" s="12"/>
      <c r="H50" s="12"/>
      <c r="I50" s="15"/>
      <c r="J50" s="15"/>
      <c r="K50" s="12"/>
      <c r="L50" s="16"/>
    </row>
    <row r="51" spans="3:12" ht="27" x14ac:dyDescent="0.15">
      <c r="C51" s="14" t="s">
        <v>359</v>
      </c>
      <c r="D51" s="13" t="s">
        <v>301</v>
      </c>
      <c r="E51" s="13">
        <v>0</v>
      </c>
      <c r="F51" s="13">
        <v>0</v>
      </c>
      <c r="G51" s="13">
        <v>30</v>
      </c>
      <c r="H51" s="13" t="str">
        <f t="shared" si="4"/>
        <v>0x30</v>
      </c>
      <c r="I51" s="16" t="s">
        <v>360</v>
      </c>
      <c r="J51" s="16" t="s">
        <v>303</v>
      </c>
      <c r="K51" s="13" t="s">
        <v>304</v>
      </c>
      <c r="L51" s="16"/>
    </row>
    <row r="52" spans="3:12" ht="67.5" x14ac:dyDescent="0.15">
      <c r="C52" s="14" t="s">
        <v>361</v>
      </c>
      <c r="D52" s="13" t="s">
        <v>301</v>
      </c>
      <c r="E52" s="13">
        <v>1</v>
      </c>
      <c r="F52" s="13">
        <v>1</v>
      </c>
      <c r="G52" s="13">
        <v>31</v>
      </c>
      <c r="H52" s="13" t="str">
        <f t="shared" si="4"/>
        <v>0xF1</v>
      </c>
      <c r="I52" s="16" t="s">
        <v>362</v>
      </c>
      <c r="J52" s="16">
        <v>8</v>
      </c>
      <c r="K52" s="16" t="s">
        <v>363</v>
      </c>
      <c r="L52" s="16"/>
    </row>
    <row r="53" spans="3:12" x14ac:dyDescent="0.15">
      <c r="C53" s="11"/>
      <c r="D53" s="12"/>
      <c r="E53" s="12"/>
      <c r="F53" s="12"/>
      <c r="G53" s="12"/>
      <c r="H53" s="12"/>
      <c r="I53" s="15"/>
      <c r="J53" s="15"/>
      <c r="K53" s="12"/>
      <c r="L53" s="16"/>
    </row>
    <row r="54" spans="3:12" ht="54" x14ac:dyDescent="0.15">
      <c r="C54" s="14" t="s">
        <v>364</v>
      </c>
      <c r="D54" s="13" t="s">
        <v>365</v>
      </c>
      <c r="E54" s="13">
        <v>1</v>
      </c>
      <c r="F54" s="13">
        <v>1</v>
      </c>
      <c r="G54" s="13">
        <v>2</v>
      </c>
      <c r="H54" s="13" t="str">
        <f t="shared" ref="H54:H57" si="5">"0x"&amp;DEC2HEX(_xlfn.BITLSHIFT(E54,7)+_xlfn.BITLSHIFT(F54,6)+HEX2DEC(G54),2)</f>
        <v>0xC2</v>
      </c>
      <c r="I54" s="16" t="s">
        <v>366</v>
      </c>
      <c r="J54" s="16">
        <v>8</v>
      </c>
      <c r="K54" s="16" t="s">
        <v>367</v>
      </c>
      <c r="L54" s="16" t="s">
        <v>368</v>
      </c>
    </row>
    <row r="55" spans="3:12" ht="40.5" x14ac:dyDescent="0.15">
      <c r="C55" s="14" t="s">
        <v>369</v>
      </c>
      <c r="D55" s="13" t="s">
        <v>365</v>
      </c>
      <c r="E55" s="13">
        <v>1</v>
      </c>
      <c r="F55" s="13">
        <v>1</v>
      </c>
      <c r="G55" s="13">
        <v>3</v>
      </c>
      <c r="H55" s="13" t="str">
        <f t="shared" si="5"/>
        <v>0xC3</v>
      </c>
      <c r="I55" s="16" t="s">
        <v>370</v>
      </c>
      <c r="J55" s="16">
        <v>9</v>
      </c>
      <c r="K55" s="16" t="s">
        <v>371</v>
      </c>
      <c r="L55" s="16" t="s">
        <v>372</v>
      </c>
    </row>
    <row r="56" spans="3:12" x14ac:dyDescent="0.15">
      <c r="C56" s="14" t="s">
        <v>373</v>
      </c>
      <c r="D56" s="13" t="s">
        <v>365</v>
      </c>
      <c r="E56" s="13">
        <v>1</v>
      </c>
      <c r="F56" s="13">
        <v>1</v>
      </c>
      <c r="G56" s="13">
        <v>0</v>
      </c>
      <c r="H56" s="13" t="str">
        <f t="shared" si="5"/>
        <v>0xC0</v>
      </c>
      <c r="I56" s="16" t="s">
        <v>362</v>
      </c>
      <c r="J56" s="16">
        <v>4</v>
      </c>
      <c r="K56" s="13" t="s">
        <v>374</v>
      </c>
      <c r="L56" s="16" t="s">
        <v>375</v>
      </c>
    </row>
    <row r="57" spans="3:12" ht="27" x14ac:dyDescent="0.15">
      <c r="C57" s="14" t="s">
        <v>376</v>
      </c>
      <c r="D57" s="13" t="s">
        <v>365</v>
      </c>
      <c r="E57" s="13">
        <v>1</v>
      </c>
      <c r="F57" s="13">
        <v>1</v>
      </c>
      <c r="G57" s="13">
        <v>1</v>
      </c>
      <c r="H57" s="13" t="str">
        <f t="shared" si="5"/>
        <v>0xC1</v>
      </c>
      <c r="I57" s="16" t="s">
        <v>362</v>
      </c>
      <c r="J57" s="16">
        <v>3</v>
      </c>
      <c r="K57" s="16" t="s">
        <v>377</v>
      </c>
      <c r="L57" s="16" t="s">
        <v>378</v>
      </c>
    </row>
  </sheetData>
  <mergeCells count="8">
    <mergeCell ref="C5:C6"/>
    <mergeCell ref="D5:D6"/>
    <mergeCell ref="I5:I6"/>
    <mergeCell ref="J5:J6"/>
    <mergeCell ref="K5:K6"/>
    <mergeCell ref="L5:L6"/>
    <mergeCell ref="E4:H4"/>
    <mergeCell ref="E5:H5"/>
  </mergeCells>
  <phoneticPr fontId="17" type="noConversion"/>
  <pageMargins left="0.7" right="0.7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Word.Document.12" dvAspect="DVASPECT_ICON" shapeId="3073" r:id="rId3">
          <objectPr defaultSize="0" altText="" r:id="rId4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2</xdr:col>
                <xdr:colOff>914400</xdr:colOff>
                <xdr:row>63</xdr:row>
                <xdr:rowOff>66675</xdr:rowOff>
              </to>
            </anchor>
          </objectPr>
        </oleObject>
      </mc:Choice>
      <mc:Fallback>
        <oleObject progId="Word.Document.12" dvAspect="DVASPECT_ICON" shapeId="307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5"/>
  <sheetViews>
    <sheetView tabSelected="1" topLeftCell="A7" workbookViewId="0">
      <selection activeCell="B40" sqref="B40"/>
    </sheetView>
  </sheetViews>
  <sheetFormatPr defaultColWidth="9" defaultRowHeight="13.5" x14ac:dyDescent="0.15"/>
  <cols>
    <col min="1" max="1" width="35" style="1" customWidth="1"/>
    <col min="2" max="2" width="30" style="1" customWidth="1"/>
    <col min="3" max="3" width="35" style="1" customWidth="1"/>
    <col min="4" max="4" width="30" style="1" customWidth="1"/>
    <col min="5" max="5" width="50.5" style="1" customWidth="1"/>
    <col min="6" max="16384" width="9" style="1"/>
  </cols>
  <sheetData>
    <row r="1" spans="1:5" x14ac:dyDescent="0.15">
      <c r="A1" s="2" t="s">
        <v>379</v>
      </c>
      <c r="B1" s="2" t="s">
        <v>380</v>
      </c>
      <c r="C1" s="107" t="s">
        <v>381</v>
      </c>
      <c r="D1" s="107"/>
    </row>
    <row r="2" spans="1:5" x14ac:dyDescent="0.15">
      <c r="A2" s="3" t="s">
        <v>382</v>
      </c>
      <c r="B2" s="3" t="s">
        <v>383</v>
      </c>
      <c r="C2" s="3" t="s">
        <v>384</v>
      </c>
      <c r="D2" s="3" t="s">
        <v>385</v>
      </c>
    </row>
    <row r="3" spans="1:5" ht="13.5" customHeight="1" x14ac:dyDescent="0.15">
      <c r="A3" s="3" t="s">
        <v>386</v>
      </c>
      <c r="B3" s="3" t="s">
        <v>387</v>
      </c>
      <c r="E3" s="108" t="s">
        <v>388</v>
      </c>
    </row>
    <row r="4" spans="1:5" x14ac:dyDescent="0.15">
      <c r="A4" s="3" t="s">
        <v>389</v>
      </c>
      <c r="B4" s="3" t="s">
        <v>390</v>
      </c>
      <c r="E4" s="108"/>
    </row>
    <row r="5" spans="1:5" x14ac:dyDescent="0.15">
      <c r="A5" s="3" t="s">
        <v>391</v>
      </c>
      <c r="B5" s="3" t="s">
        <v>392</v>
      </c>
      <c r="E5" s="108"/>
    </row>
    <row r="6" spans="1:5" x14ac:dyDescent="0.15">
      <c r="A6" s="3" t="s">
        <v>393</v>
      </c>
      <c r="B6" s="3" t="s">
        <v>394</v>
      </c>
      <c r="E6" s="108"/>
    </row>
    <row r="7" spans="1:5" x14ac:dyDescent="0.15">
      <c r="A7" s="3" t="s">
        <v>395</v>
      </c>
      <c r="B7" s="3" t="s">
        <v>396</v>
      </c>
    </row>
    <row r="8" spans="1:5" x14ac:dyDescent="0.15">
      <c r="A8" s="3" t="s">
        <v>397</v>
      </c>
      <c r="B8" s="3" t="s">
        <v>398</v>
      </c>
    </row>
    <row r="9" spans="1:5" x14ac:dyDescent="0.15">
      <c r="A9" s="3" t="s">
        <v>399</v>
      </c>
      <c r="B9" s="3" t="s">
        <v>400</v>
      </c>
    </row>
    <row r="10" spans="1:5" x14ac:dyDescent="0.15">
      <c r="A10" s="3" t="s">
        <v>401</v>
      </c>
      <c r="B10" s="3" t="s">
        <v>402</v>
      </c>
    </row>
    <row r="11" spans="1:5" x14ac:dyDescent="0.15">
      <c r="A11" s="3" t="s">
        <v>403</v>
      </c>
      <c r="B11" s="3" t="s">
        <v>404</v>
      </c>
    </row>
    <row r="12" spans="1:5" x14ac:dyDescent="0.15">
      <c r="A12" s="3" t="s">
        <v>405</v>
      </c>
      <c r="B12" s="3" t="s">
        <v>406</v>
      </c>
    </row>
    <row r="13" spans="1:5" x14ac:dyDescent="0.15">
      <c r="A13" s="3" t="s">
        <v>407</v>
      </c>
      <c r="B13" s="3" t="s">
        <v>396</v>
      </c>
    </row>
    <row r="14" spans="1:5" x14ac:dyDescent="0.15">
      <c r="A14" s="3" t="s">
        <v>408</v>
      </c>
      <c r="B14" s="3" t="s">
        <v>398</v>
      </c>
    </row>
    <row r="15" spans="1:5" x14ac:dyDescent="0.15">
      <c r="A15" s="3" t="s">
        <v>409</v>
      </c>
      <c r="B15" s="3" t="s">
        <v>400</v>
      </c>
    </row>
    <row r="16" spans="1:5" x14ac:dyDescent="0.15">
      <c r="A16" s="3" t="s">
        <v>410</v>
      </c>
      <c r="B16" s="3" t="s">
        <v>402</v>
      </c>
    </row>
    <row r="17" spans="1:5" x14ac:dyDescent="0.15">
      <c r="A17" s="3" t="s">
        <v>411</v>
      </c>
      <c r="B17" s="3" t="s">
        <v>404</v>
      </c>
    </row>
    <row r="18" spans="1:5" x14ac:dyDescent="0.15">
      <c r="A18" s="3" t="s">
        <v>412</v>
      </c>
      <c r="B18" s="3" t="s">
        <v>406</v>
      </c>
    </row>
    <row r="19" spans="1:5" x14ac:dyDescent="0.15">
      <c r="A19" s="3" t="s">
        <v>413</v>
      </c>
      <c r="B19" s="3" t="s">
        <v>414</v>
      </c>
      <c r="C19" s="3" t="s">
        <v>415</v>
      </c>
      <c r="D19" s="3" t="s">
        <v>416</v>
      </c>
    </row>
    <row r="20" spans="1:5" x14ac:dyDescent="0.15">
      <c r="A20" s="3" t="s">
        <v>417</v>
      </c>
      <c r="B20" s="3" t="s">
        <v>418</v>
      </c>
    </row>
    <row r="21" spans="1:5" x14ac:dyDescent="0.15">
      <c r="A21" s="3" t="s">
        <v>419</v>
      </c>
      <c r="B21" s="3" t="s">
        <v>420</v>
      </c>
      <c r="C21" s="3" t="s">
        <v>421</v>
      </c>
      <c r="D21" s="3" t="s">
        <v>416</v>
      </c>
    </row>
    <row r="22" spans="1:5" x14ac:dyDescent="0.15">
      <c r="A22" s="3" t="s">
        <v>422</v>
      </c>
      <c r="B22" s="3" t="s">
        <v>423</v>
      </c>
      <c r="C22" s="3" t="s">
        <v>424</v>
      </c>
      <c r="D22" s="3" t="s">
        <v>425</v>
      </c>
    </row>
    <row r="23" spans="1:5" x14ac:dyDescent="0.15">
      <c r="A23" s="4" t="s">
        <v>426</v>
      </c>
      <c r="B23" s="4" t="s">
        <v>427</v>
      </c>
      <c r="C23" s="3" t="s">
        <v>428</v>
      </c>
      <c r="D23" s="3" t="s">
        <v>429</v>
      </c>
      <c r="E23" s="5" t="s">
        <v>430</v>
      </c>
    </row>
    <row r="24" spans="1:5" x14ac:dyDescent="0.15">
      <c r="A24" s="3" t="s">
        <v>431</v>
      </c>
      <c r="B24" s="3" t="s">
        <v>432</v>
      </c>
      <c r="C24" s="3" t="s">
        <v>433</v>
      </c>
      <c r="D24" s="3" t="s">
        <v>434</v>
      </c>
    </row>
    <row r="25" spans="1:5" x14ac:dyDescent="0.15">
      <c r="A25" s="3" t="s">
        <v>435</v>
      </c>
      <c r="B25" s="3" t="s">
        <v>436</v>
      </c>
      <c r="C25" s="3" t="s">
        <v>437</v>
      </c>
      <c r="D25" s="3" t="s">
        <v>416</v>
      </c>
    </row>
    <row r="26" spans="1:5" x14ac:dyDescent="0.15">
      <c r="A26" s="3" t="s">
        <v>438</v>
      </c>
      <c r="B26" s="3" t="s">
        <v>439</v>
      </c>
      <c r="C26" s="3" t="s">
        <v>440</v>
      </c>
      <c r="D26" s="3" t="s">
        <v>441</v>
      </c>
    </row>
    <row r="27" spans="1:5" x14ac:dyDescent="0.15">
      <c r="A27" s="3" t="s">
        <v>442</v>
      </c>
      <c r="B27" s="3" t="s">
        <v>443</v>
      </c>
    </row>
    <row r="28" spans="1:5" x14ac:dyDescent="0.15">
      <c r="A28" s="3" t="s">
        <v>444</v>
      </c>
      <c r="B28" s="3" t="s">
        <v>445</v>
      </c>
      <c r="C28" s="3" t="s">
        <v>446</v>
      </c>
      <c r="D28" s="3" t="s">
        <v>441</v>
      </c>
    </row>
    <row r="29" spans="1:5" x14ac:dyDescent="0.15">
      <c r="A29" s="3" t="s">
        <v>447</v>
      </c>
      <c r="B29" s="3" t="s">
        <v>448</v>
      </c>
    </row>
    <row r="30" spans="1:5" x14ac:dyDescent="0.15">
      <c r="A30" s="3" t="s">
        <v>449</v>
      </c>
      <c r="B30" s="3" t="s">
        <v>450</v>
      </c>
      <c r="C30" s="3" t="s">
        <v>451</v>
      </c>
      <c r="D30" s="3" t="s">
        <v>452</v>
      </c>
    </row>
    <row r="31" spans="1:5" x14ac:dyDescent="0.15">
      <c r="A31" s="3" t="s">
        <v>453</v>
      </c>
      <c r="B31" s="3" t="s">
        <v>454</v>
      </c>
      <c r="C31" s="3" t="s">
        <v>455</v>
      </c>
      <c r="D31" s="3" t="s">
        <v>452</v>
      </c>
    </row>
    <row r="32" spans="1:5" x14ac:dyDescent="0.15">
      <c r="A32" s="3" t="s">
        <v>456</v>
      </c>
      <c r="B32" s="3" t="s">
        <v>457</v>
      </c>
      <c r="C32" s="3" t="s">
        <v>458</v>
      </c>
      <c r="D32" s="3" t="s">
        <v>452</v>
      </c>
    </row>
    <row r="33" spans="1:5" x14ac:dyDescent="0.15">
      <c r="A33" s="3" t="s">
        <v>459</v>
      </c>
      <c r="B33" s="3" t="s">
        <v>460</v>
      </c>
      <c r="C33" s="3" t="s">
        <v>461</v>
      </c>
      <c r="D33" s="3" t="s">
        <v>452</v>
      </c>
    </row>
    <row r="34" spans="1:5" x14ac:dyDescent="0.15">
      <c r="A34" s="3" t="s">
        <v>462</v>
      </c>
      <c r="B34" s="3" t="s">
        <v>463</v>
      </c>
      <c r="C34" s="3" t="s">
        <v>464</v>
      </c>
      <c r="D34" s="3" t="s">
        <v>452</v>
      </c>
    </row>
    <row r="35" spans="1:5" x14ac:dyDescent="0.15">
      <c r="A35" s="3" t="s">
        <v>465</v>
      </c>
      <c r="B35" s="3" t="s">
        <v>466</v>
      </c>
      <c r="C35" s="3" t="s">
        <v>467</v>
      </c>
      <c r="D35" s="3" t="s">
        <v>452</v>
      </c>
    </row>
    <row r="36" spans="1:5" x14ac:dyDescent="0.15">
      <c r="A36" s="3" t="s">
        <v>468</v>
      </c>
      <c r="B36" s="3" t="s">
        <v>469</v>
      </c>
      <c r="C36" s="3" t="s">
        <v>470</v>
      </c>
      <c r="D36" s="3" t="s">
        <v>471</v>
      </c>
    </row>
    <row r="37" spans="1:5" x14ac:dyDescent="0.15">
      <c r="A37" s="3" t="s">
        <v>472</v>
      </c>
      <c r="B37" s="3" t="s">
        <v>473</v>
      </c>
      <c r="C37" s="3" t="s">
        <v>474</v>
      </c>
      <c r="D37" s="3" t="s">
        <v>471</v>
      </c>
    </row>
    <row r="38" spans="1:5" x14ac:dyDescent="0.15">
      <c r="A38" s="3" t="s">
        <v>475</v>
      </c>
      <c r="B38" s="3" t="s">
        <v>476</v>
      </c>
      <c r="C38" s="3" t="s">
        <v>477</v>
      </c>
      <c r="D38" s="3" t="s">
        <v>471</v>
      </c>
    </row>
    <row r="39" spans="1:5" x14ac:dyDescent="0.15">
      <c r="A39" s="3" t="s">
        <v>478</v>
      </c>
      <c r="B39" s="3" t="s">
        <v>479</v>
      </c>
      <c r="C39" s="3" t="s">
        <v>480</v>
      </c>
      <c r="D39" s="3" t="s">
        <v>471</v>
      </c>
    </row>
    <row r="40" spans="1:5" x14ac:dyDescent="0.15">
      <c r="A40" s="4" t="s">
        <v>481</v>
      </c>
      <c r="B40" s="4" t="s">
        <v>482</v>
      </c>
      <c r="C40" s="3" t="s">
        <v>483</v>
      </c>
      <c r="D40" s="3" t="s">
        <v>471</v>
      </c>
      <c r="E40" s="5" t="s">
        <v>484</v>
      </c>
    </row>
    <row r="41" spans="1:5" x14ac:dyDescent="0.15">
      <c r="A41" s="3" t="s">
        <v>485</v>
      </c>
      <c r="B41" s="3" t="s">
        <v>486</v>
      </c>
      <c r="C41" s="3" t="s">
        <v>487</v>
      </c>
      <c r="D41" s="3" t="s">
        <v>471</v>
      </c>
    </row>
    <row r="42" spans="1:5" x14ac:dyDescent="0.15">
      <c r="A42" s="3" t="s">
        <v>488</v>
      </c>
      <c r="B42" s="3" t="s">
        <v>489</v>
      </c>
      <c r="C42" s="3" t="s">
        <v>490</v>
      </c>
      <c r="D42" s="3" t="s">
        <v>491</v>
      </c>
    </row>
    <row r="43" spans="1:5" x14ac:dyDescent="0.15">
      <c r="A43" s="3" t="s">
        <v>492</v>
      </c>
      <c r="B43" s="3" t="s">
        <v>493</v>
      </c>
    </row>
    <row r="44" spans="1:5" x14ac:dyDescent="0.15">
      <c r="A44" s="3" t="s">
        <v>494</v>
      </c>
      <c r="B44" s="3" t="s">
        <v>495</v>
      </c>
      <c r="C44" s="3" t="s">
        <v>496</v>
      </c>
      <c r="D44" s="3" t="s">
        <v>491</v>
      </c>
    </row>
    <row r="45" spans="1:5" x14ac:dyDescent="0.15">
      <c r="A45" s="3" t="s">
        <v>497</v>
      </c>
      <c r="B45" s="3" t="s">
        <v>498</v>
      </c>
    </row>
    <row r="46" spans="1:5" x14ac:dyDescent="0.15">
      <c r="A46" s="3" t="s">
        <v>499</v>
      </c>
      <c r="B46" s="3" t="s">
        <v>500</v>
      </c>
      <c r="C46" s="3" t="s">
        <v>501</v>
      </c>
      <c r="D46" s="3" t="s">
        <v>502</v>
      </c>
    </row>
    <row r="47" spans="1:5" x14ac:dyDescent="0.15">
      <c r="A47" s="3" t="s">
        <v>503</v>
      </c>
      <c r="B47" s="3" t="s">
        <v>504</v>
      </c>
    </row>
    <row r="48" spans="1:5" x14ac:dyDescent="0.15">
      <c r="A48" s="3" t="s">
        <v>505</v>
      </c>
      <c r="B48" s="3" t="s">
        <v>506</v>
      </c>
      <c r="C48" s="3" t="s">
        <v>507</v>
      </c>
      <c r="D48" s="3" t="s">
        <v>508</v>
      </c>
    </row>
    <row r="49" spans="1:5" x14ac:dyDescent="0.15">
      <c r="A49" s="3" t="s">
        <v>509</v>
      </c>
      <c r="B49" s="3" t="s">
        <v>510</v>
      </c>
    </row>
    <row r="50" spans="1:5" x14ac:dyDescent="0.15">
      <c r="A50" s="4" t="s">
        <v>511</v>
      </c>
      <c r="B50" s="4" t="s">
        <v>512</v>
      </c>
      <c r="C50" s="3" t="s">
        <v>513</v>
      </c>
      <c r="D50" s="3" t="s">
        <v>491</v>
      </c>
      <c r="E50" s="5" t="s">
        <v>514</v>
      </c>
    </row>
    <row r="51" spans="1:5" x14ac:dyDescent="0.15">
      <c r="A51" s="4" t="s">
        <v>515</v>
      </c>
      <c r="B51" s="4" t="s">
        <v>516</v>
      </c>
    </row>
    <row r="52" spans="1:5" x14ac:dyDescent="0.15">
      <c r="A52" s="4" t="s">
        <v>517</v>
      </c>
      <c r="B52" s="4" t="s">
        <v>518</v>
      </c>
      <c r="C52" s="3" t="s">
        <v>519</v>
      </c>
      <c r="D52" s="3" t="s">
        <v>491</v>
      </c>
    </row>
    <row r="53" spans="1:5" x14ac:dyDescent="0.15">
      <c r="A53" s="4" t="s">
        <v>520</v>
      </c>
      <c r="B53" s="4" t="s">
        <v>521</v>
      </c>
    </row>
    <row r="54" spans="1:5" x14ac:dyDescent="0.15">
      <c r="A54" s="4" t="s">
        <v>522</v>
      </c>
      <c r="B54" s="4" t="s">
        <v>523</v>
      </c>
      <c r="C54" s="3" t="s">
        <v>524</v>
      </c>
      <c r="D54" s="3" t="s">
        <v>502</v>
      </c>
    </row>
    <row r="55" spans="1:5" x14ac:dyDescent="0.15">
      <c r="A55" s="4" t="s">
        <v>525</v>
      </c>
      <c r="B55" s="4" t="s">
        <v>526</v>
      </c>
    </row>
    <row r="56" spans="1:5" x14ac:dyDescent="0.15">
      <c r="A56" s="4" t="s">
        <v>527</v>
      </c>
      <c r="B56" s="4" t="s">
        <v>528</v>
      </c>
      <c r="C56" s="3" t="s">
        <v>529</v>
      </c>
      <c r="D56" s="3" t="s">
        <v>508</v>
      </c>
    </row>
    <row r="57" spans="1:5" x14ac:dyDescent="0.15">
      <c r="A57" s="4" t="s">
        <v>530</v>
      </c>
      <c r="B57" s="4" t="s">
        <v>531</v>
      </c>
    </row>
    <row r="58" spans="1:5" x14ac:dyDescent="0.15">
      <c r="A58" s="3" t="s">
        <v>532</v>
      </c>
      <c r="B58" s="3" t="s">
        <v>533</v>
      </c>
      <c r="C58" s="3" t="s">
        <v>534</v>
      </c>
      <c r="D58" s="3" t="s">
        <v>535</v>
      </c>
    </row>
    <row r="59" spans="1:5" x14ac:dyDescent="0.15">
      <c r="A59" s="3" t="s">
        <v>536</v>
      </c>
      <c r="B59" s="3" t="s">
        <v>537</v>
      </c>
      <c r="C59" s="3" t="s">
        <v>538</v>
      </c>
      <c r="D59" s="3" t="s">
        <v>535</v>
      </c>
    </row>
    <row r="60" spans="1:5" x14ac:dyDescent="0.15">
      <c r="A60" s="3" t="s">
        <v>539</v>
      </c>
      <c r="B60" s="3" t="s">
        <v>540</v>
      </c>
      <c r="C60" s="3" t="s">
        <v>541</v>
      </c>
      <c r="D60" s="3" t="s">
        <v>535</v>
      </c>
    </row>
    <row r="61" spans="1:5" x14ac:dyDescent="0.15">
      <c r="A61" s="3" t="s">
        <v>542</v>
      </c>
      <c r="B61" s="3" t="s">
        <v>543</v>
      </c>
      <c r="C61" s="3" t="s">
        <v>544</v>
      </c>
      <c r="D61" s="3" t="s">
        <v>535</v>
      </c>
    </row>
    <row r="62" spans="1:5" x14ac:dyDescent="0.15">
      <c r="A62" s="3" t="s">
        <v>545</v>
      </c>
      <c r="B62" s="3" t="s">
        <v>546</v>
      </c>
      <c r="C62" s="3" t="s">
        <v>547</v>
      </c>
      <c r="D62" s="3" t="s">
        <v>535</v>
      </c>
    </row>
    <row r="63" spans="1:5" x14ac:dyDescent="0.15">
      <c r="A63" s="3" t="s">
        <v>548</v>
      </c>
      <c r="B63" s="3" t="s">
        <v>549</v>
      </c>
      <c r="C63" s="3" t="s">
        <v>550</v>
      </c>
      <c r="D63" s="3" t="s">
        <v>535</v>
      </c>
    </row>
    <row r="64" spans="1:5" x14ac:dyDescent="0.15">
      <c r="A64" s="4" t="s">
        <v>551</v>
      </c>
      <c r="B64" s="4" t="s">
        <v>552</v>
      </c>
      <c r="C64" s="3" t="s">
        <v>553</v>
      </c>
      <c r="D64" s="3" t="s">
        <v>535</v>
      </c>
      <c r="E64" s="5" t="s">
        <v>554</v>
      </c>
    </row>
    <row r="65" spans="1:4" x14ac:dyDescent="0.15">
      <c r="A65" s="3" t="s">
        <v>555</v>
      </c>
      <c r="B65" s="3" t="s">
        <v>556</v>
      </c>
      <c r="C65" s="3" t="s">
        <v>557</v>
      </c>
      <c r="D65" s="3" t="s">
        <v>535</v>
      </c>
    </row>
    <row r="66" spans="1:4" x14ac:dyDescent="0.15">
      <c r="A66" s="3" t="s">
        <v>558</v>
      </c>
      <c r="B66" s="3" t="s">
        <v>559</v>
      </c>
      <c r="C66" s="3" t="s">
        <v>560</v>
      </c>
      <c r="D66" s="3" t="s">
        <v>561</v>
      </c>
    </row>
    <row r="67" spans="1:4" x14ac:dyDescent="0.15">
      <c r="A67" s="3" t="s">
        <v>562</v>
      </c>
      <c r="B67" s="3" t="s">
        <v>563</v>
      </c>
      <c r="C67" s="3" t="s">
        <v>564</v>
      </c>
      <c r="D67" s="3" t="s">
        <v>561</v>
      </c>
    </row>
    <row r="68" spans="1:4" x14ac:dyDescent="0.15">
      <c r="A68" s="3" t="s">
        <v>565</v>
      </c>
      <c r="B68" s="3" t="s">
        <v>566</v>
      </c>
      <c r="C68" s="3" t="s">
        <v>567</v>
      </c>
      <c r="D68" s="3" t="s">
        <v>561</v>
      </c>
    </row>
    <row r="69" spans="1:4" x14ac:dyDescent="0.15">
      <c r="A69" s="3" t="s">
        <v>568</v>
      </c>
      <c r="B69" s="3" t="s">
        <v>569</v>
      </c>
      <c r="C69" s="3" t="s">
        <v>570</v>
      </c>
      <c r="D69" s="3" t="s">
        <v>561</v>
      </c>
    </row>
    <row r="70" spans="1:4" x14ac:dyDescent="0.15">
      <c r="A70" s="3" t="s">
        <v>571</v>
      </c>
      <c r="B70" s="3" t="s">
        <v>572</v>
      </c>
      <c r="C70" s="3" t="s">
        <v>573</v>
      </c>
      <c r="D70" s="3" t="s">
        <v>561</v>
      </c>
    </row>
    <row r="71" spans="1:4" x14ac:dyDescent="0.15">
      <c r="A71" s="3" t="s">
        <v>574</v>
      </c>
      <c r="B71" s="3" t="s">
        <v>575</v>
      </c>
      <c r="C71" s="3" t="s">
        <v>576</v>
      </c>
      <c r="D71" s="3" t="s">
        <v>561</v>
      </c>
    </row>
    <row r="72" spans="1:4" x14ac:dyDescent="0.15">
      <c r="A72" s="3" t="s">
        <v>577</v>
      </c>
      <c r="B72" s="3" t="s">
        <v>578</v>
      </c>
      <c r="C72" s="3" t="s">
        <v>579</v>
      </c>
      <c r="D72" s="3" t="s">
        <v>561</v>
      </c>
    </row>
    <row r="73" spans="1:4" x14ac:dyDescent="0.15">
      <c r="A73" s="3" t="s">
        <v>580</v>
      </c>
      <c r="B73" s="3" t="s">
        <v>581</v>
      </c>
      <c r="C73" s="3" t="s">
        <v>582</v>
      </c>
      <c r="D73" s="3" t="s">
        <v>561</v>
      </c>
    </row>
    <row r="74" spans="1:4" x14ac:dyDescent="0.15">
      <c r="A74" s="3" t="s">
        <v>583</v>
      </c>
      <c r="B74" s="3" t="s">
        <v>584</v>
      </c>
      <c r="C74" s="3" t="s">
        <v>585</v>
      </c>
      <c r="D74" s="3" t="s">
        <v>561</v>
      </c>
    </row>
    <row r="75" spans="1:4" x14ac:dyDescent="0.15">
      <c r="A75" s="3" t="s">
        <v>586</v>
      </c>
      <c r="B75" s="3" t="s">
        <v>587</v>
      </c>
      <c r="C75" s="3" t="s">
        <v>588</v>
      </c>
      <c r="D75" s="3" t="s">
        <v>561</v>
      </c>
    </row>
    <row r="76" spans="1:4" x14ac:dyDescent="0.15">
      <c r="A76" s="3" t="s">
        <v>589</v>
      </c>
      <c r="B76" s="3" t="s">
        <v>590</v>
      </c>
      <c r="C76" s="3" t="s">
        <v>591</v>
      </c>
      <c r="D76" s="3" t="s">
        <v>561</v>
      </c>
    </row>
    <row r="77" spans="1:4" x14ac:dyDescent="0.15">
      <c r="A77" s="3" t="s">
        <v>592</v>
      </c>
      <c r="B77" s="3" t="s">
        <v>593</v>
      </c>
      <c r="C77" s="3" t="s">
        <v>594</v>
      </c>
      <c r="D77" s="3" t="s">
        <v>561</v>
      </c>
    </row>
    <row r="78" spans="1:4" x14ac:dyDescent="0.15">
      <c r="A78" s="3" t="s">
        <v>595</v>
      </c>
      <c r="B78" s="3" t="s">
        <v>596</v>
      </c>
      <c r="C78" s="3" t="s">
        <v>597</v>
      </c>
      <c r="D78" s="3" t="s">
        <v>535</v>
      </c>
    </row>
    <row r="79" spans="1:4" x14ac:dyDescent="0.15">
      <c r="A79" s="3" t="s">
        <v>598</v>
      </c>
      <c r="B79" s="3" t="s">
        <v>599</v>
      </c>
    </row>
    <row r="80" spans="1:4" x14ac:dyDescent="0.15">
      <c r="A80" s="3" t="s">
        <v>600</v>
      </c>
      <c r="B80" s="3" t="s">
        <v>601</v>
      </c>
      <c r="C80" s="3" t="s">
        <v>602</v>
      </c>
      <c r="D80" s="3" t="s">
        <v>535</v>
      </c>
    </row>
    <row r="81" spans="1:4" x14ac:dyDescent="0.15">
      <c r="A81" s="3" t="s">
        <v>603</v>
      </c>
      <c r="B81" s="3" t="s">
        <v>604</v>
      </c>
    </row>
    <row r="82" spans="1:4" x14ac:dyDescent="0.15">
      <c r="A82" s="3" t="s">
        <v>605</v>
      </c>
      <c r="B82" s="3" t="s">
        <v>606</v>
      </c>
      <c r="C82" s="3" t="s">
        <v>607</v>
      </c>
      <c r="D82" s="3" t="s">
        <v>535</v>
      </c>
    </row>
    <row r="83" spans="1:4" x14ac:dyDescent="0.15">
      <c r="A83" s="3" t="s">
        <v>608</v>
      </c>
      <c r="B83" s="3" t="s">
        <v>609</v>
      </c>
    </row>
    <row r="84" spans="1:4" x14ac:dyDescent="0.15">
      <c r="A84" s="3" t="s">
        <v>610</v>
      </c>
      <c r="B84" s="3" t="s">
        <v>611</v>
      </c>
      <c r="C84" s="3" t="s">
        <v>612</v>
      </c>
      <c r="D84" s="3" t="s">
        <v>613</v>
      </c>
    </row>
    <row r="85" spans="1:4" x14ac:dyDescent="0.15">
      <c r="A85" s="3" t="s">
        <v>614</v>
      </c>
      <c r="B85" s="3" t="s">
        <v>615</v>
      </c>
      <c r="C85" s="3" t="s">
        <v>616</v>
      </c>
      <c r="D85" s="3" t="s">
        <v>617</v>
      </c>
    </row>
  </sheetData>
  <mergeCells count="2">
    <mergeCell ref="C1:D1"/>
    <mergeCell ref="E3:E6"/>
  </mergeCells>
  <phoneticPr fontId="17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4">
    <comment s:ref="C3" rgbClr="55BC70"/>
    <comment s:ref="D3" rgbClr="55BC70"/>
    <comment s:ref="M6" rgbClr="55BC70"/>
    <comment s:ref="H31" rgbClr="55BC70"/>
    <comment s:ref="H32" rgbClr="55BC70"/>
    <comment s:ref="H33" rgbClr="55BC70"/>
    <comment s:ref="H51" rgbClr="55BC70"/>
    <comment s:ref="H52" rgbClr="55BC70"/>
    <comment s:ref="H57" rgbClr="55BC70"/>
    <comment s:ref="H58" rgbClr="55BC70"/>
    <comment s:ref="H59" rgbClr="55BC70"/>
    <comment s:ref="H62" rgbClr="55BC70"/>
    <comment s:ref="H63" rgbClr="55BC70"/>
    <comment s:ref="H66" rgbClr="55BC70"/>
    <comment s:ref="H67" rgbClr="55BC70"/>
  </commentList>
  <commentList sheetStid="16">
    <comment s:ref="E6" rgbClr="55BC70"/>
    <comment s:ref="I14" rgbClr="55BC70"/>
    <comment s:ref="I15" rgbClr="55BC70"/>
    <comment s:ref="I16" rgbClr="55BC70"/>
    <comment s:ref="J16" rgbClr="55BC70"/>
    <comment s:ref="M16" rgbClr="55BC70"/>
    <comment s:ref="I25" rgbClr="55BC70"/>
    <comment s:ref="I26" rgbClr="55BC70"/>
    <comment s:ref="I27" rgbClr="55BC70"/>
    <comment s:ref="I28" rgbClr="55BC70"/>
  </commentList>
  <commentList sheetStid="17">
    <comment s:ref="D5" rgbClr="55BC70"/>
    <comment s:ref="E5" rgbClr="55BC70"/>
    <comment s:ref="J5" rgbClr="55BC70"/>
    <comment s:ref="I8" rgbClr="55BC70"/>
    <comment s:ref="I10" rgbClr="55BC70"/>
    <comment s:ref="I11" rgbClr="55BC70"/>
    <comment s:ref="K13" rgbClr="55BC70"/>
    <comment s:ref="K15" rgbClr="55BC70"/>
    <comment s:ref="I22" rgbClr="55BC70"/>
    <comment s:ref="K31" rgbClr="55BC70"/>
    <comment s:ref="I39" rgbClr="55BC70"/>
    <comment s:ref="K40" rgbClr="55BC70"/>
    <comment s:ref="K41" rgbClr="55BC70"/>
    <comment s:ref="K52" rgbClr="55BC7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Outline</vt:lpstr>
      <vt:lpstr>standard cmd</vt:lpstr>
      <vt:lpstr>short cmd</vt:lpstr>
      <vt:lpstr>long cmd</vt:lpstr>
      <vt:lpstr>OSD cmd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炸鸡</cp:lastModifiedBy>
  <dcterms:created xsi:type="dcterms:W3CDTF">2015-01-15T16:55:00Z</dcterms:created>
  <dcterms:modified xsi:type="dcterms:W3CDTF">2022-03-16T07:51:53Z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6BB919D6EF0D489C860E3EA2C254B90B</vt:lpwstr>
  </property>
  <property fmtid="{D5CDD505-2E9C-101B-9397-08002B2CF9AE}" pid="3" name="KSOProductBuildVer">
    <vt:lpwstr>2052-11.1.0.11365</vt:lpwstr>
  </property>
</Properties>
</file>