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8" i="1" l="1"/>
  <c r="F31" i="1" l="1"/>
  <c r="F25" i="1"/>
  <c r="F23" i="1"/>
</calcChain>
</file>

<file path=xl/sharedStrings.xml><?xml version="1.0" encoding="utf-8"?>
<sst xmlns="http://schemas.openxmlformats.org/spreadsheetml/2006/main" count="8" uniqueCount="6">
  <si>
    <t>Selection sort</t>
  </si>
  <si>
    <t>Кол. эл.массива</t>
  </si>
  <si>
    <t>Время Сортировки</t>
  </si>
  <si>
    <t>N^2</t>
  </si>
  <si>
    <t>N*log(N)</t>
  </si>
  <si>
    <t>Merger sort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</si>
</sst>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1" fillId="0" borderId="4" xfId="0" applyFont="1" applyBorder="1"/>
    <xf numFmtId="0" fontId="1" fillId="0" borderId="1" xfId="0" applyFont="1" applyBorder="1"/>
    <xf numFmtId="0" fontId="1" fillId="0" borderId="5" xfId="0" applyFont="1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7" xfId="0" applyBorder="1"/>
    <xf numFmtId="0" fontId="1" fillId="0" borderId="8" xfId="0" applyFont="1" applyFill="1" applyBorder="1"/>
    <xf numFmtId="0" fontId="0" fillId="0" borderId="9" xfId="0" applyBorder="1"/>
    <xf numFmtId="0" fontId="0" fillId="0" borderId="10" xfId="0" applyBorder="1"/>
    <xf numFmtId="0" fontId="1" fillId="0" borderId="0" xfId="0" applyFont="1" applyBorder="1"/>
    <xf numFmtId="0" fontId="1" fillId="0" borderId="0" xfId="0" applyFont="1" applyFill="1" applyBorder="1"/>
    <xf numFmtId="0" fontId="0" fillId="0" borderId="0" xfId="0" applyBorder="1" applyAlignment="1">
      <alignment horizontal="left"/>
    </xf>
    <xf numFmtId="0" fontId="0" fillId="0" borderId="11" xfId="0" applyBorder="1"/>
    <xf numFmtId="0" fontId="0" fillId="0" borderId="12" xfId="0" applyBorder="1" applyAlignment="1">
      <alignment horizontal="lef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(Лист1!$D$21,Лист1!$D$23,Лист1!$D$25,Лист1!$D$28,Лист1!$D$31)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(Лист1!$E$21,Лист1!$E$23,Лист1!$E$25,Лист1!$E$28,Лист1!$E$31)</c:f>
              <c:numCache>
                <c:formatCode>General</c:formatCode>
                <c:ptCount val="5"/>
                <c:pt idx="0">
                  <c:v>7.8780000000000001</c:v>
                </c:pt>
                <c:pt idx="1">
                  <c:v>53.271000000000001</c:v>
                </c:pt>
                <c:pt idx="2">
                  <c:v>114.625</c:v>
                </c:pt>
                <c:pt idx="3">
                  <c:v>224.256</c:v>
                </c:pt>
                <c:pt idx="4">
                  <c:v>372.13600000000002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64-412E-BA82-9F41D4727279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(Лист1!$D$21,Лист1!$D$23,Лист1!$D$25,Лист1!$D$28,Лист1!$D$31)</c:f>
              <c:numCache>
                <c:formatCode>General</c:formatCode>
                <c:ptCount val="5"/>
                <c:pt idx="0">
                  <c:v>100000</c:v>
                </c:pt>
                <c:pt idx="1">
                  <c:v>200000</c:v>
                </c:pt>
                <c:pt idx="2">
                  <c:v>300000</c:v>
                </c:pt>
                <c:pt idx="3">
                  <c:v>400000</c:v>
                </c:pt>
                <c:pt idx="4">
                  <c:v>500000</c:v>
                </c:pt>
              </c:numCache>
            </c:numRef>
          </c:cat>
          <c:val>
            <c:numRef>
              <c:f>(Лист1!$F$21,Лист1!$F$23,Лист1!$F$25,Лист1!$F$28,Лист1!$F$31)</c:f>
              <c:numCache>
                <c:formatCode>General</c:formatCode>
                <c:ptCount val="5"/>
                <c:pt idx="0">
                  <c:v>7.8780000000000001</c:v>
                </c:pt>
                <c:pt idx="1">
                  <c:v>31.512</c:v>
                </c:pt>
                <c:pt idx="2">
                  <c:v>70.902000000000001</c:v>
                </c:pt>
                <c:pt idx="3">
                  <c:v>126.048</c:v>
                </c:pt>
                <c:pt idx="4">
                  <c:v>196.95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264-412E-BA82-9F41D472727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56975864"/>
        <c:axId val="456978160"/>
      </c:lineChart>
      <c:catAx>
        <c:axId val="456975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78160"/>
        <c:crosses val="autoZero"/>
        <c:auto val="1"/>
        <c:lblAlgn val="ctr"/>
        <c:lblOffset val="100"/>
        <c:noMultiLvlLbl val="0"/>
      </c:catAx>
      <c:valAx>
        <c:axId val="456978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975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extLst>
                <c:ext xmlns:c15="http://schemas.microsoft.com/office/drawing/2012/chart" uri="{02D57815-91ED-43cb-92C2-25804820EDAC}">
                  <c15:fullRef>
                    <c15:sqref>Лист1!$L$3:$L$47</c15:sqref>
                  </c15:fullRef>
                </c:ext>
              </c:extLst>
              <c:f>(Лист1!$L$25,Лист1!$L$28,Лист1!$L$31:$L$32,Лист1!$L$36,Лист1!$L$43,Лист1!$L$46:$L$47)</c:f>
              <c:numCache>
                <c:formatCode>General</c:formatCode>
                <c:ptCount val="8"/>
                <c:pt idx="0">
                  <c:v>300000</c:v>
                </c:pt>
                <c:pt idx="1">
                  <c:v>400000</c:v>
                </c:pt>
                <c:pt idx="2">
                  <c:v>500000</c:v>
                </c:pt>
                <c:pt idx="3">
                  <c:v>1000000</c:v>
                </c:pt>
                <c:pt idx="4">
                  <c:v>5000000</c:v>
                </c:pt>
                <c:pt idx="5">
                  <c:v>20000000</c:v>
                </c:pt>
                <c:pt idx="6">
                  <c:v>50000000</c:v>
                </c:pt>
                <c:pt idx="7">
                  <c:v>100000000</c:v>
                </c:pt>
              </c:numCache>
            </c:num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Лист1!$M$3:$M$47</c15:sqref>
                  </c15:fullRef>
                </c:ext>
              </c:extLst>
              <c:f>(Лист1!$M$25,Лист1!$M$28,Лист1!$M$31:$M$32,Лист1!$M$36,Лист1!$M$43,Лист1!$M$46:$M$47)</c:f>
              <c:numCache>
                <c:formatCode>General</c:formatCode>
                <c:ptCount val="8"/>
                <c:pt idx="0">
                  <c:v>4.39999999999999E-2</c:v>
                </c:pt>
                <c:pt idx="1">
                  <c:v>5.89999999999999E-2</c:v>
                </c:pt>
                <c:pt idx="2">
                  <c:v>8.2000000000000003E-2</c:v>
                </c:pt>
                <c:pt idx="3">
                  <c:v>0.152999999999999</c:v>
                </c:pt>
                <c:pt idx="4">
                  <c:v>1.04</c:v>
                </c:pt>
                <c:pt idx="5">
                  <c:v>4.8330000000000002</c:v>
                </c:pt>
                <c:pt idx="6">
                  <c:v>12.7859999999999</c:v>
                </c:pt>
                <c:pt idx="7">
                  <c:v>26.126000000000001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F3-4E64-9CF7-54F9FAF3AC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37597096"/>
        <c:axId val="437601032"/>
      </c:lineChart>
      <c:catAx>
        <c:axId val="43759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601032"/>
        <c:crosses val="autoZero"/>
        <c:auto val="1"/>
        <c:lblAlgn val="ctr"/>
        <c:lblOffset val="100"/>
        <c:noMultiLvlLbl val="0"/>
      </c:catAx>
      <c:valAx>
        <c:axId val="437601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37597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jpeg"/><Relationship Id="rId3" Type="http://schemas.openxmlformats.org/officeDocument/2006/relationships/image" Target="../media/image2.png"/><Relationship Id="rId7" Type="http://schemas.openxmlformats.org/officeDocument/2006/relationships/image" Target="../media/image5.png"/><Relationship Id="rId2" Type="http://schemas.openxmlformats.org/officeDocument/2006/relationships/image" Target="../media/image1.jpeg"/><Relationship Id="rId1" Type="http://schemas.openxmlformats.org/officeDocument/2006/relationships/chart" Target="../charts/chart1.xml"/><Relationship Id="rId6" Type="http://schemas.openxmlformats.org/officeDocument/2006/relationships/image" Target="../media/image4.png"/><Relationship Id="rId5" Type="http://schemas.openxmlformats.org/officeDocument/2006/relationships/image" Target="../media/image3.jpeg"/><Relationship Id="rId4" Type="http://schemas.openxmlformats.org/officeDocument/2006/relationships/chart" Target="../charts/chart2.xml"/><Relationship Id="rId9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510336</xdr:colOff>
      <xdr:row>42</xdr:row>
      <xdr:rowOff>146284</xdr:rowOff>
    </xdr:from>
    <xdr:to>
      <xdr:col>8</xdr:col>
      <xdr:colOff>119964</xdr:colOff>
      <xdr:row>75</xdr:row>
      <xdr:rowOff>87200</xdr:rowOff>
    </xdr:to>
    <xdr:graphicFrame macro="">
      <xdr:nvGraphicFramePr>
        <xdr:cNvPr id="7" name="Диаграмма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526168</xdr:colOff>
      <xdr:row>75</xdr:row>
      <xdr:rowOff>156985</xdr:rowOff>
    </xdr:from>
    <xdr:to>
      <xdr:col>5</xdr:col>
      <xdr:colOff>506317</xdr:colOff>
      <xdr:row>97</xdr:row>
      <xdr:rowOff>127320</xdr:rowOff>
    </xdr:to>
    <xdr:pic>
      <xdr:nvPicPr>
        <xdr:cNvPr id="5" name="Рисунок 4" descr="https://psv4.userapi.com/c532036/u568787222/docs/d37/f835305438d5/250979197_227722185966376_90116257854827538_n.jpg?extra=mT_TxvvTc1RCKQ3woOKTYQ6PKLHHwCeqVVg9fcpPG8HGP0KyungbiEbO55853PFSXOhhF_jHe_6V4Zs7voAQ0JCU0t6NOaigPuSyTVW7m296VqwK6j7lGPCasTDRfiqp_ssY_YU14ivLmUQ1ln9Z9sxviUTT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6168" y="13872985"/>
          <a:ext cx="5344629" cy="399369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15</xdr:col>
      <xdr:colOff>38488</xdr:colOff>
      <xdr:row>3</xdr:row>
      <xdr:rowOff>35065</xdr:rowOff>
    </xdr:from>
    <xdr:to>
      <xdr:col>25</xdr:col>
      <xdr:colOff>399631</xdr:colOff>
      <xdr:row>37</xdr:row>
      <xdr:rowOff>131431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607928" y="583705"/>
          <a:ext cx="6457143" cy="6314286"/>
        </a:xfrm>
        <a:prstGeom prst="rect">
          <a:avLst/>
        </a:prstGeom>
      </xdr:spPr>
    </xdr:pic>
    <xdr:clientData/>
  </xdr:twoCellAnchor>
  <xdr:twoCellAnchor>
    <xdr:from>
      <xdr:col>14</xdr:col>
      <xdr:colOff>431223</xdr:colOff>
      <xdr:row>40</xdr:row>
      <xdr:rowOff>163656</xdr:rowOff>
    </xdr:from>
    <xdr:to>
      <xdr:col>28</xdr:col>
      <xdr:colOff>332509</xdr:colOff>
      <xdr:row>66</xdr:row>
      <xdr:rowOff>124691</xdr:rowOff>
    </xdr:to>
    <xdr:graphicFrame macro="">
      <xdr:nvGraphicFramePr>
        <xdr:cNvPr id="9" name="Диаграмма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25</xdr:col>
      <xdr:colOff>152400</xdr:colOff>
      <xdr:row>3</xdr:row>
      <xdr:rowOff>60960</xdr:rowOff>
    </xdr:from>
    <xdr:to>
      <xdr:col>40</xdr:col>
      <xdr:colOff>30480</xdr:colOff>
      <xdr:row>40</xdr:row>
      <xdr:rowOff>60960</xdr:rowOff>
    </xdr:to>
    <xdr:pic>
      <xdr:nvPicPr>
        <xdr:cNvPr id="6" name="Рисунок 5" descr="https://sun9-55.userapi.com/impg/uf3m3PV6nlIApp5iwV5Mgo2lWnbqCT8q8EtWQA/TufXVUv5s48.jpg?size=560x420&amp;quality=96&amp;sign=562ae85f43cf9f8eb640461e374cd569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817840" y="609600"/>
          <a:ext cx="9022080" cy="67665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124692</xdr:colOff>
      <xdr:row>100</xdr:row>
      <xdr:rowOff>69272</xdr:rowOff>
    </xdr:from>
    <xdr:to>
      <xdr:col>5</xdr:col>
      <xdr:colOff>164993</xdr:colOff>
      <xdr:row>103</xdr:row>
      <xdr:rowOff>62277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2341419" y="18135599"/>
          <a:ext cx="3171429" cy="5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55418</xdr:colOff>
      <xdr:row>49</xdr:row>
      <xdr:rowOff>138545</xdr:rowOff>
    </xdr:from>
    <xdr:to>
      <xdr:col>14</xdr:col>
      <xdr:colOff>63622</xdr:colOff>
      <xdr:row>53</xdr:row>
      <xdr:rowOff>18109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0335491" y="9019309"/>
          <a:ext cx="3638095" cy="600000"/>
        </a:xfrm>
        <a:prstGeom prst="rect">
          <a:avLst/>
        </a:prstGeom>
      </xdr:spPr>
    </xdr:pic>
    <xdr:clientData/>
  </xdr:twoCellAnchor>
  <xdr:twoCellAnchor editAs="oneCell">
    <xdr:from>
      <xdr:col>0</xdr:col>
      <xdr:colOff>568036</xdr:colOff>
      <xdr:row>104</xdr:row>
      <xdr:rowOff>110835</xdr:rowOff>
    </xdr:from>
    <xdr:to>
      <xdr:col>7</xdr:col>
      <xdr:colOff>387235</xdr:colOff>
      <xdr:row>125</xdr:row>
      <xdr:rowOff>126075</xdr:rowOff>
    </xdr:to>
    <xdr:pic>
      <xdr:nvPicPr>
        <xdr:cNvPr id="10" name="Рисунок 9" descr="https://sun9-22.userapi.com/impg/PTEsOxK3CqiiLj--dfyOhwo26_K1JjZFhGzzeg/YGnLo7HijdY.jpg?size=787x405&amp;quality=96&amp;sign=df4758f1c1573ceadfb75664b102c408&amp;type=album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8036" y="18897599"/>
          <a:ext cx="7494617" cy="37975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12</xdr:col>
      <xdr:colOff>0</xdr:colOff>
      <xdr:row>84</xdr:row>
      <xdr:rowOff>0</xdr:rowOff>
    </xdr:from>
    <xdr:to>
      <xdr:col>30</xdr:col>
      <xdr:colOff>236571</xdr:colOff>
      <xdr:row>131</xdr:row>
      <xdr:rowOff>103867</xdr:rowOff>
    </xdr:to>
    <xdr:pic>
      <xdr:nvPicPr>
        <xdr:cNvPr id="11" name="Рисунок 10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1506200" y="13106400"/>
          <a:ext cx="12428571" cy="72666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31"/>
  <sheetViews>
    <sheetView tabSelected="1" topLeftCell="A28" zoomScale="25" zoomScaleNormal="25" workbookViewId="0">
      <selection activeCell="AY127" sqref="AY127"/>
    </sheetView>
  </sheetViews>
  <sheetFormatPr defaultRowHeight="14.4" x14ac:dyDescent="0.3"/>
  <cols>
    <col min="3" max="3" width="14.44140625" customWidth="1"/>
    <col min="4" max="4" width="17" customWidth="1"/>
    <col min="5" max="5" width="28.6640625" customWidth="1"/>
    <col min="7" max="7" width="25.109375" customWidth="1"/>
    <col min="10" max="10" width="6.5546875" customWidth="1"/>
    <col min="11" max="11" width="13.77734375" customWidth="1"/>
    <col min="12" max="12" width="17.88671875" customWidth="1"/>
    <col min="13" max="13" width="26.109375" customWidth="1"/>
  </cols>
  <sheetData>
    <row r="1" spans="1:41" ht="15" thickBot="1" x14ac:dyDescent="0.35">
      <c r="A1" s="22"/>
      <c r="B1" s="23"/>
      <c r="C1" s="23"/>
      <c r="D1" s="23"/>
      <c r="E1" s="23"/>
      <c r="F1" s="23"/>
      <c r="G1" s="23"/>
      <c r="H1" s="23"/>
      <c r="I1" s="24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  <c r="Y1" s="23"/>
      <c r="Z1" s="23"/>
      <c r="AA1" s="23"/>
      <c r="AB1" s="23"/>
      <c r="AC1" s="23"/>
      <c r="AD1" s="23"/>
      <c r="AE1" s="23"/>
      <c r="AF1" s="23"/>
      <c r="AG1" s="23"/>
      <c r="AH1" s="23"/>
      <c r="AI1" s="23"/>
      <c r="AJ1" s="23"/>
      <c r="AK1" s="23"/>
      <c r="AL1" s="23"/>
      <c r="AM1" s="23"/>
      <c r="AN1" s="23"/>
      <c r="AO1" s="24"/>
    </row>
    <row r="2" spans="1:41" ht="15" thickBot="1" x14ac:dyDescent="0.35">
      <c r="A2" s="25"/>
      <c r="B2" s="1"/>
      <c r="C2" s="5" t="s">
        <v>0</v>
      </c>
      <c r="D2" s="4" t="s">
        <v>1</v>
      </c>
      <c r="E2" s="6" t="s">
        <v>2</v>
      </c>
      <c r="F2" s="10" t="s">
        <v>3</v>
      </c>
      <c r="G2" s="13"/>
      <c r="H2" s="14"/>
      <c r="I2" s="26"/>
      <c r="J2" s="1"/>
      <c r="K2" s="5" t="s">
        <v>5</v>
      </c>
      <c r="L2" s="4" t="s">
        <v>1</v>
      </c>
      <c r="M2" s="6" t="s">
        <v>2</v>
      </c>
      <c r="N2" s="10" t="s">
        <v>4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26"/>
    </row>
    <row r="3" spans="1:41" x14ac:dyDescent="0.3">
      <c r="A3" s="25"/>
      <c r="B3" s="1"/>
      <c r="C3" s="1"/>
      <c r="D3" s="2">
        <v>512</v>
      </c>
      <c r="E3" s="7">
        <v>1E-3</v>
      </c>
      <c r="F3" s="11"/>
      <c r="G3" s="15"/>
      <c r="H3" s="1"/>
      <c r="I3" s="26"/>
      <c r="J3" s="1"/>
      <c r="K3" s="1"/>
      <c r="L3" s="2">
        <v>512</v>
      </c>
      <c r="M3" s="7">
        <v>0</v>
      </c>
      <c r="N3" s="18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26"/>
    </row>
    <row r="4" spans="1:41" x14ac:dyDescent="0.3">
      <c r="A4" s="25"/>
      <c r="B4" s="1"/>
      <c r="C4" s="1"/>
      <c r="D4" s="2">
        <v>1024</v>
      </c>
      <c r="E4" s="7">
        <v>2E-3</v>
      </c>
      <c r="F4" s="11"/>
      <c r="G4" s="15"/>
      <c r="H4" s="1"/>
      <c r="I4" s="26"/>
      <c r="J4" s="1"/>
      <c r="K4" s="1"/>
      <c r="L4" s="2">
        <v>1024</v>
      </c>
      <c r="M4" s="7">
        <v>1E-3</v>
      </c>
      <c r="N4" s="18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26"/>
    </row>
    <row r="5" spans="1:41" x14ac:dyDescent="0.3">
      <c r="A5" s="25"/>
      <c r="B5" s="1"/>
      <c r="C5" s="1"/>
      <c r="D5" s="2">
        <v>1500</v>
      </c>
      <c r="E5" s="7">
        <v>3.0000000000000001E-3</v>
      </c>
      <c r="F5" s="11"/>
      <c r="G5" s="15"/>
      <c r="H5" s="1"/>
      <c r="I5" s="26"/>
      <c r="J5" s="1"/>
      <c r="K5" s="1"/>
      <c r="L5" s="2">
        <v>1500</v>
      </c>
      <c r="M5" s="7">
        <v>1E-3</v>
      </c>
      <c r="N5" s="18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26"/>
    </row>
    <row r="6" spans="1:41" x14ac:dyDescent="0.3">
      <c r="A6" s="25"/>
      <c r="B6" s="1"/>
      <c r="C6" s="1"/>
      <c r="D6" s="2">
        <v>2048</v>
      </c>
      <c r="E6" s="7">
        <v>6.0000000000000001E-3</v>
      </c>
      <c r="F6" s="11"/>
      <c r="G6" s="15"/>
      <c r="H6" s="1"/>
      <c r="I6" s="26"/>
      <c r="J6" s="1"/>
      <c r="K6" s="1"/>
      <c r="L6" s="2">
        <v>2048</v>
      </c>
      <c r="M6" s="7">
        <v>1E-3</v>
      </c>
      <c r="N6" s="18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26"/>
    </row>
    <row r="7" spans="1:41" x14ac:dyDescent="0.3">
      <c r="A7" s="25"/>
      <c r="B7" s="1"/>
      <c r="C7" s="1"/>
      <c r="D7" s="2">
        <v>2500</v>
      </c>
      <c r="E7" s="7">
        <v>7.0000000000000001E-3</v>
      </c>
      <c r="F7" s="11"/>
      <c r="G7" s="15"/>
      <c r="H7" s="1"/>
      <c r="I7" s="26"/>
      <c r="J7" s="1"/>
      <c r="K7" s="1"/>
      <c r="L7" s="2">
        <v>2500</v>
      </c>
      <c r="M7" s="7">
        <v>1E-3</v>
      </c>
      <c r="N7" s="18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26"/>
    </row>
    <row r="8" spans="1:41" x14ac:dyDescent="0.3">
      <c r="A8" s="25"/>
      <c r="B8" s="1"/>
      <c r="C8" s="1"/>
      <c r="D8" s="2">
        <v>3000</v>
      </c>
      <c r="E8" s="7">
        <v>0.01</v>
      </c>
      <c r="F8" s="11"/>
      <c r="G8" s="15"/>
      <c r="H8" s="1"/>
      <c r="I8" s="26"/>
      <c r="J8" s="1"/>
      <c r="K8" s="1"/>
      <c r="L8" s="2">
        <v>3000</v>
      </c>
      <c r="M8" s="7">
        <v>1E-3</v>
      </c>
      <c r="N8" s="18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26"/>
    </row>
    <row r="9" spans="1:41" x14ac:dyDescent="0.3">
      <c r="A9" s="25"/>
      <c r="B9" s="1"/>
      <c r="C9" s="1"/>
      <c r="D9" s="2">
        <v>3500</v>
      </c>
      <c r="E9" s="7">
        <v>1.2999999999999901E-2</v>
      </c>
      <c r="F9" s="11"/>
      <c r="G9" s="15"/>
      <c r="H9" s="1"/>
      <c r="I9" s="26"/>
      <c r="J9" s="1"/>
      <c r="K9" s="1"/>
      <c r="L9" s="2">
        <v>3500</v>
      </c>
      <c r="M9" s="7">
        <v>1E-3</v>
      </c>
      <c r="N9" s="18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26"/>
    </row>
    <row r="10" spans="1:41" x14ac:dyDescent="0.3">
      <c r="A10" s="25"/>
      <c r="B10" s="1"/>
      <c r="C10" s="1"/>
      <c r="D10" s="2">
        <v>4096</v>
      </c>
      <c r="E10" s="7">
        <v>1.7000000000000001E-2</v>
      </c>
      <c r="F10" s="11"/>
      <c r="G10" s="15"/>
      <c r="H10" s="1"/>
      <c r="I10" s="26"/>
      <c r="J10" s="1"/>
      <c r="K10" s="1"/>
      <c r="L10" s="2">
        <v>4096</v>
      </c>
      <c r="M10" s="7">
        <v>1E-3</v>
      </c>
      <c r="N10" s="18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26"/>
    </row>
    <row r="11" spans="1:41" x14ac:dyDescent="0.3">
      <c r="A11" s="25"/>
      <c r="B11" s="1"/>
      <c r="C11" s="1"/>
      <c r="D11" s="2">
        <v>5000</v>
      </c>
      <c r="E11" s="7">
        <v>2.1999999999999902E-2</v>
      </c>
      <c r="F11" s="11"/>
      <c r="G11" s="15"/>
      <c r="H11" s="1"/>
      <c r="I11" s="26"/>
      <c r="J11" s="1"/>
      <c r="K11" s="1"/>
      <c r="L11" s="2">
        <v>5000</v>
      </c>
      <c r="M11" s="7">
        <v>1E-3</v>
      </c>
      <c r="N11" s="18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26"/>
    </row>
    <row r="12" spans="1:41" x14ac:dyDescent="0.3">
      <c r="A12" s="25"/>
      <c r="B12" s="1"/>
      <c r="C12" s="1"/>
      <c r="D12" s="2">
        <v>6000</v>
      </c>
      <c r="E12" s="7">
        <v>3.2000000000000001E-2</v>
      </c>
      <c r="F12" s="11"/>
      <c r="G12" s="15"/>
      <c r="H12" s="1"/>
      <c r="I12" s="26"/>
      <c r="J12" s="1"/>
      <c r="K12" s="1"/>
      <c r="L12" s="2">
        <v>6000</v>
      </c>
      <c r="M12" s="7">
        <v>1E-3</v>
      </c>
      <c r="N12" s="18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26"/>
    </row>
    <row r="13" spans="1:41" x14ac:dyDescent="0.3">
      <c r="A13" s="25"/>
      <c r="B13" s="1"/>
      <c r="C13" s="1"/>
      <c r="D13" s="2">
        <v>7000</v>
      </c>
      <c r="E13" s="7">
        <v>4.1000000000000002E-2</v>
      </c>
      <c r="F13" s="11"/>
      <c r="G13" s="15"/>
      <c r="H13" s="1"/>
      <c r="I13" s="26"/>
      <c r="J13" s="1"/>
      <c r="K13" s="1"/>
      <c r="L13" s="2">
        <v>7000</v>
      </c>
      <c r="M13" s="7">
        <v>1E-3</v>
      </c>
      <c r="N13" s="18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26"/>
    </row>
    <row r="14" spans="1:41" x14ac:dyDescent="0.3">
      <c r="A14" s="25"/>
      <c r="B14" s="1"/>
      <c r="C14" s="1"/>
      <c r="D14" s="2">
        <v>8192</v>
      </c>
      <c r="E14" s="7">
        <v>6.0999999999999902E-2</v>
      </c>
      <c r="F14" s="11"/>
      <c r="G14" s="15"/>
      <c r="H14" s="1"/>
      <c r="I14" s="26"/>
      <c r="J14" s="1"/>
      <c r="K14" s="1"/>
      <c r="L14" s="2">
        <v>8192</v>
      </c>
      <c r="M14" s="7">
        <v>1E-3</v>
      </c>
      <c r="N14" s="18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26"/>
    </row>
    <row r="15" spans="1:41" x14ac:dyDescent="0.3">
      <c r="A15" s="25"/>
      <c r="B15" s="1"/>
      <c r="C15" s="1"/>
      <c r="D15" s="2">
        <v>10000</v>
      </c>
      <c r="E15" s="7">
        <v>8.8999999999999899E-2</v>
      </c>
      <c r="F15" s="18"/>
      <c r="G15" s="15"/>
      <c r="H15" s="1"/>
      <c r="I15" s="26"/>
      <c r="J15" s="1"/>
      <c r="K15" s="1"/>
      <c r="L15" s="2">
        <v>10000</v>
      </c>
      <c r="M15" s="7">
        <v>1E-3</v>
      </c>
      <c r="N15" s="18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26"/>
    </row>
    <row r="16" spans="1:41" x14ac:dyDescent="0.3">
      <c r="A16" s="25"/>
      <c r="B16" s="1"/>
      <c r="C16" s="1"/>
      <c r="D16" s="2">
        <v>12000</v>
      </c>
      <c r="E16" s="7">
        <v>0.114</v>
      </c>
      <c r="F16" s="18"/>
      <c r="G16" s="15"/>
      <c r="H16" s="1"/>
      <c r="I16" s="26"/>
      <c r="J16" s="1"/>
      <c r="K16" s="1"/>
      <c r="L16" s="2">
        <v>12000</v>
      </c>
      <c r="M16" s="7">
        <v>3.0000000000000001E-3</v>
      </c>
      <c r="N16" s="18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26"/>
    </row>
    <row r="17" spans="1:41" x14ac:dyDescent="0.3">
      <c r="A17" s="25"/>
      <c r="B17" s="1"/>
      <c r="C17" s="1"/>
      <c r="D17" s="2">
        <v>14000</v>
      </c>
      <c r="E17" s="7">
        <v>0.153999999999999</v>
      </c>
      <c r="F17" s="18"/>
      <c r="G17" s="15"/>
      <c r="H17" s="1"/>
      <c r="I17" s="26"/>
      <c r="J17" s="1"/>
      <c r="K17" s="1"/>
      <c r="L17" s="2">
        <v>14000</v>
      </c>
      <c r="M17" s="7">
        <v>3.0000000000000001E-3</v>
      </c>
      <c r="N17" s="18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26"/>
    </row>
    <row r="18" spans="1:41" x14ac:dyDescent="0.3">
      <c r="A18" s="25"/>
      <c r="B18" s="1"/>
      <c r="C18" s="1"/>
      <c r="D18" s="2">
        <v>16384</v>
      </c>
      <c r="E18" s="7">
        <v>0.35899999999999899</v>
      </c>
      <c r="F18" s="18"/>
      <c r="G18" s="15"/>
      <c r="H18" s="1"/>
      <c r="I18" s="26"/>
      <c r="J18" s="1"/>
      <c r="K18" s="1"/>
      <c r="L18" s="2">
        <v>16384</v>
      </c>
      <c r="M18" s="7">
        <v>3.0000000000000001E-3</v>
      </c>
      <c r="N18" s="18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26"/>
    </row>
    <row r="19" spans="1:41" x14ac:dyDescent="0.3">
      <c r="A19" s="25"/>
      <c r="B19" s="1"/>
      <c r="C19" s="1"/>
      <c r="D19" s="2">
        <v>32768</v>
      </c>
      <c r="E19" s="7">
        <v>0.84099999999999897</v>
      </c>
      <c r="F19" s="18"/>
      <c r="G19" s="15"/>
      <c r="H19" s="1"/>
      <c r="I19" s="26"/>
      <c r="J19" s="1"/>
      <c r="K19" s="1"/>
      <c r="L19" s="2">
        <v>32768</v>
      </c>
      <c r="M19" s="7">
        <v>5.0000000000000001E-3</v>
      </c>
      <c r="N19" s="18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26"/>
    </row>
    <row r="20" spans="1:41" x14ac:dyDescent="0.3">
      <c r="A20" s="25"/>
      <c r="B20" s="1"/>
      <c r="C20" s="1"/>
      <c r="D20" s="2">
        <v>65536</v>
      </c>
      <c r="E20" s="7">
        <v>3.29599999999999</v>
      </c>
      <c r="F20" s="18"/>
      <c r="G20" s="15"/>
      <c r="H20" s="1"/>
      <c r="I20" s="26"/>
      <c r="J20" s="1"/>
      <c r="K20" s="1"/>
      <c r="L20" s="2">
        <v>65536</v>
      </c>
      <c r="M20" s="7">
        <v>0.01</v>
      </c>
      <c r="N20" s="18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26"/>
    </row>
    <row r="21" spans="1:41" x14ac:dyDescent="0.3">
      <c r="A21" s="25"/>
      <c r="B21" s="1"/>
      <c r="C21" s="1"/>
      <c r="D21" s="2">
        <v>100000</v>
      </c>
      <c r="E21" s="7">
        <v>7.8780000000000001</v>
      </c>
      <c r="F21" s="18">
        <v>7.8780000000000001</v>
      </c>
      <c r="G21" s="15"/>
      <c r="H21" s="1"/>
      <c r="I21" s="26"/>
      <c r="J21" s="1"/>
      <c r="K21" s="1"/>
      <c r="L21" s="2">
        <v>100000</v>
      </c>
      <c r="M21" s="7">
        <v>1.4999999999999901E-2</v>
      </c>
      <c r="N21" s="18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26"/>
    </row>
    <row r="22" spans="1:41" x14ac:dyDescent="0.3">
      <c r="A22" s="25"/>
      <c r="B22" s="1"/>
      <c r="C22" s="1"/>
      <c r="D22" s="2">
        <v>131072</v>
      </c>
      <c r="E22" s="7">
        <v>14</v>
      </c>
      <c r="F22" s="18"/>
      <c r="G22" s="15"/>
      <c r="H22" s="1"/>
      <c r="I22" s="26"/>
      <c r="J22" s="1"/>
      <c r="K22" s="1"/>
      <c r="L22" s="2">
        <v>131072</v>
      </c>
      <c r="M22" s="7">
        <v>0.02</v>
      </c>
      <c r="N22" s="18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26"/>
    </row>
    <row r="23" spans="1:41" x14ac:dyDescent="0.3">
      <c r="A23" s="25"/>
      <c r="B23" s="1"/>
      <c r="C23" s="1"/>
      <c r="D23" s="2">
        <v>200000</v>
      </c>
      <c r="E23" s="7">
        <v>53.271000000000001</v>
      </c>
      <c r="F23" s="18">
        <f>F21 * 4</f>
        <v>31.512</v>
      </c>
      <c r="G23" s="15"/>
      <c r="H23" s="1"/>
      <c r="I23" s="26"/>
      <c r="J23" s="1"/>
      <c r="K23" s="1"/>
      <c r="L23" s="2">
        <v>200000</v>
      </c>
      <c r="M23" s="7">
        <v>3.5000000000000003E-2</v>
      </c>
      <c r="N23" s="18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26"/>
    </row>
    <row r="24" spans="1:41" x14ac:dyDescent="0.3">
      <c r="A24" s="25"/>
      <c r="B24" s="1"/>
      <c r="C24" s="1"/>
      <c r="D24" s="2">
        <v>262144</v>
      </c>
      <c r="E24" s="7">
        <v>107.837999999999</v>
      </c>
      <c r="F24" s="18"/>
      <c r="G24" s="15"/>
      <c r="H24" s="1"/>
      <c r="I24" s="26"/>
      <c r="J24" s="1"/>
      <c r="K24" s="1"/>
      <c r="L24" s="2">
        <v>262144</v>
      </c>
      <c r="M24" s="7">
        <v>3.8999999999999903E-2</v>
      </c>
      <c r="N24" s="18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26"/>
    </row>
    <row r="25" spans="1:41" x14ac:dyDescent="0.3">
      <c r="A25" s="25"/>
      <c r="B25" s="1"/>
      <c r="C25" s="1"/>
      <c r="D25" s="2">
        <v>300000</v>
      </c>
      <c r="E25" s="7">
        <v>114.625</v>
      </c>
      <c r="F25" s="18">
        <f>F21 * 9</f>
        <v>70.902000000000001</v>
      </c>
      <c r="G25" s="15"/>
      <c r="H25" s="1"/>
      <c r="I25" s="26"/>
      <c r="J25" s="1"/>
      <c r="K25" s="1"/>
      <c r="L25" s="2">
        <v>300000</v>
      </c>
      <c r="M25" s="7">
        <v>4.39999999999999E-2</v>
      </c>
      <c r="N25" s="18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26"/>
    </row>
    <row r="26" spans="1:41" x14ac:dyDescent="0.3">
      <c r="A26" s="25"/>
      <c r="B26" s="1"/>
      <c r="C26" s="1"/>
      <c r="D26" s="2">
        <v>330000</v>
      </c>
      <c r="E26" s="7">
        <v>173.10300000000001</v>
      </c>
      <c r="F26" s="18"/>
      <c r="G26" s="15"/>
      <c r="H26" s="1"/>
      <c r="I26" s="26"/>
      <c r="J26" s="1"/>
      <c r="K26" s="1"/>
      <c r="L26" s="2">
        <v>330000</v>
      </c>
      <c r="M26" s="7">
        <v>0.05</v>
      </c>
      <c r="N26" s="18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26"/>
    </row>
    <row r="27" spans="1:41" x14ac:dyDescent="0.3">
      <c r="A27" s="25"/>
      <c r="B27" s="1"/>
      <c r="C27" s="1"/>
      <c r="D27" s="2">
        <v>350000</v>
      </c>
      <c r="E27" s="7">
        <v>179.19300000000001</v>
      </c>
      <c r="F27" s="18"/>
      <c r="G27" s="15"/>
      <c r="H27" s="1"/>
      <c r="I27" s="26"/>
      <c r="J27" s="1"/>
      <c r="K27" s="1"/>
      <c r="L27" s="2">
        <v>350000</v>
      </c>
      <c r="M27" s="7">
        <v>5.7000000000000002E-2</v>
      </c>
      <c r="N27" s="18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26"/>
    </row>
    <row r="28" spans="1:41" x14ac:dyDescent="0.3">
      <c r="A28" s="25"/>
      <c r="B28" s="1"/>
      <c r="C28" s="1"/>
      <c r="D28" s="2">
        <v>400000</v>
      </c>
      <c r="E28" s="7">
        <v>224.256</v>
      </c>
      <c r="F28" s="18">
        <f>F21 * 16</f>
        <v>126.048</v>
      </c>
      <c r="G28" s="15"/>
      <c r="H28" s="1"/>
      <c r="I28" s="26"/>
      <c r="J28" s="1"/>
      <c r="K28" s="1"/>
      <c r="L28" s="2">
        <v>400000</v>
      </c>
      <c r="M28" s="7">
        <v>5.89999999999999E-2</v>
      </c>
      <c r="N28" s="18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26"/>
    </row>
    <row r="29" spans="1:41" x14ac:dyDescent="0.3">
      <c r="A29" s="25"/>
      <c r="B29" s="1"/>
      <c r="C29" s="1"/>
      <c r="D29" s="2">
        <v>450000</v>
      </c>
      <c r="E29" s="7">
        <v>282.36399999999901</v>
      </c>
      <c r="F29" s="18"/>
      <c r="G29" s="15"/>
      <c r="H29" s="1"/>
      <c r="I29" s="26"/>
      <c r="J29" s="1"/>
      <c r="K29" s="1"/>
      <c r="L29" s="2">
        <v>450000</v>
      </c>
      <c r="M29" s="7">
        <v>7.0000000000000007E-2</v>
      </c>
      <c r="N29" s="18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26"/>
    </row>
    <row r="30" spans="1:41" x14ac:dyDescent="0.3">
      <c r="A30" s="25"/>
      <c r="B30" s="1"/>
      <c r="C30" s="1"/>
      <c r="D30" s="2">
        <v>480000</v>
      </c>
      <c r="E30" s="7">
        <v>331.42399999999901</v>
      </c>
      <c r="F30" s="18"/>
      <c r="G30" s="15"/>
      <c r="H30" s="1"/>
      <c r="I30" s="26"/>
      <c r="J30" s="1"/>
      <c r="K30" s="1"/>
      <c r="L30" s="2">
        <v>480000</v>
      </c>
      <c r="M30" s="7">
        <v>0.08</v>
      </c>
      <c r="N30" s="18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26"/>
    </row>
    <row r="31" spans="1:41" x14ac:dyDescent="0.3">
      <c r="A31" s="25"/>
      <c r="B31" s="1"/>
      <c r="C31" s="1"/>
      <c r="D31" s="2">
        <v>500000</v>
      </c>
      <c r="E31" s="7">
        <v>372.13600000000002</v>
      </c>
      <c r="F31" s="18">
        <f>F21 * 25</f>
        <v>196.95</v>
      </c>
      <c r="G31" s="15"/>
      <c r="H31" s="1"/>
      <c r="I31" s="26"/>
      <c r="J31" s="1"/>
      <c r="K31" s="1"/>
      <c r="L31" s="2">
        <v>500000</v>
      </c>
      <c r="M31" s="7">
        <v>8.2000000000000003E-2</v>
      </c>
      <c r="N31" s="18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26"/>
    </row>
    <row r="32" spans="1:41" x14ac:dyDescent="0.3">
      <c r="A32" s="25"/>
      <c r="B32" s="1"/>
      <c r="C32" s="1"/>
      <c r="D32" s="2">
        <v>524288</v>
      </c>
      <c r="E32" s="7">
        <v>380.95100000000002</v>
      </c>
      <c r="F32" s="18"/>
      <c r="G32" s="15"/>
      <c r="H32" s="1"/>
      <c r="I32" s="26"/>
      <c r="J32" s="1"/>
      <c r="K32" s="1"/>
      <c r="L32" s="2">
        <v>1000000</v>
      </c>
      <c r="M32" s="7">
        <v>0.152999999999999</v>
      </c>
      <c r="N32" s="18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26"/>
    </row>
    <row r="33" spans="1:41" x14ac:dyDescent="0.3">
      <c r="A33" s="25"/>
      <c r="B33" s="1"/>
      <c r="C33" s="1"/>
      <c r="D33" s="2"/>
      <c r="E33" s="8"/>
      <c r="F33" s="18"/>
      <c r="G33" s="1"/>
      <c r="H33" s="1"/>
      <c r="I33" s="26"/>
      <c r="J33" s="1"/>
      <c r="K33" s="1"/>
      <c r="L33" s="2">
        <v>2000000</v>
      </c>
      <c r="M33" s="7">
        <v>0.36299999999999899</v>
      </c>
      <c r="N33" s="18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26"/>
    </row>
    <row r="34" spans="1:41" x14ac:dyDescent="0.3">
      <c r="A34" s="25"/>
      <c r="B34" s="1"/>
      <c r="C34" s="1"/>
      <c r="D34" s="2"/>
      <c r="E34" s="8"/>
      <c r="F34" s="18"/>
      <c r="G34" s="1"/>
      <c r="H34" s="1"/>
      <c r="I34" s="26"/>
      <c r="J34" s="1"/>
      <c r="K34" s="1"/>
      <c r="L34" s="2">
        <v>3000000</v>
      </c>
      <c r="M34" s="7">
        <v>0.53100000000000003</v>
      </c>
      <c r="N34" s="18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26"/>
    </row>
    <row r="35" spans="1:41" x14ac:dyDescent="0.3">
      <c r="A35" s="25"/>
      <c r="B35" s="1"/>
      <c r="C35" s="1"/>
      <c r="D35" s="2"/>
      <c r="E35" s="8"/>
      <c r="F35" s="18"/>
      <c r="G35" s="1"/>
      <c r="H35" s="1"/>
      <c r="I35" s="26"/>
      <c r="J35" s="1"/>
      <c r="K35" s="1"/>
      <c r="L35" s="2">
        <v>4000000</v>
      </c>
      <c r="M35" s="7">
        <v>0.76</v>
      </c>
      <c r="N35" s="18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26"/>
    </row>
    <row r="36" spans="1:41" x14ac:dyDescent="0.3">
      <c r="A36" s="25"/>
      <c r="B36" s="1"/>
      <c r="C36" s="1"/>
      <c r="D36" s="2"/>
      <c r="E36" s="8"/>
      <c r="F36" s="18"/>
      <c r="G36" s="1"/>
      <c r="H36" s="1"/>
      <c r="I36" s="26"/>
      <c r="J36" s="1"/>
      <c r="K36" s="1"/>
      <c r="L36" s="2">
        <v>5000000</v>
      </c>
      <c r="M36" s="7">
        <v>1.04</v>
      </c>
      <c r="N36" s="18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26"/>
    </row>
    <row r="37" spans="1:41" x14ac:dyDescent="0.3">
      <c r="A37" s="25"/>
      <c r="B37" s="1"/>
      <c r="C37" s="1"/>
      <c r="D37" s="2"/>
      <c r="E37" s="8"/>
      <c r="F37" s="18"/>
      <c r="G37" s="1"/>
      <c r="H37" s="1"/>
      <c r="I37" s="26"/>
      <c r="J37" s="1"/>
      <c r="K37" s="1"/>
      <c r="L37" s="2">
        <v>6000000</v>
      </c>
      <c r="M37" s="7">
        <v>1.23399999999999</v>
      </c>
      <c r="N37" s="18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26"/>
    </row>
    <row r="38" spans="1:41" x14ac:dyDescent="0.3">
      <c r="A38" s="25"/>
      <c r="B38" s="1"/>
      <c r="C38" s="1"/>
      <c r="D38" s="2"/>
      <c r="E38" s="8"/>
      <c r="F38" s="18"/>
      <c r="G38" s="1"/>
      <c r="H38" s="1"/>
      <c r="I38" s="26"/>
      <c r="J38" s="1"/>
      <c r="K38" s="1"/>
      <c r="L38" s="2">
        <v>7000000</v>
      </c>
      <c r="M38" s="7">
        <v>1.4259999999999899</v>
      </c>
      <c r="N38" s="18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26"/>
    </row>
    <row r="39" spans="1:41" x14ac:dyDescent="0.3">
      <c r="A39" s="25"/>
      <c r="B39" s="1"/>
      <c r="C39" s="1"/>
      <c r="D39" s="2"/>
      <c r="E39" s="8"/>
      <c r="F39" s="18"/>
      <c r="G39" s="1"/>
      <c r="H39" s="1"/>
      <c r="I39" s="26"/>
      <c r="J39" s="1"/>
      <c r="K39" s="1"/>
      <c r="L39" s="2">
        <v>8000000</v>
      </c>
      <c r="M39" s="7">
        <v>1.56699999999999</v>
      </c>
      <c r="N39" s="18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26"/>
    </row>
    <row r="40" spans="1:41" x14ac:dyDescent="0.3">
      <c r="A40" s="25"/>
      <c r="B40" s="1"/>
      <c r="C40" s="1"/>
      <c r="D40" s="2"/>
      <c r="E40" s="8"/>
      <c r="F40" s="18"/>
      <c r="G40" s="1"/>
      <c r="H40" s="1"/>
      <c r="I40" s="26"/>
      <c r="J40" s="1"/>
      <c r="K40" s="1"/>
      <c r="L40" s="2">
        <v>9000000</v>
      </c>
      <c r="M40" s="7">
        <v>1.921</v>
      </c>
      <c r="N40" s="18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26"/>
    </row>
    <row r="41" spans="1:41" ht="15" thickBot="1" x14ac:dyDescent="0.35">
      <c r="A41" s="25"/>
      <c r="B41" s="1"/>
      <c r="C41" s="1"/>
      <c r="D41" s="3"/>
      <c r="E41" s="9"/>
      <c r="F41" s="19"/>
      <c r="G41" s="1"/>
      <c r="H41" s="1"/>
      <c r="I41" s="26"/>
      <c r="J41" s="1"/>
      <c r="K41" s="1"/>
      <c r="L41" s="2">
        <v>10000000</v>
      </c>
      <c r="M41" s="7">
        <v>2.2080000000000002</v>
      </c>
      <c r="N41" s="18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26"/>
    </row>
    <row r="42" spans="1:41" x14ac:dyDescent="0.3">
      <c r="A42" s="25"/>
      <c r="B42" s="1"/>
      <c r="C42" s="1"/>
      <c r="D42" s="1"/>
      <c r="E42" s="1"/>
      <c r="F42" s="1"/>
      <c r="G42" s="1"/>
      <c r="H42" s="1"/>
      <c r="I42" s="26"/>
      <c r="J42" s="1"/>
      <c r="K42" s="1"/>
      <c r="L42" s="2">
        <v>15000000</v>
      </c>
      <c r="M42" s="7">
        <v>3.4159999999999902</v>
      </c>
      <c r="N42" s="18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26"/>
    </row>
    <row r="43" spans="1:41" x14ac:dyDescent="0.3">
      <c r="A43" s="25"/>
      <c r="B43" s="1"/>
      <c r="C43" s="1"/>
      <c r="D43" s="1"/>
      <c r="E43" s="1"/>
      <c r="F43" s="1"/>
      <c r="G43" s="1"/>
      <c r="H43" s="1"/>
      <c r="I43" s="26"/>
      <c r="J43" s="1"/>
      <c r="K43" s="1"/>
      <c r="L43" s="2">
        <v>20000000</v>
      </c>
      <c r="M43" s="7">
        <v>4.8330000000000002</v>
      </c>
      <c r="N43" s="18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26"/>
    </row>
    <row r="44" spans="1:41" x14ac:dyDescent="0.3">
      <c r="A44" s="25"/>
      <c r="B44" s="1"/>
      <c r="C44" s="1"/>
      <c r="D44" s="1"/>
      <c r="E44" s="1"/>
      <c r="F44" s="1"/>
      <c r="G44" s="1"/>
      <c r="H44" s="1"/>
      <c r="I44" s="26"/>
      <c r="J44" s="1"/>
      <c r="K44" s="1"/>
      <c r="L44" s="2">
        <v>30000000</v>
      </c>
      <c r="M44" s="7">
        <v>7.3099999999999898</v>
      </c>
      <c r="N44" s="18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26"/>
    </row>
    <row r="45" spans="1:41" x14ac:dyDescent="0.3">
      <c r="A45" s="25"/>
      <c r="B45" s="1"/>
      <c r="C45" s="1"/>
      <c r="D45" s="1"/>
      <c r="E45" s="1"/>
      <c r="F45" s="1"/>
      <c r="G45" s="1"/>
      <c r="H45" s="1"/>
      <c r="I45" s="26"/>
      <c r="J45" s="1"/>
      <c r="K45" s="1"/>
      <c r="L45" s="2">
        <v>40000000</v>
      </c>
      <c r="M45" s="7">
        <v>10.099</v>
      </c>
      <c r="N45" s="18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26"/>
    </row>
    <row r="46" spans="1:41" x14ac:dyDescent="0.3">
      <c r="A46" s="25"/>
      <c r="B46" s="1"/>
      <c r="C46" s="1"/>
      <c r="D46" s="1"/>
      <c r="E46" s="1"/>
      <c r="F46" s="1"/>
      <c r="G46" s="1"/>
      <c r="H46" s="1"/>
      <c r="I46" s="26"/>
      <c r="J46" s="1"/>
      <c r="K46" s="1"/>
      <c r="L46" s="2">
        <v>50000000</v>
      </c>
      <c r="M46" s="7">
        <v>12.7859999999999</v>
      </c>
      <c r="N46" s="18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26"/>
    </row>
    <row r="47" spans="1:41" x14ac:dyDescent="0.3">
      <c r="A47" s="25"/>
      <c r="B47" s="1"/>
      <c r="C47" s="1"/>
      <c r="D47" s="1"/>
      <c r="E47" s="1"/>
      <c r="F47" s="1"/>
      <c r="G47" s="1"/>
      <c r="H47" s="1"/>
      <c r="I47" s="26"/>
      <c r="J47" s="1"/>
      <c r="K47" s="1"/>
      <c r="L47" s="16">
        <v>100000000</v>
      </c>
      <c r="M47" s="17">
        <v>26.126000000000001</v>
      </c>
      <c r="N47" s="18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26"/>
    </row>
    <row r="48" spans="1:41" ht="15" thickBot="1" x14ac:dyDescent="0.35">
      <c r="A48" s="25"/>
      <c r="B48" s="1"/>
      <c r="C48" s="1"/>
      <c r="D48" s="1"/>
      <c r="E48" s="1"/>
      <c r="F48" s="1"/>
      <c r="G48" s="1"/>
      <c r="H48" s="1"/>
      <c r="I48" s="26"/>
      <c r="J48" s="1"/>
      <c r="K48" s="1"/>
      <c r="L48" s="20"/>
      <c r="M48" s="21"/>
      <c r="N48" s="12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26"/>
    </row>
    <row r="49" spans="1:41" x14ac:dyDescent="0.3">
      <c r="A49" s="25"/>
      <c r="B49" s="1"/>
      <c r="C49" s="1"/>
      <c r="D49" s="1"/>
      <c r="E49" s="1"/>
      <c r="F49" s="1"/>
      <c r="G49" s="1"/>
      <c r="H49" s="1"/>
      <c r="I49" s="26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26"/>
    </row>
    <row r="50" spans="1:41" x14ac:dyDescent="0.3">
      <c r="A50" s="25"/>
      <c r="B50" s="1"/>
      <c r="C50" s="1"/>
      <c r="D50" s="1"/>
      <c r="E50" s="1"/>
      <c r="F50" s="1"/>
      <c r="G50" s="1"/>
      <c r="H50" s="1"/>
      <c r="I50" s="26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26"/>
    </row>
    <row r="51" spans="1:41" x14ac:dyDescent="0.3">
      <c r="A51" s="25"/>
      <c r="B51" s="1"/>
      <c r="C51" s="1"/>
      <c r="D51" s="1"/>
      <c r="E51" s="1"/>
      <c r="F51" s="1"/>
      <c r="G51" s="1"/>
      <c r="H51" s="1"/>
      <c r="I51" s="26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26"/>
    </row>
    <row r="52" spans="1:41" x14ac:dyDescent="0.3">
      <c r="A52" s="25"/>
      <c r="B52" s="1"/>
      <c r="C52" s="1"/>
      <c r="D52" s="1"/>
      <c r="E52" s="1"/>
      <c r="F52" s="1"/>
      <c r="G52" s="1"/>
      <c r="H52" s="1"/>
      <c r="I52" s="26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26"/>
    </row>
    <row r="53" spans="1:41" x14ac:dyDescent="0.3">
      <c r="A53" s="25"/>
      <c r="B53" s="1"/>
      <c r="C53" s="1"/>
      <c r="D53" s="1"/>
      <c r="E53" s="1"/>
      <c r="F53" s="1"/>
      <c r="G53" s="1"/>
      <c r="H53" s="1"/>
      <c r="I53" s="26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26"/>
    </row>
    <row r="54" spans="1:41" x14ac:dyDescent="0.3">
      <c r="A54" s="25"/>
      <c r="B54" s="1"/>
      <c r="C54" s="1"/>
      <c r="D54" s="1"/>
      <c r="E54" s="1"/>
      <c r="F54" s="1"/>
      <c r="G54" s="1"/>
      <c r="H54" s="1"/>
      <c r="I54" s="26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26"/>
    </row>
    <row r="55" spans="1:41" x14ac:dyDescent="0.3">
      <c r="A55" s="25"/>
      <c r="B55" s="1"/>
      <c r="C55" s="1"/>
      <c r="D55" s="1"/>
      <c r="E55" s="1"/>
      <c r="F55" s="1"/>
      <c r="G55" s="1"/>
      <c r="H55" s="1"/>
      <c r="I55" s="26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26"/>
    </row>
    <row r="56" spans="1:41" x14ac:dyDescent="0.3">
      <c r="A56" s="25"/>
      <c r="B56" s="1"/>
      <c r="C56" s="1"/>
      <c r="D56" s="1"/>
      <c r="E56" s="1"/>
      <c r="F56" s="1"/>
      <c r="G56" s="1"/>
      <c r="H56" s="1"/>
      <c r="I56" s="26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26"/>
    </row>
    <row r="57" spans="1:41" x14ac:dyDescent="0.3">
      <c r="A57" s="25"/>
      <c r="B57" s="1"/>
      <c r="C57" s="1"/>
      <c r="D57" s="1"/>
      <c r="E57" s="1"/>
      <c r="F57" s="1"/>
      <c r="G57" s="1"/>
      <c r="H57" s="1"/>
      <c r="I57" s="26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26"/>
    </row>
    <row r="58" spans="1:41" x14ac:dyDescent="0.3">
      <c r="A58" s="25"/>
      <c r="B58" s="1"/>
      <c r="C58" s="1"/>
      <c r="D58" s="1"/>
      <c r="E58" s="1"/>
      <c r="F58" s="1"/>
      <c r="G58" s="1"/>
      <c r="H58" s="1"/>
      <c r="I58" s="26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26"/>
    </row>
    <row r="59" spans="1:41" x14ac:dyDescent="0.3">
      <c r="A59" s="25"/>
      <c r="B59" s="1"/>
      <c r="C59" s="1"/>
      <c r="D59" s="1"/>
      <c r="E59" s="1"/>
      <c r="F59" s="1"/>
      <c r="G59" s="1"/>
      <c r="H59" s="1"/>
      <c r="I59" s="26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26"/>
    </row>
    <row r="60" spans="1:41" x14ac:dyDescent="0.3">
      <c r="A60" s="25"/>
      <c r="B60" s="1"/>
      <c r="C60" s="1"/>
      <c r="D60" s="1"/>
      <c r="E60" s="1"/>
      <c r="F60" s="1"/>
      <c r="G60" s="1"/>
      <c r="H60" s="1"/>
      <c r="I60" s="26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26"/>
    </row>
    <row r="61" spans="1:41" x14ac:dyDescent="0.3">
      <c r="A61" s="25"/>
      <c r="B61" s="1"/>
      <c r="C61" s="1"/>
      <c r="D61" s="1"/>
      <c r="E61" s="1"/>
      <c r="F61" s="1"/>
      <c r="G61" s="1"/>
      <c r="H61" s="1"/>
      <c r="I61" s="2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26"/>
    </row>
    <row r="62" spans="1:41" x14ac:dyDescent="0.3">
      <c r="A62" s="25"/>
      <c r="B62" s="1"/>
      <c r="C62" s="1"/>
      <c r="D62" s="1"/>
      <c r="E62" s="1"/>
      <c r="F62" s="1"/>
      <c r="G62" s="1"/>
      <c r="H62" s="1"/>
      <c r="I62" s="26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26"/>
    </row>
    <row r="63" spans="1:41" x14ac:dyDescent="0.3">
      <c r="A63" s="25"/>
      <c r="B63" s="1"/>
      <c r="C63" s="1"/>
      <c r="D63" s="1"/>
      <c r="E63" s="1"/>
      <c r="F63" s="1"/>
      <c r="G63" s="1"/>
      <c r="H63" s="1"/>
      <c r="I63" s="26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26"/>
    </row>
    <row r="64" spans="1:41" x14ac:dyDescent="0.3">
      <c r="A64" s="25"/>
      <c r="B64" s="1"/>
      <c r="C64" s="1"/>
      <c r="D64" s="1"/>
      <c r="E64" s="1"/>
      <c r="F64" s="1"/>
      <c r="G64" s="1"/>
      <c r="H64" s="1"/>
      <c r="I64" s="26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26"/>
    </row>
    <row r="65" spans="1:41" x14ac:dyDescent="0.3">
      <c r="A65" s="25"/>
      <c r="B65" s="1"/>
      <c r="C65" s="1"/>
      <c r="D65" s="1"/>
      <c r="E65" s="1"/>
      <c r="F65" s="1"/>
      <c r="G65" s="1"/>
      <c r="H65" s="1"/>
      <c r="I65" s="2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26"/>
    </row>
    <row r="66" spans="1:41" x14ac:dyDescent="0.3">
      <c r="A66" s="25"/>
      <c r="B66" s="1"/>
      <c r="C66" s="1"/>
      <c r="D66" s="1"/>
      <c r="E66" s="1"/>
      <c r="F66" s="1"/>
      <c r="G66" s="1"/>
      <c r="H66" s="1"/>
      <c r="I66" s="26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26"/>
    </row>
    <row r="67" spans="1:41" x14ac:dyDescent="0.3">
      <c r="A67" s="25"/>
      <c r="B67" s="1"/>
      <c r="C67" s="1"/>
      <c r="D67" s="1"/>
      <c r="E67" s="1"/>
      <c r="F67" s="1"/>
      <c r="G67" s="1"/>
      <c r="H67" s="1"/>
      <c r="I67" s="26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26"/>
    </row>
    <row r="68" spans="1:41" x14ac:dyDescent="0.3">
      <c r="A68" s="25"/>
      <c r="B68" s="1"/>
      <c r="C68" s="1"/>
      <c r="D68" s="1"/>
      <c r="E68" s="1"/>
      <c r="F68" s="1"/>
      <c r="G68" s="1"/>
      <c r="H68" s="1"/>
      <c r="I68" s="26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26"/>
    </row>
    <row r="69" spans="1:41" x14ac:dyDescent="0.3">
      <c r="A69" s="25"/>
      <c r="B69" s="1"/>
      <c r="C69" s="1"/>
      <c r="D69" s="1"/>
      <c r="E69" s="1"/>
      <c r="F69" s="1"/>
      <c r="G69" s="1"/>
      <c r="H69" s="1"/>
      <c r="I69" s="26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26"/>
    </row>
    <row r="70" spans="1:41" x14ac:dyDescent="0.3">
      <c r="A70" s="25"/>
      <c r="B70" s="1"/>
      <c r="C70" s="1"/>
      <c r="D70" s="1"/>
      <c r="E70" s="1"/>
      <c r="F70" s="1"/>
      <c r="G70" s="1"/>
      <c r="H70" s="1"/>
      <c r="I70" s="26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26"/>
    </row>
    <row r="71" spans="1:41" x14ac:dyDescent="0.3">
      <c r="A71" s="25"/>
      <c r="B71" s="1"/>
      <c r="C71" s="1"/>
      <c r="D71" s="1"/>
      <c r="E71" s="1"/>
      <c r="F71" s="1"/>
      <c r="G71" s="1"/>
      <c r="H71" s="1"/>
      <c r="I71" s="26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26"/>
    </row>
    <row r="72" spans="1:41" x14ac:dyDescent="0.3">
      <c r="A72" s="25"/>
      <c r="B72" s="1"/>
      <c r="C72" s="1"/>
      <c r="D72" s="1"/>
      <c r="E72" s="1"/>
      <c r="F72" s="1"/>
      <c r="G72" s="1"/>
      <c r="H72" s="1"/>
      <c r="I72" s="26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26"/>
    </row>
    <row r="73" spans="1:41" x14ac:dyDescent="0.3">
      <c r="A73" s="25"/>
      <c r="B73" s="1"/>
      <c r="C73" s="1"/>
      <c r="D73" s="1"/>
      <c r="E73" s="1"/>
      <c r="F73" s="1"/>
      <c r="G73" s="1"/>
      <c r="H73" s="1"/>
      <c r="I73" s="26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26"/>
    </row>
    <row r="74" spans="1:41" x14ac:dyDescent="0.3">
      <c r="A74" s="25"/>
      <c r="B74" s="1"/>
      <c r="C74" s="1"/>
      <c r="D74" s="1"/>
      <c r="E74" s="1"/>
      <c r="F74" s="1"/>
      <c r="G74" s="1"/>
      <c r="H74" s="1"/>
      <c r="I74" s="26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26"/>
    </row>
    <row r="75" spans="1:41" x14ac:dyDescent="0.3">
      <c r="A75" s="25"/>
      <c r="B75" s="1"/>
      <c r="C75" s="1"/>
      <c r="D75" s="1"/>
      <c r="E75" s="1"/>
      <c r="F75" s="1"/>
      <c r="G75" s="1"/>
      <c r="H75" s="1"/>
      <c r="I75" s="2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26"/>
    </row>
    <row r="76" spans="1:41" x14ac:dyDescent="0.3">
      <c r="A76" s="25"/>
      <c r="B76" s="1"/>
      <c r="C76" s="1"/>
      <c r="D76" s="1"/>
      <c r="E76" s="1"/>
      <c r="F76" s="1"/>
      <c r="G76" s="1"/>
      <c r="H76" s="1"/>
      <c r="I76" s="26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26"/>
    </row>
    <row r="77" spans="1:41" x14ac:dyDescent="0.3">
      <c r="A77" s="25"/>
      <c r="B77" s="1"/>
      <c r="C77" s="1"/>
      <c r="D77" s="1"/>
      <c r="E77" s="1"/>
      <c r="F77" s="1"/>
      <c r="G77" s="1"/>
      <c r="H77" s="1"/>
      <c r="I77" s="26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26"/>
    </row>
    <row r="78" spans="1:41" x14ac:dyDescent="0.3">
      <c r="A78" s="25"/>
      <c r="B78" s="1"/>
      <c r="C78" s="1"/>
      <c r="D78" s="1"/>
      <c r="E78" s="1"/>
      <c r="F78" s="1"/>
      <c r="G78" s="1"/>
      <c r="H78" s="1"/>
      <c r="I78" s="26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26"/>
    </row>
    <row r="79" spans="1:41" x14ac:dyDescent="0.3">
      <c r="A79" s="25"/>
      <c r="B79" s="1"/>
      <c r="C79" s="1"/>
      <c r="D79" s="1"/>
      <c r="E79" s="1"/>
      <c r="F79" s="1"/>
      <c r="G79" s="1"/>
      <c r="H79" s="1"/>
      <c r="I79" s="26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26"/>
    </row>
    <row r="80" spans="1:41" ht="15" thickBot="1" x14ac:dyDescent="0.35">
      <c r="A80" s="25"/>
      <c r="B80" s="1"/>
      <c r="C80" s="1"/>
      <c r="D80" s="1"/>
      <c r="E80" s="1"/>
      <c r="F80" s="1"/>
      <c r="G80" s="1"/>
      <c r="H80" s="1"/>
      <c r="I80" s="26"/>
      <c r="J80" s="28"/>
      <c r="K80" s="28"/>
      <c r="L80" s="28"/>
      <c r="M80" s="28"/>
      <c r="N80" s="28"/>
      <c r="O80" s="28"/>
      <c r="P80" s="28"/>
      <c r="Q80" s="28"/>
      <c r="R80" s="28"/>
      <c r="S80" s="28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9"/>
    </row>
    <row r="81" spans="1:9" x14ac:dyDescent="0.3">
      <c r="A81" s="25"/>
      <c r="B81" s="1"/>
      <c r="C81" s="1"/>
      <c r="D81" s="1"/>
      <c r="E81" s="1"/>
      <c r="F81" s="1"/>
      <c r="G81" s="1"/>
      <c r="H81" s="1"/>
      <c r="I81" s="26"/>
    </row>
    <row r="82" spans="1:9" x14ac:dyDescent="0.3">
      <c r="A82" s="25"/>
      <c r="B82" s="1"/>
      <c r="C82" s="1"/>
      <c r="D82" s="1"/>
      <c r="E82" s="1"/>
      <c r="F82" s="1"/>
      <c r="G82" s="1"/>
      <c r="H82" s="1"/>
      <c r="I82" s="26"/>
    </row>
    <row r="83" spans="1:9" x14ac:dyDescent="0.3">
      <c r="A83" s="25"/>
      <c r="B83" s="1"/>
      <c r="C83" s="1"/>
      <c r="D83" s="1"/>
      <c r="E83" s="1"/>
      <c r="F83" s="1"/>
      <c r="G83" s="1"/>
      <c r="H83" s="1"/>
      <c r="I83" s="26"/>
    </row>
    <row r="84" spans="1:9" x14ac:dyDescent="0.3">
      <c r="A84" s="25"/>
      <c r="B84" s="1"/>
      <c r="C84" s="1"/>
      <c r="D84" s="1"/>
      <c r="E84" s="1"/>
      <c r="F84" s="1"/>
      <c r="G84" s="1"/>
      <c r="H84" s="1"/>
      <c r="I84" s="26"/>
    </row>
    <row r="85" spans="1:9" x14ac:dyDescent="0.3">
      <c r="A85" s="25"/>
      <c r="B85" s="1"/>
      <c r="C85" s="1"/>
      <c r="D85" s="1"/>
      <c r="E85" s="1"/>
      <c r="F85" s="1"/>
      <c r="G85" s="1"/>
      <c r="H85" s="1"/>
      <c r="I85" s="26"/>
    </row>
    <row r="86" spans="1:9" x14ac:dyDescent="0.3">
      <c r="A86" s="25"/>
      <c r="B86" s="1"/>
      <c r="C86" s="1"/>
      <c r="D86" s="1"/>
      <c r="E86" s="1"/>
      <c r="F86" s="1"/>
      <c r="G86" s="1"/>
      <c r="H86" s="1"/>
      <c r="I86" s="26"/>
    </row>
    <row r="87" spans="1:9" x14ac:dyDescent="0.3">
      <c r="A87" s="25"/>
      <c r="B87" s="1"/>
      <c r="C87" s="1"/>
      <c r="D87" s="1"/>
      <c r="E87" s="1"/>
      <c r="F87" s="1"/>
      <c r="G87" s="1"/>
      <c r="H87" s="1"/>
      <c r="I87" s="26"/>
    </row>
    <row r="88" spans="1:9" x14ac:dyDescent="0.3">
      <c r="A88" s="25"/>
      <c r="B88" s="1"/>
      <c r="C88" s="1"/>
      <c r="D88" s="1"/>
      <c r="E88" s="1"/>
      <c r="F88" s="1"/>
      <c r="G88" s="1"/>
      <c r="H88" s="1"/>
      <c r="I88" s="26"/>
    </row>
    <row r="89" spans="1:9" x14ac:dyDescent="0.3">
      <c r="A89" s="25"/>
      <c r="B89" s="1"/>
      <c r="C89" s="1"/>
      <c r="D89" s="1"/>
      <c r="E89" s="1"/>
      <c r="F89" s="1"/>
      <c r="G89" s="1"/>
      <c r="H89" s="1"/>
      <c r="I89" s="26"/>
    </row>
    <row r="90" spans="1:9" x14ac:dyDescent="0.3">
      <c r="A90" s="25"/>
      <c r="B90" s="1"/>
      <c r="C90" s="1"/>
      <c r="D90" s="1"/>
      <c r="E90" s="1"/>
      <c r="F90" s="1"/>
      <c r="G90" s="1"/>
      <c r="H90" s="1"/>
      <c r="I90" s="26"/>
    </row>
    <row r="91" spans="1:9" x14ac:dyDescent="0.3">
      <c r="A91" s="25"/>
      <c r="B91" s="1"/>
      <c r="C91" s="1"/>
      <c r="D91" s="1"/>
      <c r="E91" s="1"/>
      <c r="F91" s="1"/>
      <c r="G91" s="1"/>
      <c r="H91" s="1"/>
      <c r="I91" s="26"/>
    </row>
    <row r="92" spans="1:9" x14ac:dyDescent="0.3">
      <c r="A92" s="25"/>
      <c r="B92" s="1"/>
      <c r="C92" s="1"/>
      <c r="D92" s="1"/>
      <c r="E92" s="1"/>
      <c r="F92" s="1"/>
      <c r="G92" s="1"/>
      <c r="H92" s="1"/>
      <c r="I92" s="26"/>
    </row>
    <row r="93" spans="1:9" x14ac:dyDescent="0.3">
      <c r="A93" s="25"/>
      <c r="B93" s="1"/>
      <c r="C93" s="1"/>
      <c r="D93" s="1"/>
      <c r="E93" s="1"/>
      <c r="F93" s="1"/>
      <c r="G93" s="1"/>
      <c r="H93" s="1"/>
      <c r="I93" s="26"/>
    </row>
    <row r="94" spans="1:9" x14ac:dyDescent="0.3">
      <c r="A94" s="25"/>
      <c r="B94" s="1"/>
      <c r="C94" s="1"/>
      <c r="D94" s="1"/>
      <c r="E94" s="1"/>
      <c r="F94" s="1"/>
      <c r="G94" s="1"/>
      <c r="H94" s="1"/>
      <c r="I94" s="26"/>
    </row>
    <row r="95" spans="1:9" x14ac:dyDescent="0.3">
      <c r="A95" s="25"/>
      <c r="B95" s="1"/>
      <c r="C95" s="1"/>
      <c r="D95" s="1"/>
      <c r="E95" s="1"/>
      <c r="F95" s="1"/>
      <c r="G95" s="1"/>
      <c r="H95" s="1"/>
      <c r="I95" s="26"/>
    </row>
    <row r="96" spans="1:9" x14ac:dyDescent="0.3">
      <c r="A96" s="25"/>
      <c r="B96" s="1"/>
      <c r="C96" s="1"/>
      <c r="D96" s="1"/>
      <c r="E96" s="1"/>
      <c r="F96" s="1"/>
      <c r="G96" s="1"/>
      <c r="H96" s="1"/>
      <c r="I96" s="26"/>
    </row>
    <row r="97" spans="1:9" x14ac:dyDescent="0.3">
      <c r="A97" s="25"/>
      <c r="B97" s="1"/>
      <c r="C97" s="1"/>
      <c r="D97" s="1"/>
      <c r="E97" s="1"/>
      <c r="F97" s="1"/>
      <c r="G97" s="1"/>
      <c r="H97" s="1"/>
      <c r="I97" s="26"/>
    </row>
    <row r="98" spans="1:9" x14ac:dyDescent="0.3">
      <c r="A98" s="25"/>
      <c r="B98" s="1"/>
      <c r="C98" s="1"/>
      <c r="D98" s="1"/>
      <c r="E98" s="1"/>
      <c r="F98" s="1"/>
      <c r="G98" s="1"/>
      <c r="H98" s="1"/>
      <c r="I98" s="26"/>
    </row>
    <row r="99" spans="1:9" x14ac:dyDescent="0.3">
      <c r="A99" s="25"/>
      <c r="B99" s="1"/>
      <c r="C99" s="1"/>
      <c r="D99" s="1"/>
      <c r="E99" s="1"/>
      <c r="F99" s="1"/>
      <c r="G99" s="1"/>
      <c r="H99" s="1"/>
      <c r="I99" s="26"/>
    </row>
    <row r="100" spans="1:9" x14ac:dyDescent="0.3">
      <c r="A100" s="25"/>
      <c r="B100" s="1"/>
      <c r="C100" s="1"/>
      <c r="D100" s="1"/>
      <c r="E100" s="1"/>
      <c r="F100" s="1"/>
      <c r="G100" s="1"/>
      <c r="H100" s="1"/>
      <c r="I100" s="26"/>
    </row>
    <row r="101" spans="1:9" x14ac:dyDescent="0.3">
      <c r="A101" s="25"/>
      <c r="B101" s="1"/>
      <c r="C101" s="1"/>
      <c r="D101" s="1"/>
      <c r="E101" s="1"/>
      <c r="F101" s="1"/>
      <c r="G101" s="1"/>
      <c r="H101" s="1"/>
      <c r="I101" s="26"/>
    </row>
    <row r="102" spans="1:9" x14ac:dyDescent="0.3">
      <c r="A102" s="25"/>
      <c r="B102" s="1"/>
      <c r="C102" s="1"/>
      <c r="D102" s="1"/>
      <c r="E102" s="1"/>
      <c r="F102" s="1"/>
      <c r="G102" s="1"/>
      <c r="H102" s="1"/>
      <c r="I102" s="26"/>
    </row>
    <row r="103" spans="1:9" x14ac:dyDescent="0.3">
      <c r="A103" s="25"/>
      <c r="B103" s="1"/>
      <c r="C103" s="1"/>
      <c r="D103" s="1"/>
      <c r="E103" s="1"/>
      <c r="F103" s="1"/>
      <c r="G103" s="1"/>
      <c r="H103" s="1"/>
      <c r="I103" s="26"/>
    </row>
    <row r="104" spans="1:9" x14ac:dyDescent="0.3">
      <c r="A104" s="25"/>
      <c r="B104" s="1"/>
      <c r="C104" s="1"/>
      <c r="D104" s="1"/>
      <c r="E104" s="1"/>
      <c r="F104" s="1"/>
      <c r="G104" s="1"/>
      <c r="H104" s="1"/>
      <c r="I104" s="26"/>
    </row>
    <row r="105" spans="1:9" x14ac:dyDescent="0.3">
      <c r="A105" s="25"/>
      <c r="B105" s="1"/>
      <c r="C105" s="1"/>
      <c r="D105" s="1"/>
      <c r="E105" s="1"/>
      <c r="F105" s="1"/>
      <c r="G105" s="1"/>
      <c r="H105" s="1"/>
      <c r="I105" s="26"/>
    </row>
    <row r="106" spans="1:9" x14ac:dyDescent="0.3">
      <c r="A106" s="25"/>
      <c r="B106" s="1"/>
      <c r="C106" s="1"/>
      <c r="D106" s="1"/>
      <c r="E106" s="1"/>
      <c r="F106" s="1"/>
      <c r="G106" s="1"/>
      <c r="H106" s="1"/>
      <c r="I106" s="26"/>
    </row>
    <row r="107" spans="1:9" x14ac:dyDescent="0.3">
      <c r="A107" s="25"/>
      <c r="B107" s="1"/>
      <c r="C107" s="1"/>
      <c r="D107" s="1"/>
      <c r="E107" s="1"/>
      <c r="F107" s="1"/>
      <c r="G107" s="1"/>
      <c r="H107" s="1"/>
      <c r="I107" s="26"/>
    </row>
    <row r="108" spans="1:9" x14ac:dyDescent="0.3">
      <c r="A108" s="25"/>
      <c r="B108" s="1"/>
      <c r="C108" s="1"/>
      <c r="D108" s="1"/>
      <c r="E108" s="1"/>
      <c r="F108" s="1"/>
      <c r="G108" s="1"/>
      <c r="H108" s="1"/>
      <c r="I108" s="26"/>
    </row>
    <row r="109" spans="1:9" x14ac:dyDescent="0.3">
      <c r="A109" s="25"/>
      <c r="B109" s="1"/>
      <c r="C109" s="1"/>
      <c r="D109" s="1"/>
      <c r="E109" s="1"/>
      <c r="F109" s="1"/>
      <c r="G109" s="1"/>
      <c r="H109" s="1"/>
      <c r="I109" s="26"/>
    </row>
    <row r="110" spans="1:9" x14ac:dyDescent="0.3">
      <c r="A110" s="25"/>
      <c r="B110" s="1"/>
      <c r="C110" s="1"/>
      <c r="D110" s="1"/>
      <c r="E110" s="1"/>
      <c r="F110" s="1"/>
      <c r="G110" s="1"/>
      <c r="H110" s="1"/>
      <c r="I110" s="26"/>
    </row>
    <row r="111" spans="1:9" x14ac:dyDescent="0.3">
      <c r="A111" s="25"/>
      <c r="B111" s="1"/>
      <c r="C111" s="1"/>
      <c r="D111" s="1"/>
      <c r="E111" s="1"/>
      <c r="F111" s="1"/>
      <c r="G111" s="1"/>
      <c r="H111" s="1"/>
      <c r="I111" s="26"/>
    </row>
    <row r="112" spans="1:9" x14ac:dyDescent="0.3">
      <c r="A112" s="25"/>
      <c r="B112" s="1"/>
      <c r="C112" s="1"/>
      <c r="D112" s="1"/>
      <c r="E112" s="1"/>
      <c r="F112" s="1"/>
      <c r="G112" s="1"/>
      <c r="H112" s="1"/>
      <c r="I112" s="26"/>
    </row>
    <row r="113" spans="1:9" x14ac:dyDescent="0.3">
      <c r="A113" s="25"/>
      <c r="B113" s="1"/>
      <c r="C113" s="1"/>
      <c r="D113" s="1"/>
      <c r="E113" s="1"/>
      <c r="F113" s="1"/>
      <c r="G113" s="1"/>
      <c r="H113" s="1"/>
      <c r="I113" s="26"/>
    </row>
    <row r="114" spans="1:9" x14ac:dyDescent="0.3">
      <c r="A114" s="25"/>
      <c r="B114" s="1"/>
      <c r="C114" s="1"/>
      <c r="D114" s="1"/>
      <c r="E114" s="1"/>
      <c r="F114" s="1"/>
      <c r="G114" s="1"/>
      <c r="H114" s="1"/>
      <c r="I114" s="26"/>
    </row>
    <row r="115" spans="1:9" x14ac:dyDescent="0.3">
      <c r="A115" s="25"/>
      <c r="B115" s="1"/>
      <c r="C115" s="1"/>
      <c r="D115" s="1"/>
      <c r="E115" s="1"/>
      <c r="F115" s="1"/>
      <c r="G115" s="1"/>
      <c r="H115" s="1"/>
      <c r="I115" s="26"/>
    </row>
    <row r="116" spans="1:9" x14ac:dyDescent="0.3">
      <c r="A116" s="25"/>
      <c r="B116" s="1"/>
      <c r="C116" s="1"/>
      <c r="D116" s="1"/>
      <c r="E116" s="1"/>
      <c r="F116" s="1"/>
      <c r="G116" s="1"/>
      <c r="H116" s="1"/>
      <c r="I116" s="26"/>
    </row>
    <row r="117" spans="1:9" x14ac:dyDescent="0.3">
      <c r="A117" s="25"/>
      <c r="B117" s="1"/>
      <c r="C117" s="1"/>
      <c r="D117" s="1"/>
      <c r="E117" s="1"/>
      <c r="F117" s="1"/>
      <c r="G117" s="1"/>
      <c r="H117" s="1"/>
      <c r="I117" s="26"/>
    </row>
    <row r="118" spans="1:9" x14ac:dyDescent="0.3">
      <c r="A118" s="25"/>
      <c r="B118" s="1"/>
      <c r="C118" s="1"/>
      <c r="D118" s="1"/>
      <c r="E118" s="1"/>
      <c r="F118" s="1"/>
      <c r="G118" s="1"/>
      <c r="H118" s="1"/>
      <c r="I118" s="26"/>
    </row>
    <row r="119" spans="1:9" x14ac:dyDescent="0.3">
      <c r="A119" s="25"/>
      <c r="B119" s="1"/>
      <c r="C119" s="1"/>
      <c r="D119" s="1"/>
      <c r="E119" s="1"/>
      <c r="F119" s="1"/>
      <c r="G119" s="1"/>
      <c r="H119" s="1"/>
      <c r="I119" s="26"/>
    </row>
    <row r="120" spans="1:9" x14ac:dyDescent="0.3">
      <c r="A120" s="25"/>
      <c r="B120" s="1"/>
      <c r="C120" s="1"/>
      <c r="D120" s="1"/>
      <c r="E120" s="1"/>
      <c r="F120" s="1"/>
      <c r="G120" s="1"/>
      <c r="H120" s="1"/>
      <c r="I120" s="26"/>
    </row>
    <row r="121" spans="1:9" x14ac:dyDescent="0.3">
      <c r="A121" s="25"/>
      <c r="B121" s="1"/>
      <c r="C121" s="1"/>
      <c r="D121" s="1"/>
      <c r="E121" s="1"/>
      <c r="F121" s="1"/>
      <c r="G121" s="1"/>
      <c r="H121" s="1"/>
      <c r="I121" s="26"/>
    </row>
    <row r="122" spans="1:9" x14ac:dyDescent="0.3">
      <c r="A122" s="25"/>
      <c r="B122" s="1"/>
      <c r="C122" s="1"/>
      <c r="D122" s="1"/>
      <c r="E122" s="1"/>
      <c r="F122" s="1"/>
      <c r="G122" s="1"/>
      <c r="H122" s="1"/>
      <c r="I122" s="26"/>
    </row>
    <row r="123" spans="1:9" x14ac:dyDescent="0.3">
      <c r="A123" s="25"/>
      <c r="B123" s="1"/>
      <c r="C123" s="1"/>
      <c r="D123" s="1"/>
      <c r="E123" s="1"/>
      <c r="F123" s="1"/>
      <c r="G123" s="1"/>
      <c r="H123" s="1"/>
      <c r="I123" s="26"/>
    </row>
    <row r="124" spans="1:9" x14ac:dyDescent="0.3">
      <c r="A124" s="25"/>
      <c r="B124" s="1"/>
      <c r="C124" s="1"/>
      <c r="D124" s="1"/>
      <c r="E124" s="1"/>
      <c r="F124" s="1"/>
      <c r="G124" s="1"/>
      <c r="H124" s="1"/>
      <c r="I124" s="26"/>
    </row>
    <row r="125" spans="1:9" x14ac:dyDescent="0.3">
      <c r="A125" s="25"/>
      <c r="B125" s="1"/>
      <c r="C125" s="1"/>
      <c r="D125" s="1"/>
      <c r="E125" s="1"/>
      <c r="F125" s="1"/>
      <c r="G125" s="1"/>
      <c r="H125" s="1"/>
      <c r="I125" s="26"/>
    </row>
    <row r="126" spans="1:9" x14ac:dyDescent="0.3">
      <c r="A126" s="25"/>
      <c r="B126" s="1"/>
      <c r="C126" s="1"/>
      <c r="D126" s="1"/>
      <c r="E126" s="1"/>
      <c r="F126" s="1"/>
      <c r="G126" s="1"/>
      <c r="H126" s="1"/>
      <c r="I126" s="26"/>
    </row>
    <row r="127" spans="1:9" x14ac:dyDescent="0.3">
      <c r="A127" s="25"/>
      <c r="B127" s="1"/>
      <c r="C127" s="1"/>
      <c r="D127" s="1"/>
      <c r="E127" s="1"/>
      <c r="F127" s="1"/>
      <c r="G127" s="1"/>
      <c r="H127" s="1"/>
      <c r="I127" s="26"/>
    </row>
    <row r="128" spans="1:9" x14ac:dyDescent="0.3">
      <c r="A128" s="25"/>
      <c r="B128" s="1"/>
      <c r="C128" s="1"/>
      <c r="D128" s="1"/>
      <c r="E128" s="1"/>
      <c r="F128" s="1"/>
      <c r="G128" s="1"/>
      <c r="H128" s="1"/>
      <c r="I128" s="26"/>
    </row>
    <row r="129" spans="1:9" x14ac:dyDescent="0.3">
      <c r="A129" s="25"/>
      <c r="B129" s="1"/>
      <c r="C129" s="1"/>
      <c r="D129" s="1"/>
      <c r="E129" s="1"/>
      <c r="F129" s="1"/>
      <c r="G129" s="1"/>
      <c r="H129" s="1"/>
      <c r="I129" s="26"/>
    </row>
    <row r="130" spans="1:9" x14ac:dyDescent="0.3">
      <c r="A130" s="25"/>
      <c r="B130" s="1"/>
      <c r="C130" s="1"/>
      <c r="D130" s="1"/>
      <c r="E130" s="1"/>
      <c r="F130" s="1"/>
      <c r="G130" s="1"/>
      <c r="H130" s="1"/>
      <c r="I130" s="26"/>
    </row>
    <row r="131" spans="1:9" ht="15" thickBot="1" x14ac:dyDescent="0.35">
      <c r="A131" s="27"/>
      <c r="B131" s="28"/>
      <c r="C131" s="28"/>
      <c r="D131" s="28"/>
      <c r="E131" s="28"/>
      <c r="F131" s="28"/>
      <c r="G131" s="28"/>
      <c r="H131" s="28"/>
      <c r="I131" s="29"/>
    </row>
  </sheetData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Лист1!L3:L3</xm:f>
              <xm:sqref>M3</xm:sqref>
            </x14:sparkline>
            <x14:sparkline>
              <xm:f>Лист1!L4:L4</xm:f>
              <xm:sqref>M4</xm:sqref>
            </x14:sparkline>
            <x14:sparkline>
              <xm:f>Лист1!L5:L5</xm:f>
              <xm:sqref>M5</xm:sqref>
            </x14:sparkline>
            <x14:sparkline>
              <xm:f>Лист1!L6:L6</xm:f>
              <xm:sqref>M6</xm:sqref>
            </x14:sparkline>
            <x14:sparkline>
              <xm:f>Лист1!L7:L7</xm:f>
              <xm:sqref>M7</xm:sqref>
            </x14:sparkline>
            <x14:sparkline>
              <xm:f>Лист1!L8:L8</xm:f>
              <xm:sqref>M8</xm:sqref>
            </x14:sparkline>
            <x14:sparkline>
              <xm:f>Лист1!L9:L9</xm:f>
              <xm:sqref>M9</xm:sqref>
            </x14:sparkline>
            <x14:sparkline>
              <xm:f>Лист1!L10:L10</xm:f>
              <xm:sqref>M10</xm:sqref>
            </x14:sparkline>
            <x14:sparkline>
              <xm:f>Лист1!L11:L11</xm:f>
              <xm:sqref>M11</xm:sqref>
            </x14:sparkline>
            <x14:sparkline>
              <xm:f>Лист1!L12:L12</xm:f>
              <xm:sqref>M12</xm:sqref>
            </x14:sparkline>
            <x14:sparkline>
              <xm:f>Лист1!L13:L13</xm:f>
              <xm:sqref>M13</xm:sqref>
            </x14:sparkline>
            <x14:sparkline>
              <xm:f>Лист1!L14:L14</xm:f>
              <xm:sqref>M14</xm:sqref>
            </x14:sparkline>
            <x14:sparkline>
              <xm:f>Лист1!L15:L15</xm:f>
              <xm:sqref>M15</xm:sqref>
            </x14:sparkline>
            <x14:sparkline>
              <xm:f>Лист1!L16:L16</xm:f>
              <xm:sqref>M16</xm:sqref>
            </x14:sparkline>
            <x14:sparkline>
              <xm:f>Лист1!L17:L17</xm:f>
              <xm:sqref>M17</xm:sqref>
            </x14:sparkline>
            <x14:sparkline>
              <xm:f>Лист1!L18:L18</xm:f>
              <xm:sqref>M18</xm:sqref>
            </x14:sparkline>
            <x14:sparkline>
              <xm:f>Лист1!L19:L19</xm:f>
              <xm:sqref>M19</xm:sqref>
            </x14:sparkline>
            <x14:sparkline>
              <xm:f>Лист1!L20:L20</xm:f>
              <xm:sqref>M20</xm:sqref>
            </x14:sparkline>
            <x14:sparkline>
              <xm:f>Лист1!L21:L21</xm:f>
              <xm:sqref>M21</xm:sqref>
            </x14:sparkline>
            <x14:sparkline>
              <xm:f>Лист1!L22:L22</xm:f>
              <xm:sqref>M22</xm:sqref>
            </x14:sparkline>
            <x14:sparkline>
              <xm:f>Лист1!L23:L23</xm:f>
              <xm:sqref>M23</xm:sqref>
            </x14:sparkline>
            <x14:sparkline>
              <xm:f>Лист1!L24:L24</xm:f>
              <xm:sqref>M24</xm:sqref>
            </x14:sparkline>
            <x14:sparkline>
              <xm:f>Лист1!L25:L25</xm:f>
              <xm:sqref>M25</xm:sqref>
            </x14:sparkline>
            <x14:sparkline>
              <xm:f>Лист1!L26:L26</xm:f>
              <xm:sqref>M26</xm:sqref>
            </x14:sparkline>
            <x14:sparkline>
              <xm:f>Лист1!L27:L27</xm:f>
              <xm:sqref>M27</xm:sqref>
            </x14:sparkline>
            <x14:sparkline>
              <xm:f>Лист1!L28:L28</xm:f>
              <xm:sqref>M28</xm:sqref>
            </x14:sparkline>
            <x14:sparkline>
              <xm:f>Лист1!L29:L29</xm:f>
              <xm:sqref>M29</xm:sqref>
            </x14:sparkline>
            <x14:sparkline>
              <xm:f>Лист1!L30:L30</xm:f>
              <xm:sqref>M30</xm:sqref>
            </x14:sparkline>
            <x14:sparkline>
              <xm:f>Лист1!L31:L31</xm:f>
              <xm:sqref>M31</xm:sqref>
            </x14:sparkline>
            <x14:sparkline>
              <xm:f>Лист1!L32:L32</xm:f>
              <xm:sqref>M32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Лист1!D3:D3</xm:f>
              <xm:sqref>E3</xm:sqref>
            </x14:sparkline>
            <x14:sparkline>
              <xm:f>Лист1!D4:D4</xm:f>
              <xm:sqref>E4</xm:sqref>
            </x14:sparkline>
            <x14:sparkline>
              <xm:f>Лист1!D5:D5</xm:f>
              <xm:sqref>E5</xm:sqref>
            </x14:sparkline>
            <x14:sparkline>
              <xm:f>Лист1!D6:D6</xm:f>
              <xm:sqref>E6</xm:sqref>
            </x14:sparkline>
            <x14:sparkline>
              <xm:f>Лист1!D7:D7</xm:f>
              <xm:sqref>E7</xm:sqref>
            </x14:sparkline>
            <x14:sparkline>
              <xm:f>Лист1!D8:D8</xm:f>
              <xm:sqref>E8</xm:sqref>
            </x14:sparkline>
            <x14:sparkline>
              <xm:f>Лист1!D9:D9</xm:f>
              <xm:sqref>E9</xm:sqref>
            </x14:sparkline>
            <x14:sparkline>
              <xm:f>Лист1!D10:D10</xm:f>
              <xm:sqref>E10</xm:sqref>
            </x14:sparkline>
            <x14:sparkline>
              <xm:f>Лист1!D11:D11</xm:f>
              <xm:sqref>E11</xm:sqref>
            </x14:sparkline>
            <x14:sparkline>
              <xm:f>Лист1!D12:D12</xm:f>
              <xm:sqref>E12</xm:sqref>
            </x14:sparkline>
            <x14:sparkline>
              <xm:f>Лист1!D13:D13</xm:f>
              <xm:sqref>E13</xm:sqref>
            </x14:sparkline>
            <x14:sparkline>
              <xm:f>Лист1!D14:D14</xm:f>
              <xm:sqref>E14</xm:sqref>
            </x14:sparkline>
            <x14:sparkline>
              <xm:f>Лист1!D15:D15</xm:f>
              <xm:sqref>E15</xm:sqref>
            </x14:sparkline>
            <x14:sparkline>
              <xm:f>Лист1!D16:D16</xm:f>
              <xm:sqref>E16</xm:sqref>
            </x14:sparkline>
            <x14:sparkline>
              <xm:f>Лист1!D17:D17</xm:f>
              <xm:sqref>E17</xm:sqref>
            </x14:sparkline>
            <x14:sparkline>
              <xm:f>Лист1!D18:D18</xm:f>
              <xm:sqref>E18</xm:sqref>
            </x14:sparkline>
            <x14:sparkline>
              <xm:f>Лист1!D19:D19</xm:f>
              <xm:sqref>E19</xm:sqref>
            </x14:sparkline>
            <x14:sparkline>
              <xm:f>Лист1!D20:D20</xm:f>
              <xm:sqref>E20</xm:sqref>
            </x14:sparkline>
            <x14:sparkline>
              <xm:f>Лист1!D21:D21</xm:f>
              <xm:sqref>E21</xm:sqref>
            </x14:sparkline>
            <x14:sparkline>
              <xm:f>Лист1!D22:D22</xm:f>
              <xm:sqref>E22</xm:sqref>
            </x14:sparkline>
            <x14:sparkline>
              <xm:f>Лист1!D23:D23</xm:f>
              <xm:sqref>E23</xm:sqref>
            </x14:sparkline>
            <x14:sparkline>
              <xm:f>Лист1!D24:D24</xm:f>
              <xm:sqref>E24</xm:sqref>
            </x14:sparkline>
            <x14:sparkline>
              <xm:f>Лист1!D25:D25</xm:f>
              <xm:sqref>E25</xm:sqref>
            </x14:sparkline>
            <x14:sparkline>
              <xm:f>Лист1!D26:D26</xm:f>
              <xm:sqref>E26</xm:sqref>
            </x14:sparkline>
            <x14:sparkline>
              <xm:f>Лист1!D27:D27</xm:f>
              <xm:sqref>E27</xm:sqref>
            </x14:sparkline>
            <x14:sparkline>
              <xm:f>Лист1!D28:D28</xm:f>
              <xm:sqref>E28</xm:sqref>
            </x14:sparkline>
            <x14:sparkline>
              <xm:f>Лист1!D29:D29</xm:f>
              <xm:sqref>E29</xm:sqref>
            </x14:sparkline>
            <x14:sparkline>
              <xm:f>Лист1!D30:D30</xm:f>
              <xm:sqref>E30</xm:sqref>
            </x14:sparkline>
            <x14:sparkline>
              <xm:f>Лист1!D31:D31</xm:f>
              <xm:sqref>E31</xm:sqref>
            </x14:sparkline>
            <x14:sparkline>
              <xm:f>Лист1!D32:D32</xm:f>
              <xm:sqref>E32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Лист1!F3:F3</xm:f>
              <xm:sqref>G3</xm:sqref>
            </x14:sparkline>
            <x14:sparkline>
              <xm:f>Лист1!F4:F4</xm:f>
              <xm:sqref>G4</xm:sqref>
            </x14:sparkline>
            <x14:sparkline>
              <xm:f>Лист1!F5:F5</xm:f>
              <xm:sqref>G5</xm:sqref>
            </x14:sparkline>
            <x14:sparkline>
              <xm:f>Лист1!F6:F6</xm:f>
              <xm:sqref>G6</xm:sqref>
            </x14:sparkline>
            <x14:sparkline>
              <xm:f>Лист1!F7:F7</xm:f>
              <xm:sqref>G7</xm:sqref>
            </x14:sparkline>
            <x14:sparkline>
              <xm:f>Лист1!F8:F8</xm:f>
              <xm:sqref>G8</xm:sqref>
            </x14:sparkline>
            <x14:sparkline>
              <xm:f>Лист1!F9:F9</xm:f>
              <xm:sqref>G9</xm:sqref>
            </x14:sparkline>
            <x14:sparkline>
              <xm:f>Лист1!F10:F10</xm:f>
              <xm:sqref>G10</xm:sqref>
            </x14:sparkline>
            <x14:sparkline>
              <xm:f>Лист1!F11:F11</xm:f>
              <xm:sqref>G11</xm:sqref>
            </x14:sparkline>
            <x14:sparkline>
              <xm:f>Лист1!F12:F12</xm:f>
              <xm:sqref>G12</xm:sqref>
            </x14:sparkline>
            <x14:sparkline>
              <xm:f>Лист1!F13:F13</xm:f>
              <xm:sqref>G13</xm:sqref>
            </x14:sparkline>
            <x14:sparkline>
              <xm:f>Лист1!F14:F14</xm:f>
              <xm:sqref>G14</xm:sqref>
            </x14:sparkline>
            <x14:sparkline>
              <xm:f>Лист1!F15:F15</xm:f>
              <xm:sqref>G15</xm:sqref>
            </x14:sparkline>
            <x14:sparkline>
              <xm:f>Лист1!F16:F16</xm:f>
              <xm:sqref>G16</xm:sqref>
            </x14:sparkline>
            <x14:sparkline>
              <xm:f>Лист1!F17:F17</xm:f>
              <xm:sqref>G17</xm:sqref>
            </x14:sparkline>
            <x14:sparkline>
              <xm:f>Лист1!F18:F18</xm:f>
              <xm:sqref>G18</xm:sqref>
            </x14:sparkline>
            <x14:sparkline>
              <xm:f>Лист1!F19:F19</xm:f>
              <xm:sqref>G19</xm:sqref>
            </x14:sparkline>
            <x14:sparkline>
              <xm:f>Лист1!F20:F20</xm:f>
              <xm:sqref>G20</xm:sqref>
            </x14:sparkline>
            <x14:sparkline>
              <xm:f>Лист1!F21:F21</xm:f>
              <xm:sqref>G21</xm:sqref>
            </x14:sparkline>
            <x14:sparkline>
              <xm:f>Лист1!F22:F22</xm:f>
              <xm:sqref>G22</xm:sqref>
            </x14:sparkline>
            <x14:sparkline>
              <xm:f>Лист1!F23:F23</xm:f>
              <xm:sqref>G23</xm:sqref>
            </x14:sparkline>
            <x14:sparkline>
              <xm:f>Лист1!F24:F24</xm:f>
              <xm:sqref>G24</xm:sqref>
            </x14:sparkline>
            <x14:sparkline>
              <xm:f>Лист1!F25:F25</xm:f>
              <xm:sqref>G25</xm:sqref>
            </x14:sparkline>
            <x14:sparkline>
              <xm:f>Лист1!F26:F26</xm:f>
              <xm:sqref>G26</xm:sqref>
            </x14:sparkline>
            <x14:sparkline>
              <xm:f>Лист1!F27:F27</xm:f>
              <xm:sqref>G27</xm:sqref>
            </x14:sparkline>
            <x14:sparkline>
              <xm:f>Лист1!F28:F28</xm:f>
              <xm:sqref>G28</xm:sqref>
            </x14:sparkline>
            <x14:sparkline>
              <xm:f>Лист1!F29:F29</xm:f>
              <xm:sqref>G29</xm:sqref>
            </x14:sparkline>
            <x14:sparkline>
              <xm:f>Лист1!F30:F30</xm:f>
              <xm:sqref>G30</xm:sqref>
            </x14:sparkline>
            <x14:sparkline>
              <xm:f>Лист1!F31:F31</xm:f>
              <xm:sqref>G31</xm:sqref>
            </x14:sparkline>
            <x14:sparkline>
              <xm:f>Лист1!F32:F32</xm:f>
              <xm:sqref>G32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2021-10-31T18:49:57Z</dcterms:modified>
</cp:coreProperties>
</file>