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74EF1C7B-413C-4DF9-BF9F-01539849D76C}" xr6:coauthVersionLast="47" xr6:coauthVersionMax="47" xr10:uidLastSave="{00000000-0000-0000-0000-000000000000}"/>
  <bookViews>
    <workbookView xWindow="10940" yWindow="0" windowWidth="1525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N24" i="1"/>
  <c r="N23" i="1"/>
  <c r="N22" i="1"/>
</calcChain>
</file>

<file path=xl/sharedStrings.xml><?xml version="1.0" encoding="utf-8"?>
<sst xmlns="http://schemas.openxmlformats.org/spreadsheetml/2006/main" count="399" uniqueCount="393">
  <si>
    <t>inst</t>
  </si>
  <si>
    <t>n_dptos</t>
  </si>
  <si>
    <t>mejor_val</t>
  </si>
  <si>
    <t>set_0.2_0_UB</t>
  </si>
  <si>
    <t>set_0.2_0_gap</t>
  </si>
  <si>
    <t>set_0.2_0_sol</t>
  </si>
  <si>
    <t>set_0.2_1_UB</t>
  </si>
  <si>
    <t>set_0.2_1_gap</t>
  </si>
  <si>
    <t>set_0.2_1_sol</t>
  </si>
  <si>
    <t>set_0.2_2_UB</t>
  </si>
  <si>
    <t>set_0.2_2_gap</t>
  </si>
  <si>
    <t>set_0.2_2_sol</t>
  </si>
  <si>
    <t>set_0.2_3_UB</t>
  </si>
  <si>
    <t>set_0.2_3_gap</t>
  </si>
  <si>
    <t>set_0.2_3_sol</t>
  </si>
  <si>
    <t>set_0.2_4_UB</t>
  </si>
  <si>
    <t>set_0.2_4_gap</t>
  </si>
  <si>
    <t>set_0.2_4_sol</t>
  </si>
  <si>
    <t>set_0.2_5_UB</t>
  </si>
  <si>
    <t>set_0.2_5_gap</t>
  </si>
  <si>
    <t>set_0.2_5_sol</t>
  </si>
  <si>
    <t>set_0.2_6_UB</t>
  </si>
  <si>
    <t>set_0.2_6_gap</t>
  </si>
  <si>
    <t>set_0.2_6_sol</t>
  </si>
  <si>
    <t>set_0.2_7_UB</t>
  </si>
  <si>
    <t>set_0.2_7_gap</t>
  </si>
  <si>
    <t>set_0.2_7_sol</t>
  </si>
  <si>
    <t>set_0.2_8_UB</t>
  </si>
  <si>
    <t>set_0.2_8_gap</t>
  </si>
  <si>
    <t>set_0.2_8_sol</t>
  </si>
  <si>
    <t>set_0.2_9_UB</t>
  </si>
  <si>
    <t>set_0.2_9_gap</t>
  </si>
  <si>
    <t>set_0.2_9_sol</t>
  </si>
  <si>
    <t>set_0.4_0_UB</t>
  </si>
  <si>
    <t>set_0.4_0_gap</t>
  </si>
  <si>
    <t>set_0.4_0_sol</t>
  </si>
  <si>
    <t>set_0.4_1_UB</t>
  </si>
  <si>
    <t>set_0.4_1_gap</t>
  </si>
  <si>
    <t>set_0.4_1_sol</t>
  </si>
  <si>
    <t>set_0.4_2_UB</t>
  </si>
  <si>
    <t>set_0.4_2_gap</t>
  </si>
  <si>
    <t>set_0.4_2_sol</t>
  </si>
  <si>
    <t>set_0.4_3_UB</t>
  </si>
  <si>
    <t>set_0.4_3_gap</t>
  </si>
  <si>
    <t>set_0.4_3_sol</t>
  </si>
  <si>
    <t>set_0.4_4_UB</t>
  </si>
  <si>
    <t>set_0.4_4_gap</t>
  </si>
  <si>
    <t>set_0.4_4_sol</t>
  </si>
  <si>
    <t>set_0.4_5_UB</t>
  </si>
  <si>
    <t>set_0.4_5_gap</t>
  </si>
  <si>
    <t>set_0.4_5_sol</t>
  </si>
  <si>
    <t>set_0.4_6_UB</t>
  </si>
  <si>
    <t>set_0.4_6_gap</t>
  </si>
  <si>
    <t>set_0.4_6_sol</t>
  </si>
  <si>
    <t>set_0.4_7_UB</t>
  </si>
  <si>
    <t>set_0.4_7_gap</t>
  </si>
  <si>
    <t>set_0.4_7_sol</t>
  </si>
  <si>
    <t>set_0.4_8_UB</t>
  </si>
  <si>
    <t>set_0.4_8_gap</t>
  </si>
  <si>
    <t>set_0.4_8_sol</t>
  </si>
  <si>
    <t>set_0.4_9_UB</t>
  </si>
  <si>
    <t>set_0.4_9_gap</t>
  </si>
  <si>
    <t>set_0.4_9_sol</t>
  </si>
  <si>
    <t>set_0.6_0_UB</t>
  </si>
  <si>
    <t>set_0.6_0_gap</t>
  </si>
  <si>
    <t>set_0.6_0_sol</t>
  </si>
  <si>
    <t>set_0.6_1_UB</t>
  </si>
  <si>
    <t>set_0.6_1_gap</t>
  </si>
  <si>
    <t>set_0.6_1_sol</t>
  </si>
  <si>
    <t>set_0.6_2_UB</t>
  </si>
  <si>
    <t>set_0.6_2_gap</t>
  </si>
  <si>
    <t>set_0.6_2_sol</t>
  </si>
  <si>
    <t>set_0.6_3_UB</t>
  </si>
  <si>
    <t>set_0.6_3_gap</t>
  </si>
  <si>
    <t>set_0.6_3_sol</t>
  </si>
  <si>
    <t>set_0.6_4_UB</t>
  </si>
  <si>
    <t>set_0.6_4_gap</t>
  </si>
  <si>
    <t>set_0.6_4_sol</t>
  </si>
  <si>
    <t>set_0.6_5_UB</t>
  </si>
  <si>
    <t>set_0.6_5_gap</t>
  </si>
  <si>
    <t>set_0.6_5_sol</t>
  </si>
  <si>
    <t>set_0.6_6_UB</t>
  </si>
  <si>
    <t>set_0.6_6_gap</t>
  </si>
  <si>
    <t>set_0.6_6_sol</t>
  </si>
  <si>
    <t>set_0.6_7_UB</t>
  </si>
  <si>
    <t>set_0.6_7_gap</t>
  </si>
  <si>
    <t>set_0.6_7_sol</t>
  </si>
  <si>
    <t>set_0.6_8_UB</t>
  </si>
  <si>
    <t>set_0.6_8_gap</t>
  </si>
  <si>
    <t>set_0.6_8_sol</t>
  </si>
  <si>
    <t>set_0.6_9_UB</t>
  </si>
  <si>
    <t>set_0.6_9_gap</t>
  </si>
  <si>
    <t>set_0.6_9_sol</t>
  </si>
  <si>
    <t>set_0.8_0_UB</t>
  </si>
  <si>
    <t>set_0.8_0_gap</t>
  </si>
  <si>
    <t>set_0.8_0_sol</t>
  </si>
  <si>
    <t>set_0.8_1_UB</t>
  </si>
  <si>
    <t>set_0.8_1_gap</t>
  </si>
  <si>
    <t>set_0.8_1_sol</t>
  </si>
  <si>
    <t>set_0.8_2_UB</t>
  </si>
  <si>
    <t>set_0.8_2_gap</t>
  </si>
  <si>
    <t>set_0.8_2_sol</t>
  </si>
  <si>
    <t>set_0.8_3_UB</t>
  </si>
  <si>
    <t>set_0.8_3_gap</t>
  </si>
  <si>
    <t>set_0.8_3_sol</t>
  </si>
  <si>
    <t>set_0.8_4_UB</t>
  </si>
  <si>
    <t>set_0.8_4_gap</t>
  </si>
  <si>
    <t>set_0.8_4_sol</t>
  </si>
  <si>
    <t>set_0.8_5_UB</t>
  </si>
  <si>
    <t>set_0.8_5_gap</t>
  </si>
  <si>
    <t>set_0.8_5_sol</t>
  </si>
  <si>
    <t>set_0.8_6_UB</t>
  </si>
  <si>
    <t>set_0.8_6_gap</t>
  </si>
  <si>
    <t>set_0.8_6_sol</t>
  </si>
  <si>
    <t>set_0.8_7_UB</t>
  </si>
  <si>
    <t>set_0.8_7_gap</t>
  </si>
  <si>
    <t>set_0.8_7_sol</t>
  </si>
  <si>
    <t>set_0.8_8_UB</t>
  </si>
  <si>
    <t>set_0.8_8_gap</t>
  </si>
  <si>
    <t>set_0.8_8_sol</t>
  </si>
  <si>
    <t>set_0.8_9_UB</t>
  </si>
  <si>
    <t>set_0.8_9_gap</t>
  </si>
  <si>
    <t>set_0.8_9_sol</t>
  </si>
  <si>
    <t>inst_O7.txt</t>
  </si>
  <si>
    <t>[[3 1 4 5 2 6 7]
 [0 0 0 1 0 0 1]]</t>
  </si>
  <si>
    <t>[[3 1 5 7 2 4 6]
 [0 1 0 0 1 0 1]]</t>
  </si>
  <si>
    <t>[[3 5 7 2 4 6 1]
 [0 0 1 0 0 0 1]]</t>
  </si>
  <si>
    <t>[[3 6 7 2 4 5 1]
 [0 0 1 0 0 0 1]]</t>
  </si>
  <si>
    <t>[[3 6 7 1 4 2 5]
 [0 0 1 0 0 0 1]]</t>
  </si>
  <si>
    <t>[[1 3 4 2 6 5 7]
 [0 1 0 1 0 0 1]]</t>
  </si>
  <si>
    <t>[[2 6 4 1 3 5 7]
 [0 0 0 1 0 0 1]]</t>
  </si>
  <si>
    <t>[[7 5 3 1 6 4 2]
 [0 0 1 0 0 0 1]]</t>
  </si>
  <si>
    <t>[[6 4 1 3 2 5 7]
 [0 0 0 1 0 0 1]]</t>
  </si>
  <si>
    <t>[[3 6 4 1 7 5 2]
 [0 0 0 1 0 0 1]]</t>
  </si>
  <si>
    <t>[[7 5 3 1 4 6 2]
 [0 0 1 0 0 0 1]]</t>
  </si>
  <si>
    <t>[[1 4 6 2 3 5 7]
 [0 0 0 1 0 0 1]]</t>
  </si>
  <si>
    <t>[[7 6 3 5 4 2 1]
 [0 0 1 0 1 0 1]]</t>
  </si>
  <si>
    <t>[[2 5 7 1 4 6 3]
 [0 0 1 0 0 0 1]]</t>
  </si>
  <si>
    <t>[[7 5 2 6 4 3 1]
 [0 0 0 1 0 0 1]]</t>
  </si>
  <si>
    <t>[[3 1 5 4 7 6 2]
 [0 1 0 1 0 0 1]]</t>
  </si>
  <si>
    <t>[[1 5 4 2 7 6 3]
 [0 0 0 1 0 0 1]]</t>
  </si>
  <si>
    <t>[[2 5 7 4 6 1 3]
 [0 0 1 0 1 0 1]]</t>
  </si>
  <si>
    <t>[[7 6 2 1 5 4 3]
 [0 0 1 0 0 0 1]]</t>
  </si>
  <si>
    <t>[[3 5 7 1 6 4 2]
 [0 0 1 0 0 0 1]]</t>
  </si>
  <si>
    <t>[[7 4 5 2 3 6 1]
 [0 0 0 1 0 0 1]]</t>
  </si>
  <si>
    <t>[[1 4 5 2 3 6 7]
 [0 0 0 1 0 0 1]]</t>
  </si>
  <si>
    <t>[[3 1 6 4 7 5 2]
 [0 1 0 1 0 0 1]]</t>
  </si>
  <si>
    <t>[[3 5 7 4 6 1 2]
 [0 0 1 0 1 0 1]]</t>
  </si>
  <si>
    <t>[[7 5 4 6 3 2 1]
 [1 0 0 0 1 0 1]]</t>
  </si>
  <si>
    <t>[[2 1 7 6 5 4 3]
 [0 0 0 1 1 0 1]]</t>
  </si>
  <si>
    <t>[[6 5 7 4 2 1 3]
 [0 0 1 0 1 0 1]]</t>
  </si>
  <si>
    <t>[[2 3 5 4 6 7 1]
 [0 1 0 1 0 0 1]]</t>
  </si>
  <si>
    <t>[[1 3 4 6 2 5 7]
 [0 0 0 1 0 0 1]]</t>
  </si>
  <si>
    <t>[[5 3 4 6 7 2 1]
 [1 0 1 0 0 0 1]]</t>
  </si>
  <si>
    <t>[[2 3 5 4 7 6 1]
 [0 1 0 1 0 0 1]]</t>
  </si>
  <si>
    <t>[[3 1 2 4 7 6 5]
 [0 1 0 1 0 0 1]]</t>
  </si>
  <si>
    <t>[[7 3 1 4 2 5 6]
 [0 1 0 1 0 0 1]]</t>
  </si>
  <si>
    <t>[[1 4 6 3 7 5 2]
 [0 0 0 1 0 0 1]]</t>
  </si>
  <si>
    <t>[[2 6 5 7 3 4 1]
 [0 0 0 0 1 0 1]]</t>
  </si>
  <si>
    <t>inst_O8.txt</t>
  </si>
  <si>
    <t>[[7 1 4 8 6 2 5 3]
 [1 0 1 0 0 1 0 1]]</t>
  </si>
  <si>
    <t>[[4 2 7 6 1 3 8 5]
 [0 1 0 0 1 0 0 1]]</t>
  </si>
  <si>
    <t>[[2 3 7 8 6 4 5 1]
 [0 1 0 0 0 1 0 1]]</t>
  </si>
  <si>
    <t>[[1 5 3 2 7 8 4 6]
 [0 0 1 0 0 1 0 1]]</t>
  </si>
  <si>
    <t>[[7 4 8 1 6 3 5 2]
 [0 1 0 0 0 1 0 1]]</t>
  </si>
  <si>
    <t>[[2 3 4 6 1 7 5 8]
 [0 1 0 0 1 0 0 1]]</t>
  </si>
  <si>
    <t>[[2 4 7 6 1 3 5 8]
 [1 0 1 0 0 1 0 1]]</t>
  </si>
  <si>
    <t>[[3 6 4 7 8 5 1 2]
 [0 0 0 1 0 0 0 1]]</t>
  </si>
  <si>
    <t>[[4 1 7 6 2 3 8 5]
 [0 1 0 0 1 0 0 1]]</t>
  </si>
  <si>
    <t>[[2 4 8 6 7 5 1 3]
 [0 1 0 0 1 0 0 1]]</t>
  </si>
  <si>
    <t>[[8 5 1 2 3 7 6 4]
 [0 0 0 1 0 0 0 1]]</t>
  </si>
  <si>
    <t>[[7 4 2 1 3 8 6 5]
 [0 0 0 1 0 0 0 1]]</t>
  </si>
  <si>
    <t>[[2 8 6 5 3 1 7 4]
 [0 0 0 1 0 1 0 1]]</t>
  </si>
  <si>
    <t>[[4 7 2 1 3 8 6 5]
 [0 1 0 1 0 0 0 1]]</t>
  </si>
  <si>
    <t>[[4 7 2 1 3 6 8 5]
 [0 1 0 1 0 0 0 1]]</t>
  </si>
  <si>
    <t>[[5 1 4 2 3 8 6 7]
 [0 0 0 1 0 0 0 1]]</t>
  </si>
  <si>
    <t>[[3 7 6 4 8 5 1 2]
 [0 0 0 1 0 0 0 1]]</t>
  </si>
  <si>
    <t>[[3 2 1 4 5 8 7 6]
 [0 0 0 1 0 0 0 1]]</t>
  </si>
  <si>
    <t>[[7 4 3 5 6 8 2 1]
 [0 1 0 0 0 1 0 1]]</t>
  </si>
  <si>
    <t>[[6 7 4 3 8 5 2 1]
 [0 0 1 0 0 1 0 1]]</t>
  </si>
  <si>
    <t>[[8 6 5 1 2 7 4 3]
 [0 0 1 0 1 0 0 1]]</t>
  </si>
  <si>
    <t>[[7 4 1 3 8 2 5 6]
 [0 1 0 0 0 1 0 1]]</t>
  </si>
  <si>
    <t>[[5 3 8 6 7 2 1 4]
 [0 1 0 0 1 0 0 1]]</t>
  </si>
  <si>
    <t>[[2 7 5 1 6 8 3 4]
 [0 0 0 1 0 0 0 1]]</t>
  </si>
  <si>
    <t>[[7 4 2 8 6 1 3 5]
 [0 1 0 0 0 1 0 1]]</t>
  </si>
  <si>
    <t>[[1 7 3 5 6 4 2 8]
 [0 0 0 1 0 0 0 1]]</t>
  </si>
  <si>
    <t>[[7 4 8 5 1 3 2 6]
 [0 1 0 1 0 0 0 1]]</t>
  </si>
  <si>
    <t>[[4 7 3 6 1 8 2 5]
 [0 1 0 0 0 1 0 1]]</t>
  </si>
  <si>
    <t>[[4 1 7 6 8 3 2 5]
 [0 1 0 0 1 0 0 1]]</t>
  </si>
  <si>
    <t>[[7 2 8 6 3 4 5 1]
 [0 0 0 0 1 0 0 1]]</t>
  </si>
  <si>
    <t>[[6 7 3 1 2 4 5 8]
 [0 0 0 1 0 1 0 1]]</t>
  </si>
  <si>
    <t>[[1 8 3 2 7 4 5 6]
 [0 0 0 1 0 1 0 1]]</t>
  </si>
  <si>
    <t>[[5 6 8 2 1 7 4 3]
 [0 0 0 1 0 0 0 1]]</t>
  </si>
  <si>
    <t>[[5 2 7 4 1 8 3 6]
 [0 1 0 1 0 0 0 1]]</t>
  </si>
  <si>
    <t>[[3 7 4 8 1 5 6 2]
 [0 0 0 1 0 0 0 1]]</t>
  </si>
  <si>
    <t>[[3 5 1 2 8 7 4 6]
 [0 1 0 1 0 0 0 1]]</t>
  </si>
  <si>
    <t>[[4 2 5 3 8 1 6 7]
 [0 0 1 0 0 0 0 1]]</t>
  </si>
  <si>
    <t>[[4 7 2 3 5 1 8 6]
 [0 0 0 1 0 0 0 1]]</t>
  </si>
  <si>
    <t>[[5 6 8 3 2 1 4 7]
 [0 0 1 1 0 0 0 1]]</t>
  </si>
  <si>
    <t>inst_O9.txt</t>
  </si>
  <si>
    <t>[[4 1 7 3 6 9 8 2 5]
 [0 0 1 0 0 1 0 0 1]]</t>
  </si>
  <si>
    <t>[[5 1 8 9 6 7 3 2 4]
 [0 0 1 0 0 1 0 0 1]]</t>
  </si>
  <si>
    <t>[[4 7 2 6 9 1 3 5 8]
 [0 1 0 0 0 0 1 0 1]]</t>
  </si>
  <si>
    <t>[[3 6 9 5 2 1 4 7 8]
 [0 0 0 1 0 1 0 0 1]]</t>
  </si>
  <si>
    <t>[[8 5 3 9 6 1 2 7 4]
 [0 1 0 0 0 0 1 0 1]]</t>
  </si>
  <si>
    <t>[[5 9 3 8 1 6 7 2 4]
 [0 0 0 1 0 0 1 0 1]]</t>
  </si>
  <si>
    <t>[[5 2 8 9 6 3 1 7 4]
 [0 1 0 0 1 0 0 0 1]]</t>
  </si>
  <si>
    <t>[[5 9 6 2 1 4 3 8 7]
 [0 0 0 1 0 1 0 0 1]]</t>
  </si>
  <si>
    <t>[[4 3 8 7 1 2 6 9 5]
 [0 1 0 0 1 0 0 0 1]]</t>
  </si>
  <si>
    <t>[[5 9 1 3 2 4 8 6 7]
 [0 0 0 1 0 1 0 0 1]]</t>
  </si>
  <si>
    <t>[[5 1 2 6 9 4 3 7 8]
 [0 1 0 0 0 1 0 0 1]]</t>
  </si>
  <si>
    <t>[[7 4 2 1 9 5 3 6 8]
 [0 1 0 1 0 1 0 0 1]]</t>
  </si>
  <si>
    <t>[[4 7 1 3 6 9 8 2 5]
 [0 0 0 1 0 0 1 0 1]]</t>
  </si>
  <si>
    <t>[[3 7 8 2 6 9 4 5 1]
 [0 0 1 0 0 0 1 0 1]]</t>
  </si>
  <si>
    <t>[[4 7 8 6 1 3 2 9 5]
 [0 1 0 0 1 0 0 0 1]]</t>
  </si>
  <si>
    <t>[[8 5 3 6 9 2 7 4 1]
 [0 1 0 0 0 1 0 0 1]]</t>
  </si>
  <si>
    <t>[[3 2 5 1 8 7 9 6 4]
 [0 1 0 1 0 0 0 0 1]]</t>
  </si>
  <si>
    <t>[[5 8 9 6 2 3 1 4 7]
 [0 1 0 0 1 0 0 0 1]]</t>
  </si>
  <si>
    <t>[[5 2 1 9 6 4 8 3 7]
 [0 1 0 0 0 1 0 0 1]]</t>
  </si>
  <si>
    <t>[[7 2 8 4 1 3 9 6 5]
 [0 0 1 0 1 0 0 0 1]]</t>
  </si>
  <si>
    <t>[[5 9 7 3 6 1 2 4 8]
 [0 0 0 1 1 0 1 0 1]]</t>
  </si>
  <si>
    <t>[[7 4 2 3 6 9 8 1 5]
 [0 0 0 1 0 0 1 0 1]]</t>
  </si>
  <si>
    <t>[[2 9 8 7 5 4 6 1 3]
 [0 0 1 0 1 0 0 0 1]]</t>
  </si>
  <si>
    <t>[[5 6 9 1 3 4 8 2 7]
 [0 0 0 1 0 1 0 0 1]]</t>
  </si>
  <si>
    <t>[[3 2 6 7 9 5 4 1 8]
 [0 1 0 0 0 1 0 0 1]]</t>
  </si>
  <si>
    <t>[[8 5 3 6 9 1 2 7 4]
 [0 1 0 0 1 0 1 0 1]]</t>
  </si>
  <si>
    <t>[[5 8 2 1 9 6 3 7 4]
 [0 1 0 1 0 0 1 0 1]]</t>
  </si>
  <si>
    <t>[[1 5 2 3 4 7 9 6 8]
 [0 1 0 1 0 0 0 0 1]]</t>
  </si>
  <si>
    <t>[[4 7 3 1 2 6 9 8 5]
 [0 1 0 0 0 0 1 0 1]]</t>
  </si>
  <si>
    <t>[[5 8 9 1 6 3 7 4 2]
 [0 1 1 0 0 1 0 0 1]]</t>
  </si>
  <si>
    <t>[[8 4 1 9 7 5 6 3 2]
 [0 0 0 1 0 1 1 0 1]]</t>
  </si>
  <si>
    <t>[[6 5 9 2 4 7 8 1 3]
 [0 0 0 1 0 1 0 0 1]]</t>
  </si>
  <si>
    <t>[[9 6 2 5 8 7 3 1 4]
 [0 0 1 0 1 0 0 0 1]]</t>
  </si>
  <si>
    <t>[[4 7 3 2 1 6 9 8 5]
 [0 1 0 1 0 0 1 0 1]]</t>
  </si>
  <si>
    <t>[[4 7 1 2 3 9 6 5 8]
 [0 1 0 1 0 0 1 0 1]]</t>
  </si>
  <si>
    <t>[[2 7 8 1 9 6 4 5 3]
 [0 0 1 0 0 0 1 0 1]]</t>
  </si>
  <si>
    <t>[[8 1 4 5 7 2 6 9 3]
 [0 0 1 0 1 1 0 0 1]]</t>
  </si>
  <si>
    <t>[[7 4 5 8 9 3 6 2 1]
 [0 1 0 1 0 0 1 0 1]]</t>
  </si>
  <si>
    <t>[[8 4 7 1 9 5 6 2 3]
 [0 1 0 0 1 0 0 0 1]]</t>
  </si>
  <si>
    <t>[[3 6 7 8 2 1 4 5 9]
 [0 0 0 0 0 1 0 1 1]]</t>
  </si>
  <si>
    <t>inst_vC10R-a.txt</t>
  </si>
  <si>
    <t>[[ 5  8 10  7  4  6  2  9  3  1]
 [ 0  0  0  0  0  0  0  1  0  1]]</t>
  </si>
  <si>
    <t>[[10  8  4  5  6  1  9  7  3  2]
 [ 0  0  0  0  0  0  1  0  0  1]]</t>
  </si>
  <si>
    <t>[[ 1  3  6  5  4  8 10  7  2  9]
 [ 0  1  0  0  0  0  0  0  0  1]]</t>
  </si>
  <si>
    <t>[[ 9  7 10  6  2  4  8  1  3  5]
 [ 0  0  1  0  0  0  1  0  0  1]]</t>
  </si>
  <si>
    <t>[[ 9  6  2  7  4  5  8 10  1  3]
 [ 0  0  0  0  0  0  0  1  0  1]]</t>
  </si>
  <si>
    <t>[[ 9 10  8  5  4  3  7  2  6  1]
 [ 0  0  0  0  0  0  1  0  0  1]]</t>
  </si>
  <si>
    <t>[[ 7  4 10  8  5  6  2  9  3  1]
 [ 0  0  0  0  0  0  0  1  0  1]]</t>
  </si>
  <si>
    <t>[[10  6  2  8  4  7  3  9  5  1]
 [ 0  0  1  0  0  1  0  1  0  1]]</t>
  </si>
  <si>
    <t>[[ 3  1  7  4 10  8  5  6  9  2]
 [ 0  1  0  0  0  0  0  0  0  1]]</t>
  </si>
  <si>
    <t>[[ 1 10  3  7  8  2  6  4  9  5]
 [ 0  1  0  0  1  0  0  1  0  1]]</t>
  </si>
  <si>
    <t>[[ 9  7  6  2  4  5  8 10  1  3]
 [ 0  0  0  0  0  0  0  1  0  1]]</t>
  </si>
  <si>
    <t>[[ 7  5  3  9  2  8 10  4  6  1]
 [ 0  0  1  0  0  0  0  0  0  1]]</t>
  </si>
  <si>
    <t>[[ 9 10  6  4  8  7  2  3  1  5]
 [ 0  1  0  0  1  0  0  1  0  1]]</t>
  </si>
  <si>
    <t>[[ 9  1  7  8 10  4  2  6  5  3]
 [ 0  0  0  0  0  1  0  0  0  1]]</t>
  </si>
  <si>
    <t>[[ 2  9 10  8  4  1  5  6  3  7]
 [ 0  0  0  0  1  0  1  0  0  1]]</t>
  </si>
  <si>
    <t>[[ 3 10  8  5  2  4  6  9  7  1]
 [ 0  0  0  1  0  0  1  0  0  1]]</t>
  </si>
  <si>
    <t>[[ 3 10  8  5  9  1  4  7  2  6]
 [ 0  0  0  0  0  1  0  0  0  1]]</t>
  </si>
  <si>
    <t>[[ 9  3  2  6 10  8  5  1  7  4]
 [ 0  1  0  0  0  0  1  0  0  1]]</t>
  </si>
  <si>
    <t>[[ 9  2  6  1  4 10  3  7  8  5]
 [ 0  0  0  1  0  0  1  0  0  1]]</t>
  </si>
  <si>
    <t>[[ 5  3  1  8 10  7  4  2  6  9]
 [ 0  0  1  0  0  0  0  0  0  1]]</t>
  </si>
  <si>
    <t>[[ 8  4  6  1  5  3  2  7 10  9]
 [ 0  0  1  0  1  0  0  1  0  1]]</t>
  </si>
  <si>
    <t>[[10  7  6  4  3  8  2  5  9  1]
 [ 0  0  1  0  0  0  0  0  0  1]]</t>
  </si>
  <si>
    <t>[[ 9  5  8  7 10  1  2  6  4  3]
 [ 0  0  0  0  0  1  0  0  0  1]]</t>
  </si>
  <si>
    <t>[[ 1  3  9  6  5  2  8  4 10  7]
 [ 0  0  1  0  0  1  1  0  0  1]]</t>
  </si>
  <si>
    <t>[[ 5  1 10  2  7  3  9  8  6  4]
 [ 0  1  0  0  1  0  1  0  0  1]]</t>
  </si>
  <si>
    <t>[[ 3  7  4  8 10  9  1  6  2  5]
 [ 0  0  1  0  0  0  0  0  0  1]]</t>
  </si>
  <si>
    <t>[[ 2  5  9 10  8  4  6  1  3  7]
 [ 0  0  1  0  0  0  0  0  0  1]]</t>
  </si>
  <si>
    <t>[[ 1 10  7  3  4  8  6  2  5  9]
 [ 1  0  0  1  0  0  0  1  0  1]]</t>
  </si>
  <si>
    <t>[[ 5  1  9  3  2  8 10  7  6  4]
 [ 0  1  0  1  0  0  1  0  0  1]]</t>
  </si>
  <si>
    <t>[[ 9  3  6  2 10  7  4  8  1  5]
 [ 0  1  0  0  1  0  0  1  0  1]]</t>
  </si>
  <si>
    <t>[[ 1 10  6  2  8  3  4  5  7  9]
 [ 0  1  0  0  1  0  0  0  1  1]]</t>
  </si>
  <si>
    <t>[[ 1  9  7  6  2  5  4  3 10  8]
 [ 0  1  0  0  1  0  0  0  0  1]]</t>
  </si>
  <si>
    <t>[[ 9  1  4  3  5  8 10  2  7  6]
 [ 0  0  1  0  0  0  0  0  0  1]]</t>
  </si>
  <si>
    <t>[[ 7  3  2  6  4  9  1  8 10  5]
 [ 0  0  0  0  0  1  0  0  0  1]]</t>
  </si>
  <si>
    <t>[[ 9  3 10  8  4  2  6  7  5  1]
 [ 0  1  1  1  0  0  1  0  0  1]]</t>
  </si>
  <si>
    <t>[[ 7  4 10  1  9  8  5  6  3  2]
 [ 0  0  1  0  0  0  1  0  0  1]]</t>
  </si>
  <si>
    <t>[[ 7  4  5  8 10  6  2  3  9  1]
 [ 0  0  1  1  1  0  0  1  0  1]]</t>
  </si>
  <si>
    <t>[[ 4  1  8  6 10  9  2  7  3  5]
 [ 0  1  0  0  1  0  0  0  0  1]]</t>
  </si>
  <si>
    <t>[[ 1 10  6  4  8  5  2  9  3  7]
 [ 0  1  1  0  0  1  0  0  0  1]]</t>
  </si>
  <si>
    <t>[[ 7  1  6  4  3  2  5  8 10  9]
 [ 1  0  0  1  0  0  1  0  0  1]]</t>
  </si>
  <si>
    <t>inst_garment11.txt</t>
  </si>
  <si>
    <t>[[10  6  1  7  5  8  9  4 11  3  2]
 [ 0  0  0  1  0  0  0  1  0  0  1]]</t>
  </si>
  <si>
    <t>[[ 9  5  1  7  4  2 10  6  8  3 11]
 [ 0  0  0  0  0  1  0  0  0  0  1]]</t>
  </si>
  <si>
    <t>[[10  6  1  9  5  8  3  7 11  2  4]
 [ 0  0  0  1  0  0  0  1  0  0  1]]</t>
  </si>
  <si>
    <t>[[ 2  3  8 11  4  6 10  7  1  9  5]
 [ 0  0  0  1  0  0  1  0  0  0  1]]</t>
  </si>
  <si>
    <t>[[ 6  2  1 10  5  4  8  7  3 11  9]
 [ 0  1  0  0  0  1  0  1  0  0  1]]</t>
  </si>
  <si>
    <t>[[ 2  7  3 10  4 11  8  6  1  9  5]
 [ 0  1  0  0  1  0  0  0  0  0  1]]</t>
  </si>
  <si>
    <t>[[ 4  7  1 11  6 10  2  3  9  8  5]
 [ 0  0  0  0  0  1  0  0  0  0  1]]</t>
  </si>
  <si>
    <t>[[ 9  4  2  7  1  3  5 11 10  6  8]
 [ 0  0  1  0  0  1  0  0  0  0  1]]</t>
  </si>
  <si>
    <t>[[ 3  4  2 10  7  5  8 11  6  1  9]
 [ 0  0  0  0  0  1  0  0  0  0  1]]</t>
  </si>
  <si>
    <t>[[ 2  4  7  9 10  8  1 11  3  6  5]
 [ 0  0  0  0  1  0  0  1  0  0  1]]</t>
  </si>
  <si>
    <t>[[11 10  3  2  8  5  4  9  6  1  7]
 [ 0  0  0  1  0  0  1  0  0  0  1]]</t>
  </si>
  <si>
    <t>[[11  3  2 10  8  9  4  5  6  1  7]
 [ 0  0  1  0  0  0  1  0  0  0  1]]</t>
  </si>
  <si>
    <t>[[ 5  3  8  6  9  2  1  4 11 10  7]
 [ 0  0  0  0  1  0  0  1  0  0  1]]</t>
  </si>
  <si>
    <t>[[ 5  3 11  4  9  2  8  1  6  7 10]
 [ 0  0  0  0  0  1  0  0  0  0  1]]</t>
  </si>
  <si>
    <t>[[ 7 10 11  4  1  6  2  9  3  8  5]
 [ 0  0  1  0  0  1  0  0  0  0  1]]</t>
  </si>
  <si>
    <t>[[ 9  2  3 10 11  4  5  8  7  1  6]
 [ 0  0  0  0  1  0  0  1  0  0  1]]</t>
  </si>
  <si>
    <t>[[ 7  4 11  1  6  2  9  8  3 10  5]
 [ 0  0  1  0  0  1  0  0  0  0  1]]</t>
  </si>
  <si>
    <t>[[ 2  5  4  7 10  3 11  1  9  8  6]
 [ 0  0  0  1  0  0  0  0  1  0  1]]</t>
  </si>
  <si>
    <t>[[ 9 11  4  5  8  3  2  6  1  7 10]
 [ 0  0  1  0  0  0  1  0  0  0  1]]</t>
  </si>
  <si>
    <t>[[ 2  6  7  8  4  3  5  9  1 10 11]
 [ 0  1  0  1  0  0  1  0  0  0  1]]</t>
  </si>
  <si>
    <t>[[ 6 10  8  5  9  1 11  3  7  4  2]
 [ 0  1  1  0  0  0  0  1  0  0  1]]</t>
  </si>
  <si>
    <t>[[ 8  6  2  7  3  1 11 10  4  5  9]
 [ 0  1  0  1  0  0  1  0  0  0  1]]</t>
  </si>
  <si>
    <t>[[ 7  9 11  6  1  8 10  2  4  5  3]
 [ 0  0  1  0  0  0  1  0  0  0  1]]</t>
  </si>
  <si>
    <t>[[ 8  7  9  6  1  4  3 10  2  5 11]
 [ 0  0  0  0  1  0  0  1  0  0  1]]</t>
  </si>
  <si>
    <t>[[ 7  1  6 10  5  4  8 11  9  3  2]
 [ 0  0  1  1  0  0  1  0  0  1  1]]</t>
  </si>
  <si>
    <t>[[ 2  8  4 10  3  7  6 11  9  1  5]
 [ 0  1  0  0  1  0  1  0  0  0  1]]</t>
  </si>
  <si>
    <t>[[11  1  7  8  4  3  5  9  6 10  2]
 [ 0  0  1  0  0  0  1  1  0  0  1]]</t>
  </si>
  <si>
    <t>[[ 8  5 11  3  9  1  7  4 10  6  2]
 [ 1  0  0  1  0  0  0  0  1  0  1]]</t>
  </si>
  <si>
    <t>[[ 2  3  5  4 10  9  6  8 11  7  1]
 [ 0  0  0  1  0  0  0  1  0  0  1]]</t>
  </si>
  <si>
    <t>[[ 8  6  1  3  5 10  9  4 11  7  2]
 [ 0  1  0  0  0  1  0  0  1  0  1]]</t>
  </si>
  <si>
    <t>[[ 1  7 10 11  9  3  5  6  4  8  2]
 [ 1  0  0  0  1  0  0  0  1  0  1]]</t>
  </si>
  <si>
    <t>[[10  2  1  4  7  9  8  6  5 11  3]
 [ 1  0  0  0  0  1  0  1  0  0  1]]</t>
  </si>
  <si>
    <t>[[ 7  9  1 11  5  4  3  6 10  2  8]
 [ 0  0  0  1  0  0  1  1  1  0  1]]</t>
  </si>
  <si>
    <t>[[ 4  2  5 11  7  1 10  6  9  3  8]
 [ 0  0  0  1  0  0  0  0  1  1  1]]</t>
  </si>
  <si>
    <t>[[ 9  3  5  4  2  1  6 10  8 11  7]
 [ 0  0  0  1  0  0  1  0  0  0  1]]</t>
  </si>
  <si>
    <t>[[ 6  7  1  3  2  9  4 10 11  8  5]
 [ 0  1  1  0  0  0  0  1  0  0  1]]</t>
  </si>
  <si>
    <t>[[ 5  4  6 11  8 10  7  2  9  1  3]
 [ 0  0  1  0  0  0  1  1  0  0  1]]</t>
  </si>
  <si>
    <t>[[10  1  2  5  8  3  9  6  7 11  4]
 [ 0  0  0  1  0  0  1  0  1  1  1]]</t>
  </si>
  <si>
    <t>[[ 6  5  4  8  3 10  1  7 11  2  9]
 [ 0  0  0  0  0  0  1  0  0  0  1]]</t>
  </si>
  <si>
    <t>[[ 7  9  3  1  4  6  2  8  5 11 10]
 [ 0  1  0  0  1  0  1  0  0  1  1]]</t>
  </si>
  <si>
    <t>inst_MB12.txt</t>
  </si>
  <si>
    <t>[[12 11  1  5  6  2  4  3  7  9  8 10]
 [ 1  1  0  0  0  0  0  0  1  0  0  1]]</t>
  </si>
  <si>
    <t>[[10  7  3  9  6  8  2  4  1  5 11 12]
 [ 0  0  0  0  1  0  0  0  0  1  0  1]]</t>
  </si>
  <si>
    <t>[[11  7  3  2  8  4 12  9  6  5  1 10]
 [ 1  0  0  0  0  1  1  0  0  0  0  1]]</t>
  </si>
  <si>
    <t>[[ 4 10  8  2  1  5  9  6  7  3 11 12]
 [ 0  0  0  0  0  0  0  0  0  1  1  1]]</t>
  </si>
  <si>
    <t>[[12  7  3 10  8  2  4  6  5  1  9 11]
 [ 1  0  0  0  0  0  0  0  0  0  1  1]]</t>
  </si>
  <si>
    <t>[[10  4  3  7  2  1  5  9  6  8 11 12]
 [ 0  0  0  0  0  0  0  0  0  1  1  1]]</t>
  </si>
  <si>
    <t>[[12  9  4 10  6  5  1  2  8  3  7 11]
 [ 1  0  0  1  0  0  0  0  0  0  1  1]]</t>
  </si>
  <si>
    <t>[[12  5  1  2  3  7  6  9  8  4 10 11]
 [ 1  0  0  0  0  1  0  0  0  0  1  1]]</t>
  </si>
  <si>
    <t>[[12 11  3  7  1  6  5  9  2  8  4 10]
 [ 1  1  0  0  0  0  0  0  0  0  0  1]]</t>
  </si>
  <si>
    <t>[[11 12 10  3  7  8  4  2  5  1  6  9]
 [ 0  1  0  0  0  0  0  0  0  0  0  1]]</t>
  </si>
  <si>
    <t>[[ 1  9  5  6  2  4  8 10  3  7 12 11]
 [ 0  0  0  0  0  0  0  0  0  1  1  1]]</t>
  </si>
  <si>
    <t>[[10  4  2  9  8  1  5  6  7  3 11 12]
 [ 0  0  0  0  0  0  0  0  0  1  1  1]]</t>
  </si>
  <si>
    <t>[[12 11  3  4  2  8  7 10  6  5  1  9]
 [ 1  1  0  0  0  1  0  0  0  0  0  1]]</t>
  </si>
  <si>
    <t>[[12 10  6  5  1  9  8  4  2  3  7 11]
 [ 1  0  0  0  0  1  0  0  0  0  1  1]]</t>
  </si>
  <si>
    <t>[[12  3  6  1  5  8  7  4  2  9 10 11]
 [ 1  0  0  0  1  0  0  0  1  0  1  1]]</t>
  </si>
  <si>
    <t>[[11 12  9  1  4  5  2 10  8  6  3  7]
 [ 1  1  0  0  0  0  0  1  0  0  0  1]]</t>
  </si>
  <si>
    <t>[[ 7  6  3  5  1  4  8  2  9 10 11 12]
 [ 0  0  0  0  0  0  0  0  0  1  1  1]]</t>
  </si>
  <si>
    <t>[[ 6  7  3  8  9  1  5  2  4 10 11 12]
 [ 0  0  0  1  0  0  0  0  0  1  1  1]]</t>
  </si>
  <si>
    <t>[[ 7  8  3  2  9  6  4  1  5 10 11 12]
 [ 0  0  0  0  0  0  0  0  0  1  0  1]]</t>
  </si>
  <si>
    <t>[[12 11  7  8  2  4  3  6  1  5  9 10]
 [ 1  1  0  0  0  1  0  0  0  0  0  1]]</t>
  </si>
  <si>
    <t>[[11  4  1  3  5  7  2  8  9  6 12 10]
 [ 0  1  0  0  0  0  0  0  1  1  0  1]]</t>
  </si>
  <si>
    <t>[[11  8  5  7  3  9 10 12  1  6  2  4]
 [ 1  0  0  0  1  0  0  1  0  0  0  1]]</t>
  </si>
  <si>
    <t>[[10  8  2  5  9 12  7  3  4  6  1 11]
 [ 0  0  0  0  1  1  0  0  0  0  1  1]]</t>
  </si>
  <si>
    <t>[[11  3  7  1  6  5  8 10  2  9  4 12]
 [ 1  0  0  0  0  0  1  0  0  1  0  1]]</t>
  </si>
  <si>
    <t>[[12 10  9  1  8  4  2  5  3  7  6 11]
 [ 1  0  0  0  1  0  0  0  0  1  1  1]]</t>
  </si>
  <si>
    <t>[[ 9 12  5  3  7  2  4  6 10  8  1 11]
 [ 0  1  0  0  0  1  0  0  0  0  1  1]]</t>
  </si>
  <si>
    <t>[[ 5  7  8  2  1 10  4  6  3  9 12 11]
 [ 0  0  0  0  1  0  0  0  0  1  1  1]]</t>
  </si>
  <si>
    <t>[[ 5  1  9 10  6  2  3  4  7 11 12  8]
 [ 1  0  0  1  0  0  0  0  1  1  1  1]]</t>
  </si>
  <si>
    <t>[[ 9 10  1  6  8  4  3  7  5  2 12 11]
 [ 0  1  0  0  0  1  0  0  0  1  1  1]]</t>
  </si>
  <si>
    <t>[[12 11  5  8  7  3  1  2 10  6  9  4]
 [ 1  1  1  1  0  0  0  1  0  0  0  1]]</t>
  </si>
  <si>
    <t>[[ 4  9  2 10  6  7  3  1  5  8 11 12]
 [ 1  0  0  1  0  0  0  0  0  1  1  1]]</t>
  </si>
  <si>
    <t>[[12 11  5  6  3  1  4  8  7  2 10  9]
 [ 0  1  0  0  0  0  1  1  0  0  0  1]]</t>
  </si>
  <si>
    <t>[[ 2 11 10  3  1  9  7  4  5  8  6 12]
 [ 1  1  0  0  0  1  0  0  0  1  1  1]]</t>
  </si>
  <si>
    <t>[[ 1 10  9 12  6  8  5  4  3  7  2 11]
 [ 0  0  1  1  0  0  0  0  0  1  1  1]]</t>
  </si>
  <si>
    <t>[[11  8  5  1  2 10  9  6  4  3  7 12]
 [ 1  0  0  0  1  0  1  0  0  0  1  1]]</t>
  </si>
  <si>
    <t>[[11 12  9  3  4 10  2  7  1  5  6  8]
 [ 1  0  1  0  0  0  0  1  0  0  0  1]]</t>
  </si>
  <si>
    <t>[[11 12  8  7  2  4  9  6  3 10  1  5]
 [ 0  1  0  0  0  0  1  0  0  0  0  1]]</t>
  </si>
  <si>
    <t>[[12 11  9  8  6  4  3  5  7 10  1  2]
 [ 1  0  1  0  0  0  1  0  0  0  0  1]]</t>
  </si>
  <si>
    <t>[[ 6 10  9 11  3  1  7  5  8  4  2 12]
 [ 0  0  1  1  1  0  0  0  0  0  1  1]]</t>
  </si>
  <si>
    <t>[[11  8  7  2  6  3  4  1  5  9 12 10]
 [ 1  0  0  0  1  0  0  0  0  1  1  1]]</t>
  </si>
  <si>
    <t>Parvals</t>
  </si>
  <si>
    <t>Rondas</t>
  </si>
  <si>
    <t>ISCO</t>
  </si>
  <si>
    <t>early reg</t>
  </si>
  <si>
    <t>late reg</t>
  </si>
  <si>
    <t>flights avg</t>
  </si>
  <si>
    <t>Spain</t>
  </si>
  <si>
    <t>Denmark</t>
  </si>
  <si>
    <t>Colombia</t>
  </si>
  <si>
    <t>* Registration fees based on EURO22 fees in Finland</t>
  </si>
  <si>
    <t>EURO*</t>
  </si>
  <si>
    <t>ALIO**</t>
  </si>
  <si>
    <t>fees</t>
  </si>
  <si>
    <t>Country</t>
  </si>
  <si>
    <t>Conference</t>
  </si>
  <si>
    <t>accomm avg</t>
  </si>
  <si>
    <t>total early reg</t>
  </si>
  <si>
    <t>visa costs</t>
  </si>
  <si>
    <t>Dates</t>
  </si>
  <si>
    <t>22-24 May</t>
  </si>
  <si>
    <t>Link</t>
  </si>
  <si>
    <t>https://eventos.ull.es/isco-2024</t>
  </si>
  <si>
    <t>https://euro2024cph.dk/</t>
  </si>
  <si>
    <t>30-Jun -3-Jul</t>
  </si>
  <si>
    <t>16-19 Jun</t>
  </si>
  <si>
    <t>https://meetings.informs.org/wordpress/2024international/</t>
  </si>
  <si>
    <t>meal allow***</t>
  </si>
  <si>
    <t>*** Meal allowance according to the Overseas Expenses portal webpage</t>
  </si>
  <si>
    <t>** Registration fees based on IFORS23 fees in Chile. Band 2 meal allowances were considered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</si>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</sst>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1" applyBorder="1"/>
    <xf numFmtId="0" fontId="2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s.informs.org/wordpress/2024international/" TargetMode="External"/><Relationship Id="rId2" Type="http://schemas.openxmlformats.org/officeDocument/2006/relationships/hyperlink" Target="https://euro2024cph.dk/" TargetMode="External"/><Relationship Id="rId1" Type="http://schemas.openxmlformats.org/officeDocument/2006/relationships/hyperlink" Target="https://eventos.ull.es/isco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7"/>
  <sheetViews>
    <sheetView tabSelected="1" workbookViewId="0">
      <selection activeCell="E11" sqref="E11:J11"/>
    </sheetView>
  </sheetViews>
  <sheetFormatPr defaultRowHeight="14.5" x14ac:dyDescent="0.35"/>
  <sheetData>
    <row r="1" spans="1:1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</row>
    <row r="2" spans="1:123" x14ac:dyDescent="0.35">
      <c r="A2" s="1" t="s">
        <v>123</v>
      </c>
      <c r="B2">
        <v>7</v>
      </c>
      <c r="C2">
        <v>131.69</v>
      </c>
      <c r="D2">
        <v>147.59</v>
      </c>
      <c r="E2">
        <v>0.1207380970460931</v>
      </c>
      <c r="F2" t="s">
        <v>124</v>
      </c>
      <c r="G2">
        <v>173.91</v>
      </c>
      <c r="H2">
        <v>0.32060141240792772</v>
      </c>
      <c r="I2" t="s">
        <v>125</v>
      </c>
      <c r="J2">
        <v>137.22999999999999</v>
      </c>
      <c r="K2">
        <v>4.2068494190902819E-2</v>
      </c>
      <c r="L2" t="s">
        <v>126</v>
      </c>
      <c r="M2">
        <v>139.80000000000001</v>
      </c>
      <c r="N2">
        <v>6.158402308451677E-2</v>
      </c>
      <c r="O2" t="s">
        <v>127</v>
      </c>
      <c r="P2">
        <v>142.22999999999999</v>
      </c>
      <c r="Q2">
        <v>8.003644923684404E-2</v>
      </c>
      <c r="R2" t="s">
        <v>128</v>
      </c>
      <c r="S2">
        <v>142.25</v>
      </c>
      <c r="T2">
        <v>8.0188321057027889E-2</v>
      </c>
      <c r="U2" t="s">
        <v>129</v>
      </c>
      <c r="V2">
        <v>137.22999999999999</v>
      </c>
      <c r="W2">
        <v>4.2068494190902819E-2</v>
      </c>
      <c r="X2" t="s">
        <v>130</v>
      </c>
      <c r="Y2">
        <v>137.22999999999999</v>
      </c>
      <c r="Z2">
        <v>4.2068494190902819E-2</v>
      </c>
      <c r="AA2" t="s">
        <v>131</v>
      </c>
      <c r="AB2">
        <v>139.96</v>
      </c>
      <c r="AC2">
        <v>6.279899764598687E-2</v>
      </c>
      <c r="AD2" t="s">
        <v>132</v>
      </c>
      <c r="AE2">
        <v>135.22999999999999</v>
      </c>
      <c r="AF2">
        <v>2.6881312172526331E-2</v>
      </c>
      <c r="AG2" t="s">
        <v>133</v>
      </c>
      <c r="AH2">
        <v>137.22999999999999</v>
      </c>
      <c r="AI2">
        <v>4.2068494190902819E-2</v>
      </c>
      <c r="AJ2" t="s">
        <v>134</v>
      </c>
      <c r="AK2">
        <v>137.22999999999999</v>
      </c>
      <c r="AL2">
        <v>4.2068494190902819E-2</v>
      </c>
      <c r="AM2" t="s">
        <v>126</v>
      </c>
      <c r="AN2">
        <v>134.19</v>
      </c>
      <c r="AO2">
        <v>1.898397752297061E-2</v>
      </c>
      <c r="AP2" t="s">
        <v>135</v>
      </c>
      <c r="AQ2">
        <v>146.30000000000001</v>
      </c>
      <c r="AR2">
        <v>0.1109423646442404</v>
      </c>
      <c r="AS2" t="s">
        <v>136</v>
      </c>
      <c r="AT2">
        <v>142.25</v>
      </c>
      <c r="AU2">
        <v>8.0188321057027889E-2</v>
      </c>
      <c r="AV2" t="s">
        <v>129</v>
      </c>
      <c r="AW2">
        <v>135.22999999999999</v>
      </c>
      <c r="AX2">
        <v>2.6881312172526331E-2</v>
      </c>
      <c r="AY2" t="s">
        <v>137</v>
      </c>
      <c r="AZ2">
        <v>193.58</v>
      </c>
      <c r="BA2">
        <v>0.4699673475586606</v>
      </c>
      <c r="BB2" t="s">
        <v>138</v>
      </c>
      <c r="BC2">
        <v>143.97</v>
      </c>
      <c r="BD2">
        <v>9.3249297592831654E-2</v>
      </c>
      <c r="BE2" t="s">
        <v>139</v>
      </c>
      <c r="BF2">
        <v>134.19</v>
      </c>
      <c r="BG2">
        <v>1.898397752297061E-2</v>
      </c>
      <c r="BH2" t="s">
        <v>135</v>
      </c>
      <c r="BI2">
        <v>142.25</v>
      </c>
      <c r="BJ2">
        <v>8.0188321057027889E-2</v>
      </c>
      <c r="BK2" t="s">
        <v>129</v>
      </c>
      <c r="BL2">
        <v>139.80000000000001</v>
      </c>
      <c r="BM2">
        <v>6.158402308451677E-2</v>
      </c>
      <c r="BN2" t="s">
        <v>140</v>
      </c>
      <c r="BO2">
        <v>143.94999999999999</v>
      </c>
      <c r="BP2">
        <v>9.3097425772647818E-2</v>
      </c>
      <c r="BQ2" t="s">
        <v>141</v>
      </c>
      <c r="BR2">
        <v>142.36000000000001</v>
      </c>
      <c r="BS2">
        <v>8.1023616068038692E-2</v>
      </c>
      <c r="BT2" t="s">
        <v>142</v>
      </c>
      <c r="BU2">
        <v>140.27000000000001</v>
      </c>
      <c r="BV2">
        <v>6.5153010858835236E-2</v>
      </c>
      <c r="BW2" t="s">
        <v>143</v>
      </c>
      <c r="BX2">
        <v>178.51</v>
      </c>
      <c r="BY2">
        <v>0.35553193105019359</v>
      </c>
      <c r="BZ2" t="s">
        <v>144</v>
      </c>
      <c r="CA2">
        <v>136.76</v>
      </c>
      <c r="CB2">
        <v>3.8499506416584353E-2</v>
      </c>
      <c r="CC2" t="s">
        <v>145</v>
      </c>
      <c r="CD2">
        <v>143.94999999999999</v>
      </c>
      <c r="CE2">
        <v>9.3097425772647818E-2</v>
      </c>
      <c r="CF2" t="s">
        <v>146</v>
      </c>
      <c r="CG2">
        <v>137.22999999999999</v>
      </c>
      <c r="CH2">
        <v>4.2068494190902819E-2</v>
      </c>
      <c r="CI2" t="s">
        <v>134</v>
      </c>
      <c r="CJ2">
        <v>146.28</v>
      </c>
      <c r="CK2">
        <v>0.11079049282405649</v>
      </c>
      <c r="CL2" t="s">
        <v>147</v>
      </c>
      <c r="CM2">
        <v>316.79000000000002</v>
      </c>
      <c r="CN2">
        <v>1.4055736958007441</v>
      </c>
      <c r="CO2" t="s">
        <v>148</v>
      </c>
      <c r="CP2">
        <v>321.39</v>
      </c>
      <c r="CQ2">
        <v>1.44050421444301</v>
      </c>
      <c r="CR2" t="s">
        <v>149</v>
      </c>
      <c r="CS2">
        <v>142.25</v>
      </c>
      <c r="CT2">
        <v>8.0188321057027889E-2</v>
      </c>
      <c r="CU2" t="s">
        <v>150</v>
      </c>
      <c r="CV2">
        <v>161.25</v>
      </c>
      <c r="CW2">
        <v>0.22446655023160461</v>
      </c>
      <c r="CX2" t="s">
        <v>151</v>
      </c>
      <c r="CY2">
        <v>153.9</v>
      </c>
      <c r="CZ2">
        <v>0.168653656314071</v>
      </c>
      <c r="DA2" t="s">
        <v>152</v>
      </c>
      <c r="DB2">
        <v>322.11</v>
      </c>
      <c r="DC2">
        <v>1.4459715999696261</v>
      </c>
      <c r="DD2" t="s">
        <v>153</v>
      </c>
      <c r="DE2">
        <v>147.1</v>
      </c>
      <c r="DF2">
        <v>0.1170172374515908</v>
      </c>
      <c r="DG2" t="s">
        <v>154</v>
      </c>
      <c r="DH2">
        <v>146.58000000000001</v>
      </c>
      <c r="DI2">
        <v>0.11306857012681309</v>
      </c>
      <c r="DJ2" t="s">
        <v>155</v>
      </c>
      <c r="DK2">
        <v>322.22000000000003</v>
      </c>
      <c r="DL2">
        <v>1.446806894980637</v>
      </c>
      <c r="DM2" t="s">
        <v>156</v>
      </c>
      <c r="DN2">
        <v>139.79</v>
      </c>
      <c r="DO2">
        <v>6.1508087174424741E-2</v>
      </c>
      <c r="DP2" t="s">
        <v>157</v>
      </c>
      <c r="DQ2">
        <v>141.94999999999999</v>
      </c>
      <c r="DR2">
        <v>7.791024375427133E-2</v>
      </c>
      <c r="DS2" t="s">
        <v>158</v>
      </c>
    </row>
    <row r="3" spans="1:123" x14ac:dyDescent="0.35">
      <c r="A3" s="1" t="s">
        <v>159</v>
      </c>
      <c r="B3">
        <v>8</v>
      </c>
      <c r="C3">
        <v>243.13</v>
      </c>
      <c r="D3">
        <v>543.47</v>
      </c>
      <c r="E3">
        <v>1.2353062147822149</v>
      </c>
      <c r="F3" t="s">
        <v>160</v>
      </c>
      <c r="G3">
        <v>269.27999999999997</v>
      </c>
      <c r="H3">
        <v>0.1075556286760169</v>
      </c>
      <c r="I3" t="s">
        <v>161</v>
      </c>
      <c r="J3">
        <v>278.32</v>
      </c>
      <c r="K3">
        <v>0.1447373832928886</v>
      </c>
      <c r="L3" t="s">
        <v>162</v>
      </c>
      <c r="M3">
        <v>308.42</v>
      </c>
      <c r="N3">
        <v>0.268539464484021</v>
      </c>
      <c r="O3" t="s">
        <v>163</v>
      </c>
      <c r="P3">
        <v>276.20999999999998</v>
      </c>
      <c r="Q3">
        <v>0.13605889853164971</v>
      </c>
      <c r="R3" t="s">
        <v>164</v>
      </c>
      <c r="S3">
        <v>318.45</v>
      </c>
      <c r="T3">
        <v>0.30979311479455429</v>
      </c>
      <c r="U3" t="s">
        <v>165</v>
      </c>
      <c r="V3">
        <v>549.30999999999995</v>
      </c>
      <c r="W3">
        <v>1.259326286348867</v>
      </c>
      <c r="X3" t="s">
        <v>166</v>
      </c>
      <c r="Y3">
        <v>262.45999999999998</v>
      </c>
      <c r="Z3">
        <v>7.9504791675235401E-2</v>
      </c>
      <c r="AA3" t="s">
        <v>167</v>
      </c>
      <c r="AB3">
        <v>273.51</v>
      </c>
      <c r="AC3">
        <v>0.12495372845802651</v>
      </c>
      <c r="AD3" t="s">
        <v>168</v>
      </c>
      <c r="AE3">
        <v>262.93</v>
      </c>
      <c r="AF3">
        <v>8.1437913873236595E-2</v>
      </c>
      <c r="AG3" t="s">
        <v>169</v>
      </c>
      <c r="AH3">
        <v>261.7</v>
      </c>
      <c r="AI3">
        <v>7.6378891950808186E-2</v>
      </c>
      <c r="AJ3" t="s">
        <v>170</v>
      </c>
      <c r="AK3">
        <v>255.82</v>
      </c>
      <c r="AL3">
        <v>5.2194299346028858E-2</v>
      </c>
      <c r="AM3" t="s">
        <v>171</v>
      </c>
      <c r="AN3">
        <v>272.58999999999997</v>
      </c>
      <c r="AO3">
        <v>0.1211697445810882</v>
      </c>
      <c r="AP3" t="s">
        <v>172</v>
      </c>
      <c r="AQ3">
        <v>266.27999999999997</v>
      </c>
      <c r="AR3">
        <v>9.5216550816435555E-2</v>
      </c>
      <c r="AS3" t="s">
        <v>173</v>
      </c>
      <c r="AT3">
        <v>269.07</v>
      </c>
      <c r="AU3">
        <v>0.1066918932258463</v>
      </c>
      <c r="AV3" t="s">
        <v>174</v>
      </c>
      <c r="AW3">
        <v>272.42</v>
      </c>
      <c r="AX3">
        <v>0.12047053016904551</v>
      </c>
      <c r="AY3" t="s">
        <v>175</v>
      </c>
      <c r="AZ3">
        <v>261.7</v>
      </c>
      <c r="BA3">
        <v>7.6378891950808186E-2</v>
      </c>
      <c r="BB3" t="s">
        <v>176</v>
      </c>
      <c r="BC3">
        <v>267.92</v>
      </c>
      <c r="BD3">
        <v>0.1019619133796735</v>
      </c>
      <c r="BE3" t="s">
        <v>177</v>
      </c>
      <c r="BF3">
        <v>317.94</v>
      </c>
      <c r="BG3">
        <v>0.30769547155842553</v>
      </c>
      <c r="BH3" t="s">
        <v>178</v>
      </c>
      <c r="BI3">
        <v>318.61</v>
      </c>
      <c r="BJ3">
        <v>0.31045119894706541</v>
      </c>
      <c r="BK3" t="s">
        <v>179</v>
      </c>
      <c r="BL3">
        <v>289.23</v>
      </c>
      <c r="BM3">
        <v>0.18961049644223271</v>
      </c>
      <c r="BN3" t="s">
        <v>180</v>
      </c>
      <c r="BO3">
        <v>316.89</v>
      </c>
      <c r="BP3">
        <v>0.30337679430757197</v>
      </c>
      <c r="BQ3" t="s">
        <v>181</v>
      </c>
      <c r="BR3">
        <v>263.83999999999997</v>
      </c>
      <c r="BS3">
        <v>8.5180767490642781E-2</v>
      </c>
      <c r="BT3" t="s">
        <v>182</v>
      </c>
      <c r="BU3">
        <v>340.04</v>
      </c>
      <c r="BV3">
        <v>0.39859334512400779</v>
      </c>
      <c r="BW3" t="s">
        <v>183</v>
      </c>
      <c r="BX3">
        <v>276.70999999999998</v>
      </c>
      <c r="BY3">
        <v>0.13811541150824649</v>
      </c>
      <c r="BZ3" t="s">
        <v>184</v>
      </c>
      <c r="CA3">
        <v>332</v>
      </c>
      <c r="CB3">
        <v>0.36552461646032991</v>
      </c>
      <c r="CC3" t="s">
        <v>185</v>
      </c>
      <c r="CD3">
        <v>369.54</v>
      </c>
      <c r="CE3">
        <v>0.51992761074322391</v>
      </c>
      <c r="CF3" t="s">
        <v>186</v>
      </c>
      <c r="CG3">
        <v>263.83999999999997</v>
      </c>
      <c r="CH3">
        <v>8.5180767490642781E-2</v>
      </c>
      <c r="CI3" t="s">
        <v>182</v>
      </c>
      <c r="CJ3">
        <v>276.20999999999998</v>
      </c>
      <c r="CK3">
        <v>0.13605889853164971</v>
      </c>
      <c r="CL3" t="s">
        <v>187</v>
      </c>
      <c r="CM3">
        <v>268.69</v>
      </c>
      <c r="CN3">
        <v>0.1051289433636326</v>
      </c>
      <c r="CO3" t="s">
        <v>188</v>
      </c>
      <c r="CP3">
        <v>311.31</v>
      </c>
      <c r="CQ3">
        <v>0.28042610948875091</v>
      </c>
      <c r="CR3" t="s">
        <v>189</v>
      </c>
      <c r="CS3">
        <v>397.02</v>
      </c>
      <c r="CT3">
        <v>0.63295356393698843</v>
      </c>
      <c r="CU3" t="s">
        <v>190</v>
      </c>
      <c r="CV3">
        <v>347.99</v>
      </c>
      <c r="CW3">
        <v>0.43129190145189822</v>
      </c>
      <c r="CX3" t="s">
        <v>191</v>
      </c>
      <c r="CY3">
        <v>272.16000000000003</v>
      </c>
      <c r="CZ3">
        <v>0.11940114342121511</v>
      </c>
      <c r="DA3" t="s">
        <v>192</v>
      </c>
      <c r="DB3">
        <v>341.96</v>
      </c>
      <c r="DC3">
        <v>0.40649035495413971</v>
      </c>
      <c r="DD3" t="s">
        <v>193</v>
      </c>
      <c r="DE3">
        <v>325.37</v>
      </c>
      <c r="DF3">
        <v>0.33825525439065518</v>
      </c>
      <c r="DG3" t="s">
        <v>194</v>
      </c>
      <c r="DH3">
        <v>327.45</v>
      </c>
      <c r="DI3">
        <v>0.34681034837329822</v>
      </c>
      <c r="DJ3" t="s">
        <v>195</v>
      </c>
      <c r="DK3">
        <v>367.12</v>
      </c>
      <c r="DL3">
        <v>0.5099740879364949</v>
      </c>
      <c r="DM3" t="s">
        <v>196</v>
      </c>
      <c r="DN3">
        <v>333.08</v>
      </c>
      <c r="DO3">
        <v>0.3699666844897791</v>
      </c>
      <c r="DP3" t="s">
        <v>197</v>
      </c>
      <c r="DQ3">
        <v>533.16</v>
      </c>
      <c r="DR3">
        <v>1.192900917204788</v>
      </c>
      <c r="DS3" t="s">
        <v>198</v>
      </c>
    </row>
    <row r="4" spans="1:123" x14ac:dyDescent="0.35">
      <c r="A4" s="1" t="s">
        <v>199</v>
      </c>
      <c r="B4">
        <v>9</v>
      </c>
      <c r="C4">
        <v>236.14</v>
      </c>
      <c r="D4">
        <v>270.72000000000003</v>
      </c>
      <c r="E4">
        <v>0.14643855340052531</v>
      </c>
      <c r="F4" t="s">
        <v>200</v>
      </c>
      <c r="G4">
        <v>260.06</v>
      </c>
      <c r="H4">
        <v>0.10129584144998741</v>
      </c>
      <c r="I4" t="s">
        <v>201</v>
      </c>
      <c r="J4">
        <v>272.31</v>
      </c>
      <c r="K4">
        <v>0.1531718472092827</v>
      </c>
      <c r="L4" t="s">
        <v>202</v>
      </c>
      <c r="M4">
        <v>264.51</v>
      </c>
      <c r="N4">
        <v>0.12014059456254771</v>
      </c>
      <c r="O4" t="s">
        <v>203</v>
      </c>
      <c r="P4">
        <v>263.33</v>
      </c>
      <c r="Q4">
        <v>0.1151435589057339</v>
      </c>
      <c r="R4" t="s">
        <v>204</v>
      </c>
      <c r="S4">
        <v>263.35000000000002</v>
      </c>
      <c r="T4">
        <v>0.1152282544253411</v>
      </c>
      <c r="U4" t="s">
        <v>205</v>
      </c>
      <c r="V4">
        <v>267.39999999999998</v>
      </c>
      <c r="W4">
        <v>0.13237909714576099</v>
      </c>
      <c r="X4" t="s">
        <v>206</v>
      </c>
      <c r="Y4">
        <v>266.3</v>
      </c>
      <c r="Z4">
        <v>0.1277208435673754</v>
      </c>
      <c r="AA4" t="s">
        <v>207</v>
      </c>
      <c r="AB4">
        <v>266.02999999999997</v>
      </c>
      <c r="AC4">
        <v>0.12657745405268059</v>
      </c>
      <c r="AD4" t="s">
        <v>208</v>
      </c>
      <c r="AE4">
        <v>264.14999999999998</v>
      </c>
      <c r="AF4">
        <v>0.1186160752096214</v>
      </c>
      <c r="AG4" t="s">
        <v>209</v>
      </c>
      <c r="AH4">
        <v>267.62</v>
      </c>
      <c r="AI4">
        <v>0.13331074786143821</v>
      </c>
      <c r="AJ4" t="s">
        <v>210</v>
      </c>
      <c r="AK4">
        <v>280.58</v>
      </c>
      <c r="AL4">
        <v>0.18819344456678239</v>
      </c>
      <c r="AM4" t="s">
        <v>211</v>
      </c>
      <c r="AN4">
        <v>267.39999999999998</v>
      </c>
      <c r="AO4">
        <v>0.13237909714576099</v>
      </c>
      <c r="AP4" t="s">
        <v>212</v>
      </c>
      <c r="AQ4">
        <v>267.62</v>
      </c>
      <c r="AR4">
        <v>0.13331074786143821</v>
      </c>
      <c r="AS4" t="s">
        <v>213</v>
      </c>
      <c r="AT4">
        <v>262.04000000000002</v>
      </c>
      <c r="AU4">
        <v>0.1096806978910817</v>
      </c>
      <c r="AV4" t="s">
        <v>214</v>
      </c>
      <c r="AW4">
        <v>271.91000000000003</v>
      </c>
      <c r="AX4">
        <v>0.15147793681714261</v>
      </c>
      <c r="AY4" t="s">
        <v>215</v>
      </c>
      <c r="AZ4">
        <v>273.27999999999997</v>
      </c>
      <c r="BA4">
        <v>0.15727957991022271</v>
      </c>
      <c r="BB4" t="s">
        <v>216</v>
      </c>
      <c r="BC4">
        <v>263.19</v>
      </c>
      <c r="BD4">
        <v>0.1145506902684849</v>
      </c>
      <c r="BE4" t="s">
        <v>217</v>
      </c>
      <c r="BF4">
        <v>266.17</v>
      </c>
      <c r="BG4">
        <v>0.12717032268992981</v>
      </c>
      <c r="BH4" t="s">
        <v>218</v>
      </c>
      <c r="BI4">
        <v>265.12</v>
      </c>
      <c r="BJ4">
        <v>0.1227238079105616</v>
      </c>
      <c r="BK4" t="s">
        <v>219</v>
      </c>
      <c r="BL4">
        <v>564.54999999999995</v>
      </c>
      <c r="BM4">
        <v>1.3907427797069529</v>
      </c>
      <c r="BN4" t="s">
        <v>220</v>
      </c>
      <c r="BO4">
        <v>281.24</v>
      </c>
      <c r="BP4">
        <v>0.19098839671381401</v>
      </c>
      <c r="BQ4" t="s">
        <v>221</v>
      </c>
      <c r="BR4">
        <v>262.02999999999997</v>
      </c>
      <c r="BS4">
        <v>0.109638350131278</v>
      </c>
      <c r="BT4" t="s">
        <v>222</v>
      </c>
      <c r="BU4">
        <v>275.14999999999998</v>
      </c>
      <c r="BV4">
        <v>0.16519861099347841</v>
      </c>
      <c r="BW4" t="s">
        <v>223</v>
      </c>
      <c r="BX4">
        <v>275</v>
      </c>
      <c r="BY4">
        <v>0.16456339459642591</v>
      </c>
      <c r="BZ4" t="s">
        <v>224</v>
      </c>
      <c r="CA4">
        <v>290.22000000000003</v>
      </c>
      <c r="CB4">
        <v>0.2290166850173628</v>
      </c>
      <c r="CC4" t="s">
        <v>225</v>
      </c>
      <c r="CD4">
        <v>285.58999999999997</v>
      </c>
      <c r="CE4">
        <v>0.20940967222833909</v>
      </c>
      <c r="CF4" t="s">
        <v>226</v>
      </c>
      <c r="CG4">
        <v>279.89999999999998</v>
      </c>
      <c r="CH4">
        <v>0.18531379690014399</v>
      </c>
      <c r="CI4" t="s">
        <v>227</v>
      </c>
      <c r="CJ4">
        <v>279.87</v>
      </c>
      <c r="CK4">
        <v>0.18518675362073361</v>
      </c>
      <c r="CL4" t="s">
        <v>228</v>
      </c>
      <c r="CM4">
        <v>536.79999999999995</v>
      </c>
      <c r="CN4">
        <v>1.273227746252223</v>
      </c>
      <c r="CO4" t="s">
        <v>229</v>
      </c>
      <c r="CP4">
        <v>654.01</v>
      </c>
      <c r="CQ4">
        <v>1.7695858389091219</v>
      </c>
      <c r="CR4" t="s">
        <v>230</v>
      </c>
      <c r="CS4">
        <v>290.14</v>
      </c>
      <c r="CT4">
        <v>0.22867790293893461</v>
      </c>
      <c r="CU4" t="s">
        <v>231</v>
      </c>
      <c r="CV4">
        <v>288.57</v>
      </c>
      <c r="CW4">
        <v>0.2220293046497841</v>
      </c>
      <c r="CX4" t="s">
        <v>232</v>
      </c>
      <c r="CY4">
        <v>281.81</v>
      </c>
      <c r="CZ4">
        <v>0.19340221902261381</v>
      </c>
      <c r="DA4" t="s">
        <v>233</v>
      </c>
      <c r="DB4">
        <v>295.73</v>
      </c>
      <c r="DC4">
        <v>0.25235030066909481</v>
      </c>
      <c r="DD4" t="s">
        <v>234</v>
      </c>
      <c r="DE4">
        <v>275.52999999999997</v>
      </c>
      <c r="DF4">
        <v>0.16680782586601159</v>
      </c>
      <c r="DG4" t="s">
        <v>235</v>
      </c>
      <c r="DH4">
        <v>592.29</v>
      </c>
      <c r="DI4">
        <v>1.50821546540188</v>
      </c>
      <c r="DJ4" t="s">
        <v>236</v>
      </c>
      <c r="DK4">
        <v>358</v>
      </c>
      <c r="DL4">
        <v>0.51604980096552899</v>
      </c>
      <c r="DM4" t="s">
        <v>237</v>
      </c>
      <c r="DN4">
        <v>316.95999999999998</v>
      </c>
      <c r="DO4">
        <v>0.34225459473193859</v>
      </c>
      <c r="DP4" t="s">
        <v>238</v>
      </c>
      <c r="DQ4">
        <v>783.07</v>
      </c>
      <c r="DR4">
        <v>2.3161260269331758</v>
      </c>
      <c r="DS4" t="s">
        <v>239</v>
      </c>
    </row>
    <row r="5" spans="1:123" x14ac:dyDescent="0.35">
      <c r="A5" s="1" t="s">
        <v>240</v>
      </c>
      <c r="B5">
        <v>10</v>
      </c>
      <c r="C5">
        <v>18522.79</v>
      </c>
      <c r="D5">
        <v>20854.62</v>
      </c>
      <c r="E5">
        <v>0.12588978226282321</v>
      </c>
      <c r="F5" t="s">
        <v>241</v>
      </c>
      <c r="G5">
        <v>24814.2</v>
      </c>
      <c r="H5">
        <v>0.33965779453311301</v>
      </c>
      <c r="I5" t="s">
        <v>242</v>
      </c>
      <c r="J5">
        <v>28413.31</v>
      </c>
      <c r="K5">
        <v>0.53396491565255555</v>
      </c>
      <c r="L5" t="s">
        <v>243</v>
      </c>
      <c r="M5">
        <v>25080.49</v>
      </c>
      <c r="N5">
        <v>0.35403413848561688</v>
      </c>
      <c r="O5" t="s">
        <v>244</v>
      </c>
      <c r="P5">
        <v>21595.89</v>
      </c>
      <c r="Q5">
        <v>0.16590913139975119</v>
      </c>
      <c r="R5" t="s">
        <v>245</v>
      </c>
      <c r="S5">
        <v>22427.68</v>
      </c>
      <c r="T5">
        <v>0.21081543331215219</v>
      </c>
      <c r="U5" t="s">
        <v>246</v>
      </c>
      <c r="V5">
        <v>21421.46</v>
      </c>
      <c r="W5">
        <v>0.15649208353601149</v>
      </c>
      <c r="X5" t="s">
        <v>247</v>
      </c>
      <c r="Y5">
        <v>29425.97</v>
      </c>
      <c r="Z5">
        <v>0.58863594523287255</v>
      </c>
      <c r="AA5" t="s">
        <v>248</v>
      </c>
      <c r="AB5">
        <v>22939.24</v>
      </c>
      <c r="AC5">
        <v>0.23843330297433599</v>
      </c>
      <c r="AD5" t="s">
        <v>249</v>
      </c>
      <c r="AE5">
        <v>30618.42</v>
      </c>
      <c r="AF5">
        <v>0.65301339593009455</v>
      </c>
      <c r="AG5" t="s">
        <v>250</v>
      </c>
      <c r="AH5">
        <v>24354.93</v>
      </c>
      <c r="AI5">
        <v>0.31486293371570911</v>
      </c>
      <c r="AJ5" t="s">
        <v>251</v>
      </c>
      <c r="AK5">
        <v>24322.31</v>
      </c>
      <c r="AL5">
        <v>0.31310185992498968</v>
      </c>
      <c r="AM5" t="s">
        <v>252</v>
      </c>
      <c r="AN5">
        <v>27247.96</v>
      </c>
      <c r="AO5">
        <v>0.47105052748533011</v>
      </c>
      <c r="AP5" t="s">
        <v>253</v>
      </c>
      <c r="AQ5">
        <v>27741.35</v>
      </c>
      <c r="AR5">
        <v>0.49768744341430188</v>
      </c>
      <c r="AS5" t="s">
        <v>254</v>
      </c>
      <c r="AT5">
        <v>28199.360000000001</v>
      </c>
      <c r="AU5">
        <v>0.52241427992219314</v>
      </c>
      <c r="AV5" t="s">
        <v>255</v>
      </c>
      <c r="AW5">
        <v>30117.68</v>
      </c>
      <c r="AX5">
        <v>0.62597967152896505</v>
      </c>
      <c r="AY5" t="s">
        <v>256</v>
      </c>
      <c r="AZ5">
        <v>23889.89</v>
      </c>
      <c r="BA5">
        <v>0.28975656475077449</v>
      </c>
      <c r="BB5" t="s">
        <v>257</v>
      </c>
      <c r="BC5">
        <v>27710.62</v>
      </c>
      <c r="BD5">
        <v>0.49602840608785159</v>
      </c>
      <c r="BE5" t="s">
        <v>258</v>
      </c>
      <c r="BF5">
        <v>24737.91</v>
      </c>
      <c r="BG5">
        <v>0.33553908455475651</v>
      </c>
      <c r="BH5" t="s">
        <v>259</v>
      </c>
      <c r="BI5">
        <v>25903.48</v>
      </c>
      <c r="BJ5">
        <v>0.39846534998237298</v>
      </c>
      <c r="BK5" t="s">
        <v>260</v>
      </c>
      <c r="BL5">
        <v>49216.74</v>
      </c>
      <c r="BM5">
        <v>1.6570910753725541</v>
      </c>
      <c r="BN5" t="s">
        <v>261</v>
      </c>
      <c r="BO5">
        <v>38211.08</v>
      </c>
      <c r="BP5">
        <v>1.0629224862993101</v>
      </c>
      <c r="BQ5" t="s">
        <v>262</v>
      </c>
      <c r="BR5">
        <v>31950.61</v>
      </c>
      <c r="BS5">
        <v>0.72493506647756623</v>
      </c>
      <c r="BT5" t="s">
        <v>263</v>
      </c>
      <c r="BU5">
        <v>53388.06</v>
      </c>
      <c r="BV5">
        <v>1.882290410893823</v>
      </c>
      <c r="BW5" t="s">
        <v>264</v>
      </c>
      <c r="BX5">
        <v>40178.57</v>
      </c>
      <c r="BY5">
        <v>1.1691424456034969</v>
      </c>
      <c r="BZ5" t="s">
        <v>265</v>
      </c>
      <c r="CA5">
        <v>39094.99</v>
      </c>
      <c r="CB5">
        <v>1.1106426191734611</v>
      </c>
      <c r="CC5" t="s">
        <v>266</v>
      </c>
      <c r="CD5">
        <v>36342.22</v>
      </c>
      <c r="CE5">
        <v>0.96202731877865044</v>
      </c>
      <c r="CF5" t="s">
        <v>267</v>
      </c>
      <c r="CG5">
        <v>75654.490000000005</v>
      </c>
      <c r="CH5">
        <v>3.0844003522147578</v>
      </c>
      <c r="CI5" t="s">
        <v>268</v>
      </c>
      <c r="CJ5">
        <v>46428.51</v>
      </c>
      <c r="CK5">
        <v>1.506561376552884</v>
      </c>
      <c r="CL5" t="s">
        <v>269</v>
      </c>
      <c r="CM5">
        <v>27047.25</v>
      </c>
      <c r="CN5">
        <v>0.46021468688032408</v>
      </c>
      <c r="CO5" t="s">
        <v>270</v>
      </c>
      <c r="CP5">
        <v>59731.27</v>
      </c>
      <c r="CQ5">
        <v>2.2247447603735719</v>
      </c>
      <c r="CR5" t="s">
        <v>271</v>
      </c>
      <c r="CS5">
        <v>35073.379999999997</v>
      </c>
      <c r="CT5">
        <v>0.89352575934834844</v>
      </c>
      <c r="CU5" t="s">
        <v>272</v>
      </c>
      <c r="CV5">
        <v>38470.79</v>
      </c>
      <c r="CW5">
        <v>1.0769435921910251</v>
      </c>
      <c r="CX5" t="s">
        <v>273</v>
      </c>
      <c r="CY5">
        <v>38008.949999999997</v>
      </c>
      <c r="CZ5">
        <v>1.0520099833772341</v>
      </c>
      <c r="DA5" t="s">
        <v>274</v>
      </c>
      <c r="DB5">
        <v>260751.79</v>
      </c>
      <c r="DC5">
        <v>13.07734957854621</v>
      </c>
      <c r="DD5" t="s">
        <v>275</v>
      </c>
      <c r="DE5">
        <v>37425.56</v>
      </c>
      <c r="DF5">
        <v>1.0205141881973501</v>
      </c>
      <c r="DG5" t="s">
        <v>276</v>
      </c>
      <c r="DH5">
        <v>246414.29</v>
      </c>
      <c r="DI5">
        <v>12.303303120102321</v>
      </c>
      <c r="DJ5" t="s">
        <v>277</v>
      </c>
      <c r="DK5">
        <v>114092.07</v>
      </c>
      <c r="DL5">
        <v>5.1595510179621966</v>
      </c>
      <c r="DM5" t="s">
        <v>278</v>
      </c>
      <c r="DN5">
        <v>104011.98</v>
      </c>
      <c r="DO5">
        <v>4.6153516829808039</v>
      </c>
      <c r="DP5" t="s">
        <v>279</v>
      </c>
      <c r="DQ5">
        <v>95842.3</v>
      </c>
      <c r="DR5">
        <v>4.1742906981075736</v>
      </c>
      <c r="DS5" t="s">
        <v>280</v>
      </c>
    </row>
    <row r="6" spans="1:123" x14ac:dyDescent="0.35">
      <c r="A6" s="1" t="s">
        <v>281</v>
      </c>
      <c r="B6">
        <v>11</v>
      </c>
      <c r="C6">
        <v>8875.19</v>
      </c>
      <c r="D6">
        <v>9733.9500000000007</v>
      </c>
      <c r="E6">
        <v>9.6759618667318692E-2</v>
      </c>
      <c r="F6" t="s">
        <v>282</v>
      </c>
      <c r="G6">
        <v>9611.52</v>
      </c>
      <c r="H6">
        <v>8.2964984411601314E-2</v>
      </c>
      <c r="I6" t="s">
        <v>283</v>
      </c>
      <c r="J6">
        <v>10778.25</v>
      </c>
      <c r="K6">
        <v>0.21442470527391519</v>
      </c>
      <c r="L6" t="s">
        <v>284</v>
      </c>
      <c r="M6">
        <v>9403.64</v>
      </c>
      <c r="N6">
        <v>5.9542387261568359E-2</v>
      </c>
      <c r="O6" t="s">
        <v>285</v>
      </c>
      <c r="P6">
        <v>15831.01</v>
      </c>
      <c r="Q6">
        <v>0.78373758758967405</v>
      </c>
      <c r="R6" t="s">
        <v>286</v>
      </c>
      <c r="S6">
        <v>11525.9</v>
      </c>
      <c r="T6">
        <v>0.29866515533751942</v>
      </c>
      <c r="U6" t="s">
        <v>287</v>
      </c>
      <c r="V6">
        <v>10821.13</v>
      </c>
      <c r="W6">
        <v>0.2192561511359192</v>
      </c>
      <c r="X6" t="s">
        <v>288</v>
      </c>
      <c r="Y6">
        <v>10742.58</v>
      </c>
      <c r="Z6">
        <v>0.21040563638637591</v>
      </c>
      <c r="AA6" t="s">
        <v>289</v>
      </c>
      <c r="AB6">
        <v>13776.43</v>
      </c>
      <c r="AC6">
        <v>0.55224057175113994</v>
      </c>
      <c r="AD6" t="s">
        <v>290</v>
      </c>
      <c r="AE6">
        <v>11041.51</v>
      </c>
      <c r="AF6">
        <v>0.24408716883807549</v>
      </c>
      <c r="AG6" t="s">
        <v>291</v>
      </c>
      <c r="AH6">
        <v>10769.82</v>
      </c>
      <c r="AI6">
        <v>0.21347486645356309</v>
      </c>
      <c r="AJ6" t="s">
        <v>292</v>
      </c>
      <c r="AK6">
        <v>9310.94</v>
      </c>
      <c r="AL6">
        <v>4.9097540447021408E-2</v>
      </c>
      <c r="AM6" t="s">
        <v>293</v>
      </c>
      <c r="AN6">
        <v>11868.64</v>
      </c>
      <c r="AO6">
        <v>0.33728292014030109</v>
      </c>
      <c r="AP6" t="s">
        <v>294</v>
      </c>
      <c r="AQ6">
        <v>15286.15</v>
      </c>
      <c r="AR6">
        <v>0.72234622582727792</v>
      </c>
      <c r="AS6" t="s">
        <v>295</v>
      </c>
      <c r="AT6">
        <v>10220.870000000001</v>
      </c>
      <c r="AU6">
        <v>0.1516226694865124</v>
      </c>
      <c r="AV6" t="s">
        <v>296</v>
      </c>
      <c r="AW6">
        <v>10687.88</v>
      </c>
      <c r="AX6">
        <v>0.2042423880502838</v>
      </c>
      <c r="AY6" t="s">
        <v>297</v>
      </c>
      <c r="AZ6">
        <v>11747.83</v>
      </c>
      <c r="BA6">
        <v>0.323670817188139</v>
      </c>
      <c r="BB6" t="s">
        <v>298</v>
      </c>
      <c r="BC6">
        <v>11483.58</v>
      </c>
      <c r="BD6">
        <v>0.29389680671625051</v>
      </c>
      <c r="BE6" t="s">
        <v>299</v>
      </c>
      <c r="BF6">
        <v>11415.75</v>
      </c>
      <c r="BG6">
        <v>0.28625415343220811</v>
      </c>
      <c r="BH6" t="s">
        <v>300</v>
      </c>
      <c r="BI6">
        <v>14605.46</v>
      </c>
      <c r="BJ6">
        <v>0.64565040297728815</v>
      </c>
      <c r="BK6" t="s">
        <v>301</v>
      </c>
      <c r="BL6">
        <v>109887.41</v>
      </c>
      <c r="BM6">
        <v>11.38141493308876</v>
      </c>
      <c r="BN6" t="s">
        <v>302</v>
      </c>
      <c r="BO6">
        <v>16771.23</v>
      </c>
      <c r="BP6">
        <v>0.88967560131107037</v>
      </c>
      <c r="BQ6" t="s">
        <v>303</v>
      </c>
      <c r="BR6">
        <v>17001.82</v>
      </c>
      <c r="BS6">
        <v>0.91565701692020096</v>
      </c>
      <c r="BT6" t="s">
        <v>304</v>
      </c>
      <c r="BU6">
        <v>16499.900000000001</v>
      </c>
      <c r="BV6">
        <v>0.8591038614384594</v>
      </c>
      <c r="BW6" t="s">
        <v>305</v>
      </c>
      <c r="BX6">
        <v>98952.6</v>
      </c>
      <c r="BY6">
        <v>10.14935004208361</v>
      </c>
      <c r="BZ6" t="s">
        <v>306</v>
      </c>
      <c r="CA6">
        <v>12407.89</v>
      </c>
      <c r="CB6">
        <v>0.39804218275890418</v>
      </c>
      <c r="CC6" t="s">
        <v>307</v>
      </c>
      <c r="CD6">
        <v>30508.06</v>
      </c>
      <c r="CE6">
        <v>2.4374542967530841</v>
      </c>
      <c r="CF6" t="s">
        <v>308</v>
      </c>
      <c r="CG6">
        <v>27712.67</v>
      </c>
      <c r="CH6">
        <v>2.1224875185770671</v>
      </c>
      <c r="CI6" t="s">
        <v>309</v>
      </c>
      <c r="CJ6">
        <v>18818.259999999998</v>
      </c>
      <c r="CK6">
        <v>1.1203219311361221</v>
      </c>
      <c r="CL6" t="s">
        <v>310</v>
      </c>
      <c r="CM6">
        <v>17329.27</v>
      </c>
      <c r="CN6">
        <v>0.95255200170362542</v>
      </c>
      <c r="CO6" t="s">
        <v>311</v>
      </c>
      <c r="CP6">
        <v>36790.480000000003</v>
      </c>
      <c r="CQ6">
        <v>3.1453174523587659</v>
      </c>
      <c r="CR6" t="s">
        <v>312</v>
      </c>
      <c r="CS6">
        <v>39127.269999999997</v>
      </c>
      <c r="CT6">
        <v>3.4086120973184788</v>
      </c>
      <c r="CU6" t="s">
        <v>313</v>
      </c>
      <c r="CV6">
        <v>146000.63</v>
      </c>
      <c r="CW6">
        <v>15.45042303319704</v>
      </c>
      <c r="CX6" t="s">
        <v>314</v>
      </c>
      <c r="CY6">
        <v>103238.69</v>
      </c>
      <c r="CZ6">
        <v>10.63227942162365</v>
      </c>
      <c r="DA6" t="s">
        <v>315</v>
      </c>
      <c r="DB6">
        <v>17475.830000000002</v>
      </c>
      <c r="DC6">
        <v>0.96906545099316188</v>
      </c>
      <c r="DD6" t="s">
        <v>316</v>
      </c>
      <c r="DE6">
        <v>31165.24</v>
      </c>
      <c r="DF6">
        <v>2.5115011622286398</v>
      </c>
      <c r="DG6" t="s">
        <v>317</v>
      </c>
      <c r="DH6">
        <v>193778.37</v>
      </c>
      <c r="DI6">
        <v>20.833715109197659</v>
      </c>
      <c r="DJ6" t="s">
        <v>318</v>
      </c>
      <c r="DK6">
        <v>139572.72</v>
      </c>
      <c r="DL6">
        <v>14.726166989101079</v>
      </c>
      <c r="DM6" t="s">
        <v>319</v>
      </c>
      <c r="DN6">
        <v>21107.52</v>
      </c>
      <c r="DO6">
        <v>1.378261197788442</v>
      </c>
      <c r="DP6" t="s">
        <v>320</v>
      </c>
      <c r="DQ6">
        <v>119065.21</v>
      </c>
      <c r="DR6">
        <v>12.415511104550999</v>
      </c>
      <c r="DS6" t="s">
        <v>321</v>
      </c>
    </row>
    <row r="7" spans="1:123" x14ac:dyDescent="0.35">
      <c r="A7" s="1" t="s">
        <v>322</v>
      </c>
      <c r="B7">
        <v>12</v>
      </c>
      <c r="C7">
        <v>119.25</v>
      </c>
      <c r="D7">
        <v>176.87</v>
      </c>
      <c r="E7">
        <v>0.48318658280922427</v>
      </c>
      <c r="F7" t="s">
        <v>323</v>
      </c>
      <c r="G7">
        <v>178.59</v>
      </c>
      <c r="H7">
        <v>0.49761006289308179</v>
      </c>
      <c r="I7" t="s">
        <v>324</v>
      </c>
      <c r="J7">
        <v>171.75</v>
      </c>
      <c r="K7">
        <v>0.44025157232704398</v>
      </c>
      <c r="L7" t="s">
        <v>325</v>
      </c>
      <c r="M7">
        <v>171.5</v>
      </c>
      <c r="N7">
        <v>0.43815513626834379</v>
      </c>
      <c r="O7" t="s">
        <v>326</v>
      </c>
      <c r="P7">
        <v>131</v>
      </c>
      <c r="Q7">
        <v>9.853249475890985E-2</v>
      </c>
      <c r="R7" t="s">
        <v>327</v>
      </c>
      <c r="S7">
        <v>178.5</v>
      </c>
      <c r="T7">
        <v>0.49685534591194969</v>
      </c>
      <c r="U7" t="s">
        <v>328</v>
      </c>
      <c r="V7">
        <v>155.01</v>
      </c>
      <c r="W7">
        <v>0.29987421383647789</v>
      </c>
      <c r="X7" t="s">
        <v>329</v>
      </c>
      <c r="Y7">
        <v>166.29</v>
      </c>
      <c r="Z7">
        <v>0.39446540880503139</v>
      </c>
      <c r="AA7" t="s">
        <v>330</v>
      </c>
      <c r="AB7">
        <v>172</v>
      </c>
      <c r="AC7">
        <v>0.44234800838574417</v>
      </c>
      <c r="AD7" t="s">
        <v>331</v>
      </c>
      <c r="AE7">
        <v>176</v>
      </c>
      <c r="AF7">
        <v>0.47589098532494761</v>
      </c>
      <c r="AG7" t="s">
        <v>332</v>
      </c>
      <c r="AH7">
        <v>171</v>
      </c>
      <c r="AI7">
        <v>0.43396226415094341</v>
      </c>
      <c r="AJ7" t="s">
        <v>333</v>
      </c>
      <c r="AK7">
        <v>165.5</v>
      </c>
      <c r="AL7">
        <v>0.38784067085953883</v>
      </c>
      <c r="AM7" t="s">
        <v>334</v>
      </c>
      <c r="AN7">
        <v>184.25</v>
      </c>
      <c r="AO7">
        <v>0.54507337526205446</v>
      </c>
      <c r="AP7" t="s">
        <v>335</v>
      </c>
      <c r="AQ7">
        <v>157.31</v>
      </c>
      <c r="AR7">
        <v>0.31916142557651989</v>
      </c>
      <c r="AS7" t="s">
        <v>336</v>
      </c>
      <c r="AT7">
        <v>256</v>
      </c>
      <c r="AU7">
        <v>1.146750524109015</v>
      </c>
      <c r="AV7" t="s">
        <v>337</v>
      </c>
      <c r="AW7">
        <v>203.75</v>
      </c>
      <c r="AX7">
        <v>0.70859538784067089</v>
      </c>
      <c r="AY7" t="s">
        <v>338</v>
      </c>
      <c r="AZ7">
        <v>185</v>
      </c>
      <c r="BA7">
        <v>0.55136268343815509</v>
      </c>
      <c r="BB7" t="s">
        <v>339</v>
      </c>
      <c r="BC7">
        <v>190.42</v>
      </c>
      <c r="BD7">
        <v>0.59681341719077563</v>
      </c>
      <c r="BE7" t="s">
        <v>340</v>
      </c>
      <c r="BF7">
        <v>194.5</v>
      </c>
      <c r="BG7">
        <v>0.63102725366876311</v>
      </c>
      <c r="BH7" t="s">
        <v>341</v>
      </c>
      <c r="BI7">
        <v>184.25</v>
      </c>
      <c r="BJ7">
        <v>0.54507337526205446</v>
      </c>
      <c r="BK7" t="s">
        <v>342</v>
      </c>
      <c r="BL7">
        <v>2297.5300000000002</v>
      </c>
      <c r="BM7">
        <v>18.266498951781969</v>
      </c>
      <c r="BN7" t="s">
        <v>343</v>
      </c>
      <c r="BO7">
        <v>292</v>
      </c>
      <c r="BP7">
        <v>1.4486373165618449</v>
      </c>
      <c r="BQ7" t="s">
        <v>344</v>
      </c>
      <c r="BR7">
        <v>275.27999999999997</v>
      </c>
      <c r="BS7">
        <v>1.308427672955975</v>
      </c>
      <c r="BT7" t="s">
        <v>345</v>
      </c>
      <c r="BU7">
        <v>458.99</v>
      </c>
      <c r="BV7">
        <v>2.8489727463312371</v>
      </c>
      <c r="BW7" t="s">
        <v>346</v>
      </c>
      <c r="BX7">
        <v>425.88</v>
      </c>
      <c r="BY7">
        <v>2.571320754716981</v>
      </c>
      <c r="BZ7" t="s">
        <v>347</v>
      </c>
      <c r="CA7">
        <v>374.7</v>
      </c>
      <c r="CB7">
        <v>2.142138364779874</v>
      </c>
      <c r="CC7" t="s">
        <v>348</v>
      </c>
      <c r="CD7">
        <v>293.17</v>
      </c>
      <c r="CE7">
        <v>1.4584486373165619</v>
      </c>
      <c r="CF7" t="s">
        <v>349</v>
      </c>
      <c r="CG7">
        <v>2355.19</v>
      </c>
      <c r="CH7">
        <v>18.750020964360591</v>
      </c>
      <c r="CI7" t="s">
        <v>350</v>
      </c>
      <c r="CJ7">
        <v>239</v>
      </c>
      <c r="CK7">
        <v>1.0041928721174</v>
      </c>
      <c r="CL7" t="s">
        <v>351</v>
      </c>
      <c r="CM7">
        <v>1822.95</v>
      </c>
      <c r="CN7">
        <v>14.28679245283019</v>
      </c>
      <c r="CO7" t="s">
        <v>352</v>
      </c>
      <c r="CP7">
        <v>444.97</v>
      </c>
      <c r="CQ7">
        <v>2.7314046121593289</v>
      </c>
      <c r="CR7" t="s">
        <v>353</v>
      </c>
      <c r="CS7">
        <v>716.03</v>
      </c>
      <c r="CT7">
        <v>5.0044444444444443</v>
      </c>
      <c r="CU7" t="s">
        <v>354</v>
      </c>
      <c r="CV7">
        <v>1856.25</v>
      </c>
      <c r="CW7">
        <v>14.56603773584906</v>
      </c>
      <c r="CX7" t="s">
        <v>355</v>
      </c>
      <c r="CY7">
        <v>544.44000000000005</v>
      </c>
      <c r="CZ7">
        <v>3.565534591194969</v>
      </c>
      <c r="DA7" t="s">
        <v>356</v>
      </c>
      <c r="DB7">
        <v>241.5</v>
      </c>
      <c r="DC7">
        <v>1.025157232704403</v>
      </c>
      <c r="DD7" t="s">
        <v>357</v>
      </c>
      <c r="DE7">
        <v>380.85</v>
      </c>
      <c r="DF7">
        <v>2.1937106918239002</v>
      </c>
      <c r="DG7" t="s">
        <v>358</v>
      </c>
      <c r="DH7">
        <v>220.5</v>
      </c>
      <c r="DI7">
        <v>0.84905660377358494</v>
      </c>
      <c r="DJ7" t="s">
        <v>359</v>
      </c>
      <c r="DK7">
        <v>365.35</v>
      </c>
      <c r="DL7">
        <v>2.063731656184487</v>
      </c>
      <c r="DM7" t="s">
        <v>360</v>
      </c>
      <c r="DN7">
        <v>646.47</v>
      </c>
      <c r="DO7">
        <v>4.4211320754716983</v>
      </c>
      <c r="DP7" t="s">
        <v>361</v>
      </c>
      <c r="DQ7">
        <v>471</v>
      </c>
      <c r="DR7">
        <v>2.949685534591195</v>
      </c>
      <c r="DS7" t="s">
        <v>362</v>
      </c>
    </row>
    <row r="11" spans="1:123" x14ac:dyDescent="0.35">
      <c r="D11" t="s">
        <v>364</v>
      </c>
      <c r="E11">
        <v>1</v>
      </c>
      <c r="F11">
        <v>2</v>
      </c>
      <c r="G11">
        <v>3</v>
      </c>
    </row>
    <row r="12" spans="1:123" x14ac:dyDescent="0.35">
      <c r="D12" t="s">
        <v>363</v>
      </c>
      <c r="E12" t="s">
        <v>392</v>
      </c>
    </row>
    <row r="13" spans="1:123" x14ac:dyDescent="0.35">
      <c r="D13">
        <v>6</v>
      </c>
      <c r="E13">
        <v>213213</v>
      </c>
      <c r="F13">
        <v>213213</v>
      </c>
    </row>
    <row r="14" spans="1:123" x14ac:dyDescent="0.35">
      <c r="D14">
        <v>8</v>
      </c>
    </row>
    <row r="15" spans="1:123" x14ac:dyDescent="0.35">
      <c r="D15">
        <v>10</v>
      </c>
    </row>
    <row r="20" spans="4:15" x14ac:dyDescent="0.35">
      <c r="H20" s="6" t="s">
        <v>375</v>
      </c>
      <c r="I20" s="6"/>
    </row>
    <row r="21" spans="4:15" x14ac:dyDescent="0.35">
      <c r="D21" s="5" t="s">
        <v>377</v>
      </c>
      <c r="E21" s="5" t="s">
        <v>376</v>
      </c>
      <c r="F21" s="5" t="s">
        <v>381</v>
      </c>
      <c r="G21" s="5" t="s">
        <v>383</v>
      </c>
      <c r="H21" s="5" t="s">
        <v>366</v>
      </c>
      <c r="I21" s="5" t="s">
        <v>367</v>
      </c>
      <c r="J21" s="5" t="s">
        <v>368</v>
      </c>
      <c r="K21" s="5" t="s">
        <v>378</v>
      </c>
      <c r="L21" s="5" t="s">
        <v>389</v>
      </c>
      <c r="M21" s="5" t="s">
        <v>380</v>
      </c>
      <c r="N21" s="5" t="s">
        <v>379</v>
      </c>
      <c r="O21" s="8"/>
    </row>
    <row r="22" spans="4:15" x14ac:dyDescent="0.35">
      <c r="D22" s="2" t="s">
        <v>365</v>
      </c>
      <c r="E22" s="2" t="s">
        <v>369</v>
      </c>
      <c r="F22" s="2" t="s">
        <v>382</v>
      </c>
      <c r="G22" s="7" t="s">
        <v>384</v>
      </c>
      <c r="H22" s="3">
        <v>260</v>
      </c>
      <c r="I22" s="3">
        <v>350</v>
      </c>
      <c r="J22" s="3">
        <v>200</v>
      </c>
      <c r="K22" s="3">
        <v>160</v>
      </c>
      <c r="L22" s="3">
        <f>60*3</f>
        <v>180</v>
      </c>
      <c r="M22" s="3">
        <v>0</v>
      </c>
      <c r="N22" s="4">
        <f>+SUM(J22:M22,H22)</f>
        <v>800</v>
      </c>
      <c r="O22" s="9"/>
    </row>
    <row r="23" spans="4:15" x14ac:dyDescent="0.35">
      <c r="D23" s="2" t="s">
        <v>373</v>
      </c>
      <c r="E23" s="2" t="s">
        <v>370</v>
      </c>
      <c r="F23" s="2" t="s">
        <v>386</v>
      </c>
      <c r="G23" s="7" t="s">
        <v>385</v>
      </c>
      <c r="H23" s="3">
        <v>182</v>
      </c>
      <c r="I23" s="3">
        <v>245</v>
      </c>
      <c r="J23" s="3">
        <v>100</v>
      </c>
      <c r="K23" s="3">
        <v>380</v>
      </c>
      <c r="L23" s="3">
        <f>60*4</f>
        <v>240</v>
      </c>
      <c r="M23" s="3">
        <v>0</v>
      </c>
      <c r="N23" s="4">
        <f>+SUM(J23:M23,H23)</f>
        <v>902</v>
      </c>
      <c r="O23" s="9"/>
    </row>
    <row r="24" spans="4:15" x14ac:dyDescent="0.35">
      <c r="D24" s="2" t="s">
        <v>374</v>
      </c>
      <c r="E24" s="2" t="s">
        <v>371</v>
      </c>
      <c r="F24" s="2" t="s">
        <v>387</v>
      </c>
      <c r="G24" s="7" t="s">
        <v>388</v>
      </c>
      <c r="H24" s="3">
        <v>140</v>
      </c>
      <c r="I24" s="3">
        <v>172</v>
      </c>
      <c r="J24" s="3">
        <v>900</v>
      </c>
      <c r="K24" s="3">
        <v>200</v>
      </c>
      <c r="L24" s="3">
        <f>30*4</f>
        <v>120</v>
      </c>
      <c r="M24" s="3">
        <v>0</v>
      </c>
      <c r="N24" s="4">
        <f>+SUM(J24:M24,H24)</f>
        <v>1360</v>
      </c>
      <c r="O24" s="9"/>
    </row>
    <row r="25" spans="4:15" x14ac:dyDescent="0.35">
      <c r="D25" t="s">
        <v>372</v>
      </c>
    </row>
    <row r="26" spans="4:15" x14ac:dyDescent="0.35">
      <c r="D26" t="s">
        <v>391</v>
      </c>
    </row>
    <row r="27" spans="4:15" x14ac:dyDescent="0.35">
      <c r="D27" t="s">
        <v>390</v>
      </c>
    </row>
  </sheetData>
  <mergeCells count="1">
    <mergeCell ref="H20:I20"/>
  </mergeCells>
  <hyperlinks>
    <hyperlink ref="G22" r:id="rId1" xr:uid="{2FB3A587-0C52-4B8C-87EC-5F0FDD36D29B}"/>
    <hyperlink ref="G23" r:id="rId2" xr:uid="{21A7F703-840D-46AC-BA3D-85B5F32144E3}"/>
    <hyperlink ref="G24" r:id="rId3" xr:uid="{BDFC98DF-C0C5-4C7A-B460-2990DBDFA29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2023-08-28T15:22:56Z</dcterms:created>
  <dcterms:modified xsi:type="dcterms:W3CDTF">2023-10-09T20:57:04Z</dcterms:modified>
</cp:coreProperties>
</file>