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drin\Desktop\all_work\groundfish\species\hakes\White Hake\"/>
    </mc:Choice>
  </mc:AlternateContent>
  <xr:revisionPtr revIDLastSave="0" documentId="13_ncr:1_{07DB98EA-8D58-4DFA-81D3-3D709CAD44EC}" xr6:coauthVersionLast="47" xr6:coauthVersionMax="47" xr10:uidLastSave="{00000000-0000-0000-0000-000000000000}"/>
  <bookViews>
    <workbookView xWindow="28680" yWindow="-120" windowWidth="29040" windowHeight="15720" activeTab="1" xr2:uid="{8E31F7A3-2C31-4C61-A562-F0088985FE09}"/>
  </bookViews>
  <sheets>
    <sheet name="STD" sheetId="1" r:id="rId1"/>
    <sheet name="d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" i="2" l="1"/>
  <c r="AL2" i="2"/>
  <c r="AL1" i="2" s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6" i="2"/>
  <c r="B5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8" i="2"/>
  <c r="E469" i="1"/>
  <c r="E468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04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04" i="1"/>
  <c r="BE41" i="2" l="1"/>
  <c r="AW41" i="2"/>
  <c r="AO41" i="2"/>
  <c r="AG41" i="2"/>
  <c r="Y41" i="2"/>
  <c r="Q41" i="2"/>
  <c r="I41" i="2"/>
  <c r="AV41" i="2"/>
  <c r="AN41" i="2"/>
  <c r="AF41" i="2"/>
  <c r="X41" i="2"/>
  <c r="P41" i="2"/>
  <c r="H41" i="2"/>
  <c r="BD41" i="2"/>
  <c r="BC41" i="2"/>
  <c r="AU41" i="2"/>
  <c r="AM41" i="2"/>
  <c r="AE41" i="2"/>
  <c r="W41" i="2"/>
  <c r="O41" i="2"/>
  <c r="G41" i="2"/>
  <c r="AL41" i="2"/>
  <c r="F41" i="2"/>
  <c r="AT41" i="2"/>
  <c r="V41" i="2"/>
  <c r="B41" i="2"/>
  <c r="BA41" i="2"/>
  <c r="AS41" i="2"/>
  <c r="AK41" i="2"/>
  <c r="AC41" i="2"/>
  <c r="U41" i="2"/>
  <c r="M41" i="2"/>
  <c r="E41" i="2"/>
  <c r="BG41" i="2"/>
  <c r="AY41" i="2"/>
  <c r="AQ41" i="2"/>
  <c r="AI41" i="2"/>
  <c r="AA41" i="2"/>
  <c r="S41" i="2"/>
  <c r="K41" i="2"/>
  <c r="C41" i="2"/>
  <c r="BB41" i="2"/>
  <c r="AD41" i="2"/>
  <c r="N41" i="2"/>
  <c r="BH41" i="2"/>
  <c r="AZ41" i="2"/>
  <c r="AR41" i="2"/>
  <c r="AJ41" i="2"/>
  <c r="AB41" i="2"/>
  <c r="T41" i="2"/>
  <c r="L41" i="2"/>
  <c r="D41" i="2"/>
  <c r="BF41" i="2"/>
  <c r="AX41" i="2"/>
  <c r="AP41" i="2"/>
  <c r="AH41" i="2"/>
  <c r="Z41" i="2"/>
  <c r="R41" i="2"/>
  <c r="J41" i="2"/>
  <c r="BD115" i="2"/>
  <c r="AN115" i="2"/>
  <c r="P147" i="2"/>
  <c r="AI143" i="2"/>
  <c r="BC139" i="2"/>
  <c r="AP126" i="2"/>
  <c r="AU144" i="2"/>
  <c r="O144" i="2"/>
  <c r="AT141" i="2"/>
  <c r="W136" i="2"/>
  <c r="AI132" i="2"/>
  <c r="F131" i="2"/>
  <c r="AO126" i="2"/>
  <c r="S124" i="2"/>
  <c r="Z145" i="2"/>
  <c r="AT144" i="2"/>
  <c r="N144" i="2"/>
  <c r="AS141" i="2"/>
  <c r="N141" i="2"/>
  <c r="AH140" i="2"/>
  <c r="V136" i="2"/>
  <c r="J129" i="2"/>
  <c r="T124" i="2"/>
  <c r="AU147" i="2"/>
  <c r="O147" i="2"/>
  <c r="W139" i="2"/>
  <c r="AI140" i="2"/>
  <c r="BB136" i="2"/>
  <c r="Y145" i="2"/>
  <c r="M141" i="2"/>
  <c r="C139" i="2"/>
  <c r="AG137" i="2"/>
  <c r="AV145" i="2"/>
  <c r="AV115" i="2"/>
  <c r="AF115" i="2"/>
  <c r="X115" i="2"/>
  <c r="P115" i="2"/>
  <c r="H115" i="2"/>
  <c r="AX147" i="2"/>
  <c r="AP147" i="2"/>
  <c r="AH147" i="2"/>
  <c r="Z147" i="2"/>
  <c r="R147" i="2"/>
  <c r="J147" i="2"/>
  <c r="BA146" i="2"/>
  <c r="AS146" i="2"/>
  <c r="AK146" i="2"/>
  <c r="AC146" i="2"/>
  <c r="U146" i="2"/>
  <c r="M146" i="2"/>
  <c r="E146" i="2"/>
  <c r="BD145" i="2"/>
  <c r="AN145" i="2"/>
  <c r="AF145" i="2"/>
  <c r="X145" i="2"/>
  <c r="P145" i="2"/>
  <c r="H145" i="2"/>
  <c r="AY144" i="2"/>
  <c r="AQ144" i="2"/>
  <c r="AI144" i="2"/>
  <c r="AA144" i="2"/>
  <c r="S144" i="2"/>
  <c r="K144" i="2"/>
  <c r="C144" i="2"/>
  <c r="BB143" i="2"/>
  <c r="AT143" i="2"/>
  <c r="AL143" i="2"/>
  <c r="AD143" i="2"/>
  <c r="V143" i="2"/>
  <c r="N143" i="2"/>
  <c r="F143" i="2"/>
  <c r="D143" i="2"/>
  <c r="BD142" i="2"/>
  <c r="AW142" i="2"/>
  <c r="AO142" i="2"/>
  <c r="AG142" i="2"/>
  <c r="X142" i="2"/>
  <c r="Y142" i="2"/>
  <c r="Q142" i="2"/>
  <c r="I142" i="2"/>
  <c r="AZ141" i="2"/>
  <c r="AR141" i="2"/>
  <c r="BD139" i="2"/>
  <c r="X139" i="2"/>
  <c r="AR138" i="2"/>
  <c r="L138" i="2"/>
  <c r="O134" i="2"/>
  <c r="AJ146" i="2"/>
  <c r="D146" i="2"/>
  <c r="AJ141" i="2"/>
  <c r="BC140" i="2"/>
  <c r="AE140" i="2"/>
  <c r="AP139" i="2"/>
  <c r="AH139" i="2"/>
  <c r="R139" i="2"/>
  <c r="J139" i="2"/>
  <c r="E138" i="2"/>
  <c r="AV137" i="2"/>
  <c r="AN137" i="2"/>
  <c r="X137" i="2"/>
  <c r="H137" i="2"/>
  <c r="AY136" i="2"/>
  <c r="AQ136" i="2"/>
  <c r="AA136" i="2"/>
  <c r="S136" i="2"/>
  <c r="K136" i="2"/>
  <c r="C136" i="2"/>
  <c r="BB135" i="2"/>
  <c r="AT135" i="2"/>
  <c r="AL135" i="2"/>
  <c r="V135" i="2"/>
  <c r="N135" i="2"/>
  <c r="F135" i="2"/>
  <c r="AW134" i="2"/>
  <c r="AO134" i="2"/>
  <c r="AG134" i="2"/>
  <c r="Y134" i="2"/>
  <c r="I134" i="2"/>
  <c r="AZ133" i="2"/>
  <c r="AR133" i="2"/>
  <c r="AJ133" i="2"/>
  <c r="AB133" i="2"/>
  <c r="T133" i="2"/>
  <c r="L133" i="2"/>
  <c r="D133" i="2"/>
  <c r="BC132" i="2"/>
  <c r="AU132" i="2"/>
  <c r="AM132" i="2"/>
  <c r="AM210" i="2" s="1"/>
  <c r="AE132" i="2"/>
  <c r="AK130" i="2"/>
  <c r="M130" i="2"/>
  <c r="I126" i="2"/>
  <c r="AN123" i="2"/>
  <c r="BC136" i="2"/>
  <c r="Q134" i="2"/>
  <c r="BC115" i="2"/>
  <c r="AU115" i="2"/>
  <c r="AM115" i="2"/>
  <c r="AM193" i="2" s="1"/>
  <c r="AE115" i="2"/>
  <c r="W115" i="2"/>
  <c r="O115" i="2"/>
  <c r="G115" i="2"/>
  <c r="AW147" i="2"/>
  <c r="AO147" i="2"/>
  <c r="AG147" i="2"/>
  <c r="Y147" i="2"/>
  <c r="Q147" i="2"/>
  <c r="I147" i="2"/>
  <c r="AZ146" i="2"/>
  <c r="AR146" i="2"/>
  <c r="AB146" i="2"/>
  <c r="T146" i="2"/>
  <c r="L146" i="2"/>
  <c r="BC145" i="2"/>
  <c r="AU145" i="2"/>
  <c r="AM145" i="2"/>
  <c r="AE145" i="2"/>
  <c r="W145" i="2"/>
  <c r="O145" i="2"/>
  <c r="G145" i="2"/>
  <c r="AX144" i="2"/>
  <c r="AP144" i="2"/>
  <c r="AH144" i="2"/>
  <c r="Z144" i="2"/>
  <c r="R144" i="2"/>
  <c r="J144" i="2"/>
  <c r="BA143" i="2"/>
  <c r="AS143" i="2"/>
  <c r="AK143" i="2"/>
  <c r="AC143" i="2"/>
  <c r="U143" i="2"/>
  <c r="M143" i="2"/>
  <c r="E143" i="2"/>
  <c r="AV142" i="2"/>
  <c r="AN142" i="2"/>
  <c r="AF142" i="2"/>
  <c r="P142" i="2"/>
  <c r="H142" i="2"/>
  <c r="AZ138" i="2"/>
  <c r="AJ138" i="2"/>
  <c r="AB138" i="2"/>
  <c r="T138" i="2"/>
  <c r="D138" i="2"/>
  <c r="BD134" i="2"/>
  <c r="AV134" i="2"/>
  <c r="Y131" i="2"/>
  <c r="U127" i="2"/>
  <c r="BB115" i="2"/>
  <c r="AT115" i="2"/>
  <c r="AL115" i="2"/>
  <c r="AD115" i="2"/>
  <c r="V115" i="2"/>
  <c r="N115" i="2"/>
  <c r="F115" i="2"/>
  <c r="BD147" i="2"/>
  <c r="AN147" i="2"/>
  <c r="AF147" i="2"/>
  <c r="X147" i="2"/>
  <c r="H147" i="2"/>
  <c r="AY146" i="2"/>
  <c r="AQ146" i="2"/>
  <c r="AI146" i="2"/>
  <c r="AA146" i="2"/>
  <c r="S146" i="2"/>
  <c r="K146" i="2"/>
  <c r="C146" i="2"/>
  <c r="BB145" i="2"/>
  <c r="AT145" i="2"/>
  <c r="AL145" i="2"/>
  <c r="AD145" i="2"/>
  <c r="V145" i="2"/>
  <c r="N145" i="2"/>
  <c r="F145" i="2"/>
  <c r="AZ143" i="2"/>
  <c r="AR143" i="2"/>
  <c r="AB143" i="2"/>
  <c r="T143" i="2"/>
  <c r="L143" i="2"/>
  <c r="AV139" i="2"/>
  <c r="AN139" i="2"/>
  <c r="AF139" i="2"/>
  <c r="P139" i="2"/>
  <c r="H139" i="2"/>
  <c r="AZ135" i="2"/>
  <c r="AJ135" i="2"/>
  <c r="AB135" i="2"/>
  <c r="T135" i="2"/>
  <c r="D135" i="2"/>
  <c r="AM134" i="2"/>
  <c r="AM212" i="2" s="1"/>
  <c r="AV131" i="2"/>
  <c r="X131" i="2"/>
  <c r="AI130" i="2"/>
  <c r="C130" i="2"/>
  <c r="AZ127" i="2"/>
  <c r="T127" i="2"/>
  <c r="AJ143" i="2"/>
  <c r="AS138" i="2"/>
  <c r="AJ132" i="2"/>
  <c r="AU140" i="2"/>
  <c r="AX139" i="2"/>
  <c r="Z139" i="2"/>
  <c r="BA138" i="2"/>
  <c r="BD137" i="2"/>
  <c r="AF137" i="2"/>
  <c r="P137" i="2"/>
  <c r="AI136" i="2"/>
  <c r="AD135" i="2"/>
  <c r="G80" i="2"/>
  <c r="BA115" i="2"/>
  <c r="AS115" i="2"/>
  <c r="AK115" i="2"/>
  <c r="AC115" i="2"/>
  <c r="U115" i="2"/>
  <c r="M115" i="2"/>
  <c r="E115" i="2"/>
  <c r="BC147" i="2"/>
  <c r="AM147" i="2"/>
  <c r="AE147" i="2"/>
  <c r="W147" i="2"/>
  <c r="G147" i="2"/>
  <c r="AX146" i="2"/>
  <c r="AP146" i="2"/>
  <c r="AH146" i="2"/>
  <c r="Z146" i="2"/>
  <c r="R146" i="2"/>
  <c r="J146" i="2"/>
  <c r="BA145" i="2"/>
  <c r="AS145" i="2"/>
  <c r="AK145" i="2"/>
  <c r="AC145" i="2"/>
  <c r="U145" i="2"/>
  <c r="M145" i="2"/>
  <c r="E145" i="2"/>
  <c r="BD144" i="2"/>
  <c r="AV144" i="2"/>
  <c r="AN144" i="2"/>
  <c r="AF144" i="2"/>
  <c r="X144" i="2"/>
  <c r="P144" i="2"/>
  <c r="H144" i="2"/>
  <c r="AY143" i="2"/>
  <c r="AQ143" i="2"/>
  <c r="AA143" i="2"/>
  <c r="S143" i="2"/>
  <c r="K143" i="2"/>
  <c r="C143" i="2"/>
  <c r="BB142" i="2"/>
  <c r="AT142" i="2"/>
  <c r="AL142" i="2"/>
  <c r="AD142" i="2"/>
  <c r="V142" i="2"/>
  <c r="N142" i="2"/>
  <c r="F142" i="2"/>
  <c r="AW141" i="2"/>
  <c r="AO141" i="2"/>
  <c r="AG141" i="2"/>
  <c r="Y141" i="2"/>
  <c r="Q141" i="2"/>
  <c r="I141" i="2"/>
  <c r="AZ140" i="2"/>
  <c r="AR140" i="2"/>
  <c r="AJ140" i="2"/>
  <c r="AB140" i="2"/>
  <c r="T140" i="2"/>
  <c r="L140" i="2"/>
  <c r="D140" i="2"/>
  <c r="AU139" i="2"/>
  <c r="AM139" i="2"/>
  <c r="AM217" i="2" s="1"/>
  <c r="AE139" i="2"/>
  <c r="O139" i="2"/>
  <c r="G139" i="2"/>
  <c r="AX138" i="2"/>
  <c r="AP138" i="2"/>
  <c r="AH138" i="2"/>
  <c r="Z138" i="2"/>
  <c r="R138" i="2"/>
  <c r="J138" i="2"/>
  <c r="BA137" i="2"/>
  <c r="AS137" i="2"/>
  <c r="AK137" i="2"/>
  <c r="AC137" i="2"/>
  <c r="U137" i="2"/>
  <c r="M137" i="2"/>
  <c r="E137" i="2"/>
  <c r="BD136" i="2"/>
  <c r="AV136" i="2"/>
  <c r="AN136" i="2"/>
  <c r="AY135" i="2"/>
  <c r="AI135" i="2"/>
  <c r="AA135" i="2"/>
  <c r="S135" i="2"/>
  <c r="L132" i="2"/>
  <c r="AF128" i="2"/>
  <c r="AZ124" i="2"/>
  <c r="G123" i="2"/>
  <c r="P120" i="2"/>
  <c r="C138" i="2"/>
  <c r="AB141" i="2"/>
  <c r="AM140" i="2"/>
  <c r="AM218" i="2" s="1"/>
  <c r="AJ115" i="2"/>
  <c r="BB147" i="2"/>
  <c r="F147" i="2"/>
  <c r="Q146" i="2"/>
  <c r="AR145" i="2"/>
  <c r="BC144" i="2"/>
  <c r="G144" i="2"/>
  <c r="Z143" i="2"/>
  <c r="AS142" i="2"/>
  <c r="BD141" i="2"/>
  <c r="H141" i="2"/>
  <c r="C140" i="2"/>
  <c r="N139" i="2"/>
  <c r="AG138" i="2"/>
  <c r="AZ137" i="2"/>
  <c r="D137" i="2"/>
  <c r="G136" i="2"/>
  <c r="Z135" i="2"/>
  <c r="AK134" i="2"/>
  <c r="AV133" i="2"/>
  <c r="H133" i="2"/>
  <c r="S132" i="2"/>
  <c r="AL131" i="2"/>
  <c r="I130" i="2"/>
  <c r="L129" i="2"/>
  <c r="W128" i="2"/>
  <c r="AH127" i="2"/>
  <c r="AK126" i="2"/>
  <c r="BD125" i="2"/>
  <c r="H125" i="2"/>
  <c r="AA124" i="2"/>
  <c r="BB123" i="2"/>
  <c r="AT123" i="2"/>
  <c r="AL123" i="2"/>
  <c r="AD123" i="2"/>
  <c r="V123" i="2"/>
  <c r="N123" i="2"/>
  <c r="AO122" i="2"/>
  <c r="AG122" i="2"/>
  <c r="Y122" i="2"/>
  <c r="Q122" i="2"/>
  <c r="I122" i="2"/>
  <c r="AZ121" i="2"/>
  <c r="AR121" i="2"/>
  <c r="AJ121" i="2"/>
  <c r="AB121" i="2"/>
  <c r="T121" i="2"/>
  <c r="L121" i="2"/>
  <c r="D121" i="2"/>
  <c r="BC120" i="2"/>
  <c r="AU120" i="2"/>
  <c r="AM120" i="2"/>
  <c r="AM198" i="2" s="1"/>
  <c r="AE120" i="2"/>
  <c r="W120" i="2"/>
  <c r="O120" i="2"/>
  <c r="N120" i="2"/>
  <c r="G120" i="2"/>
  <c r="AX119" i="2"/>
  <c r="AP119" i="2"/>
  <c r="AH119" i="2"/>
  <c r="Z119" i="2"/>
  <c r="P119" i="2"/>
  <c r="R119" i="2"/>
  <c r="J119" i="2"/>
  <c r="BA118" i="2"/>
  <c r="AS118" i="2"/>
  <c r="AK118" i="2"/>
  <c r="AC118" i="2"/>
  <c r="U118" i="2"/>
  <c r="H118" i="2"/>
  <c r="M118" i="2"/>
  <c r="E118" i="2"/>
  <c r="BD117" i="2"/>
  <c r="AV117" i="2"/>
  <c r="AN117" i="2"/>
  <c r="AF117" i="2"/>
  <c r="X117" i="2"/>
  <c r="P117" i="2"/>
  <c r="H117" i="2"/>
  <c r="AY116" i="2"/>
  <c r="AQ116" i="2"/>
  <c r="AI116" i="2"/>
  <c r="AA116" i="2"/>
  <c r="S116" i="2"/>
  <c r="K116" i="2"/>
  <c r="C116" i="2"/>
  <c r="AV147" i="2"/>
  <c r="M138" i="2"/>
  <c r="AR135" i="2"/>
  <c r="N121" i="2"/>
  <c r="L141" i="2"/>
  <c r="O140" i="2"/>
  <c r="AC138" i="2"/>
  <c r="AB115" i="2"/>
  <c r="D115" i="2"/>
  <c r="AD147" i="2"/>
  <c r="AW146" i="2"/>
  <c r="AG146" i="2"/>
  <c r="AB145" i="2"/>
  <c r="D145" i="2"/>
  <c r="AE144" i="2"/>
  <c r="AH143" i="2"/>
  <c r="BA142" i="2"/>
  <c r="U142" i="2"/>
  <c r="AV141" i="2"/>
  <c r="X141" i="2"/>
  <c r="AA140" i="2"/>
  <c r="BB139" i="2"/>
  <c r="AD139" i="2"/>
  <c r="AW138" i="2"/>
  <c r="Q138" i="2"/>
  <c r="AR137" i="2"/>
  <c r="T137" i="2"/>
  <c r="AE136" i="2"/>
  <c r="AX135" i="2"/>
  <c r="R135" i="2"/>
  <c r="U134" i="2"/>
  <c r="E134" i="2"/>
  <c r="AF133" i="2"/>
  <c r="AY132" i="2"/>
  <c r="C132" i="2"/>
  <c r="AD131" i="2"/>
  <c r="AO130" i="2"/>
  <c r="AG130" i="2"/>
  <c r="AZ129" i="2"/>
  <c r="AB129" i="2"/>
  <c r="D129" i="2"/>
  <c r="AM128" i="2"/>
  <c r="AM206" i="2" s="1"/>
  <c r="O128" i="2"/>
  <c r="AX127" i="2"/>
  <c r="Z127" i="2"/>
  <c r="AC126" i="2"/>
  <c r="E126" i="2"/>
  <c r="AF125" i="2"/>
  <c r="AQ124" i="2"/>
  <c r="K124" i="2"/>
  <c r="AW122" i="2"/>
  <c r="AY115" i="2"/>
  <c r="AA115" i="2"/>
  <c r="C115" i="2"/>
  <c r="AK147" i="2"/>
  <c r="M147" i="2"/>
  <c r="AV146" i="2"/>
  <c r="AF146" i="2"/>
  <c r="H146" i="2"/>
  <c r="AY145" i="2"/>
  <c r="AI145" i="2"/>
  <c r="S145" i="2"/>
  <c r="C145" i="2"/>
  <c r="AL144" i="2"/>
  <c r="AD144" i="2"/>
  <c r="AO143" i="2"/>
  <c r="Y143" i="2"/>
  <c r="Q143" i="2"/>
  <c r="AR142" i="2"/>
  <c r="AB142" i="2"/>
  <c r="L142" i="2"/>
  <c r="BC141" i="2"/>
  <c r="AM141" i="2"/>
  <c r="AM219" i="2" s="1"/>
  <c r="W141" i="2"/>
  <c r="G141" i="2"/>
  <c r="AX140" i="2"/>
  <c r="R140" i="2"/>
  <c r="AS139" i="2"/>
  <c r="AC139" i="2"/>
  <c r="U139" i="2"/>
  <c r="E139" i="2"/>
  <c r="AN138" i="2"/>
  <c r="X138" i="2"/>
  <c r="H138" i="2"/>
  <c r="AY137" i="2"/>
  <c r="AI137" i="2"/>
  <c r="S137" i="2"/>
  <c r="C137" i="2"/>
  <c r="AL136" i="2"/>
  <c r="F136" i="2"/>
  <c r="AW135" i="2"/>
  <c r="AO135" i="2"/>
  <c r="AG135" i="2"/>
  <c r="Y135" i="2"/>
  <c r="Q135" i="2"/>
  <c r="I135" i="2"/>
  <c r="AZ134" i="2"/>
  <c r="AR134" i="2"/>
  <c r="AJ134" i="2"/>
  <c r="AB134" i="2"/>
  <c r="T134" i="2"/>
  <c r="L134" i="2"/>
  <c r="D134" i="2"/>
  <c r="BC133" i="2"/>
  <c r="AU133" i="2"/>
  <c r="AM133" i="2"/>
  <c r="AM211" i="2" s="1"/>
  <c r="AE133" i="2"/>
  <c r="W133" i="2"/>
  <c r="O133" i="2"/>
  <c r="G133" i="2"/>
  <c r="AX132" i="2"/>
  <c r="AP132" i="2"/>
  <c r="AH132" i="2"/>
  <c r="Z132" i="2"/>
  <c r="R132" i="2"/>
  <c r="J132" i="2"/>
  <c r="BA131" i="2"/>
  <c r="AS131" i="2"/>
  <c r="AK131" i="2"/>
  <c r="AC131" i="2"/>
  <c r="U131" i="2"/>
  <c r="M131" i="2"/>
  <c r="E131" i="2"/>
  <c r="BD130" i="2"/>
  <c r="AV130" i="2"/>
  <c r="AN130" i="2"/>
  <c r="AF130" i="2"/>
  <c r="X130" i="2"/>
  <c r="P130" i="2"/>
  <c r="H130" i="2"/>
  <c r="AY129" i="2"/>
  <c r="AQ129" i="2"/>
  <c r="AI129" i="2"/>
  <c r="AA129" i="2"/>
  <c r="S129" i="2"/>
  <c r="C129" i="2"/>
  <c r="BB128" i="2"/>
  <c r="AT128" i="2"/>
  <c r="AL128" i="2"/>
  <c r="AD128" i="2"/>
  <c r="V128" i="2"/>
  <c r="N128" i="2"/>
  <c r="F128" i="2"/>
  <c r="AW127" i="2"/>
  <c r="AO127" i="2"/>
  <c r="AG127" i="2"/>
  <c r="Y127" i="2"/>
  <c r="Q127" i="2"/>
  <c r="I127" i="2"/>
  <c r="AZ126" i="2"/>
  <c r="AR126" i="2"/>
  <c r="AJ126" i="2"/>
  <c r="AB126" i="2"/>
  <c r="T126" i="2"/>
  <c r="L126" i="2"/>
  <c r="D126" i="2"/>
  <c r="BC125" i="2"/>
  <c r="AU125" i="2"/>
  <c r="AM125" i="2"/>
  <c r="AM203" i="2" s="1"/>
  <c r="AE125" i="2"/>
  <c r="W125" i="2"/>
  <c r="O125" i="2"/>
  <c r="G125" i="2"/>
  <c r="AX124" i="2"/>
  <c r="AP124" i="2"/>
  <c r="AH124" i="2"/>
  <c r="Z124" i="2"/>
  <c r="R124" i="2"/>
  <c r="J124" i="2"/>
  <c r="BA123" i="2"/>
  <c r="AS123" i="2"/>
  <c r="X122" i="2"/>
  <c r="AY121" i="2"/>
  <c r="AA121" i="2"/>
  <c r="C121" i="2"/>
  <c r="BB120" i="2"/>
  <c r="AR118" i="2"/>
  <c r="AQ135" i="2"/>
  <c r="BB130" i="2"/>
  <c r="M121" i="2"/>
  <c r="D141" i="2"/>
  <c r="W140" i="2"/>
  <c r="U138" i="2"/>
  <c r="AZ115" i="2"/>
  <c r="T115" i="2"/>
  <c r="AT147" i="2"/>
  <c r="V147" i="2"/>
  <c r="Y146" i="2"/>
  <c r="AZ145" i="2"/>
  <c r="T145" i="2"/>
  <c r="AM144" i="2"/>
  <c r="AM222" i="2" s="1"/>
  <c r="W144" i="2"/>
  <c r="AX143" i="2"/>
  <c r="R143" i="2"/>
  <c r="AC142" i="2"/>
  <c r="E142" i="2"/>
  <c r="AF141" i="2"/>
  <c r="AY140" i="2"/>
  <c r="S140" i="2"/>
  <c r="AT139" i="2"/>
  <c r="V139" i="2"/>
  <c r="Y138" i="2"/>
  <c r="AB137" i="2"/>
  <c r="AU136" i="2"/>
  <c r="O136" i="2"/>
  <c r="AH135" i="2"/>
  <c r="BA134" i="2"/>
  <c r="AC134" i="2"/>
  <c r="BD133" i="2"/>
  <c r="X133" i="2"/>
  <c r="AQ132" i="2"/>
  <c r="K132" i="2"/>
  <c r="AT131" i="2"/>
  <c r="N131" i="2"/>
  <c r="Q130" i="2"/>
  <c r="AR129" i="2"/>
  <c r="T129" i="2"/>
  <c r="BC128" i="2"/>
  <c r="AE128" i="2"/>
  <c r="G128" i="2"/>
  <c r="R127" i="2"/>
  <c r="AS126" i="2"/>
  <c r="M126" i="2"/>
  <c r="AN125" i="2"/>
  <c r="P125" i="2"/>
  <c r="AI124" i="2"/>
  <c r="C124" i="2"/>
  <c r="AQ115" i="2"/>
  <c r="S115" i="2"/>
  <c r="BA147" i="2"/>
  <c r="AC147" i="2"/>
  <c r="E147" i="2"/>
  <c r="AN146" i="2"/>
  <c r="P146" i="2"/>
  <c r="AQ145" i="2"/>
  <c r="AA145" i="2"/>
  <c r="K145" i="2"/>
  <c r="BB144" i="2"/>
  <c r="V144" i="2"/>
  <c r="F144" i="2"/>
  <c r="AW143" i="2"/>
  <c r="AG143" i="2"/>
  <c r="I143" i="2"/>
  <c r="AZ142" i="2"/>
  <c r="AJ142" i="2"/>
  <c r="T142" i="2"/>
  <c r="D142" i="2"/>
  <c r="AU141" i="2"/>
  <c r="AE141" i="2"/>
  <c r="O141" i="2"/>
  <c r="AP140" i="2"/>
  <c r="Z140" i="2"/>
  <c r="J140" i="2"/>
  <c r="BA139" i="2"/>
  <c r="AK139" i="2"/>
  <c r="M139" i="2"/>
  <c r="BD138" i="2"/>
  <c r="AV138" i="2"/>
  <c r="AF138" i="2"/>
  <c r="P138" i="2"/>
  <c r="AQ137" i="2"/>
  <c r="AA137" i="2"/>
  <c r="K137" i="2"/>
  <c r="AT136" i="2"/>
  <c r="AD136" i="2"/>
  <c r="N136" i="2"/>
  <c r="AX115" i="2"/>
  <c r="AP115" i="2"/>
  <c r="AH115" i="2"/>
  <c r="Z115" i="2"/>
  <c r="R115" i="2"/>
  <c r="J115" i="2"/>
  <c r="AZ147" i="2"/>
  <c r="AR147" i="2"/>
  <c r="AJ147" i="2"/>
  <c r="AB147" i="2"/>
  <c r="T147" i="2"/>
  <c r="L147" i="2"/>
  <c r="D147" i="2"/>
  <c r="BC146" i="2"/>
  <c r="AU146" i="2"/>
  <c r="AM146" i="2"/>
  <c r="AM224" i="2" s="1"/>
  <c r="AE146" i="2"/>
  <c r="W146" i="2"/>
  <c r="O146" i="2"/>
  <c r="G146" i="2"/>
  <c r="AX145" i="2"/>
  <c r="AP145" i="2"/>
  <c r="AH145" i="2"/>
  <c r="R145" i="2"/>
  <c r="J145" i="2"/>
  <c r="BA144" i="2"/>
  <c r="AS144" i="2"/>
  <c r="BB141" i="2"/>
  <c r="AL141" i="2"/>
  <c r="AD141" i="2"/>
  <c r="V141" i="2"/>
  <c r="F141" i="2"/>
  <c r="AX137" i="2"/>
  <c r="AP137" i="2"/>
  <c r="Z137" i="2"/>
  <c r="R137" i="2"/>
  <c r="J137" i="2"/>
  <c r="AT133" i="2"/>
  <c r="F133" i="2"/>
  <c r="Q132" i="2"/>
  <c r="AP129" i="2"/>
  <c r="AD125" i="2"/>
  <c r="AH137" i="2"/>
  <c r="L135" i="2"/>
  <c r="K129" i="2"/>
  <c r="V116" i="2"/>
  <c r="T141" i="2"/>
  <c r="G140" i="2"/>
  <c r="AK138" i="2"/>
  <c r="AR115" i="2"/>
  <c r="L115" i="2"/>
  <c r="AL147" i="2"/>
  <c r="N147" i="2"/>
  <c r="AO146" i="2"/>
  <c r="I146" i="2"/>
  <c r="AJ145" i="2"/>
  <c r="L145" i="2"/>
  <c r="AP143" i="2"/>
  <c r="J143" i="2"/>
  <c r="AK142" i="2"/>
  <c r="M142" i="2"/>
  <c r="AN141" i="2"/>
  <c r="P141" i="2"/>
  <c r="AQ140" i="2"/>
  <c r="K140" i="2"/>
  <c r="AL139" i="2"/>
  <c r="F139" i="2"/>
  <c r="AO138" i="2"/>
  <c r="I138" i="2"/>
  <c r="AJ137" i="2"/>
  <c r="L137" i="2"/>
  <c r="AM136" i="2"/>
  <c r="AM214" i="2" s="1"/>
  <c r="AP135" i="2"/>
  <c r="J135" i="2"/>
  <c r="AS134" i="2"/>
  <c r="M134" i="2"/>
  <c r="AN133" i="2"/>
  <c r="P133" i="2"/>
  <c r="AA132" i="2"/>
  <c r="BB131" i="2"/>
  <c r="V131" i="2"/>
  <c r="AW130" i="2"/>
  <c r="Y130" i="2"/>
  <c r="AJ129" i="2"/>
  <c r="AU128" i="2"/>
  <c r="AP127" i="2"/>
  <c r="J127" i="2"/>
  <c r="BA126" i="2"/>
  <c r="U126" i="2"/>
  <c r="AV125" i="2"/>
  <c r="X125" i="2"/>
  <c r="AY124" i="2"/>
  <c r="F123" i="2"/>
  <c r="AI115" i="2"/>
  <c r="K115" i="2"/>
  <c r="AS147" i="2"/>
  <c r="U147" i="2"/>
  <c r="BD146" i="2"/>
  <c r="X146" i="2"/>
  <c r="AW115" i="2"/>
  <c r="AO115" i="2"/>
  <c r="AG115" i="2"/>
  <c r="Y115" i="2"/>
  <c r="Q115" i="2"/>
  <c r="I115" i="2"/>
  <c r="AY147" i="2"/>
  <c r="AQ147" i="2"/>
  <c r="AI147" i="2"/>
  <c r="AA147" i="2"/>
  <c r="S147" i="2"/>
  <c r="K147" i="2"/>
  <c r="C147" i="2"/>
  <c r="BB146" i="2"/>
  <c r="AT146" i="2"/>
  <c r="AL146" i="2"/>
  <c r="AD146" i="2"/>
  <c r="V146" i="2"/>
  <c r="N146" i="2"/>
  <c r="F146" i="2"/>
  <c r="AW145" i="2"/>
  <c r="AO145" i="2"/>
  <c r="AG145" i="2"/>
  <c r="Q145" i="2"/>
  <c r="I145" i="2"/>
  <c r="AZ144" i="2"/>
  <c r="AR144" i="2"/>
  <c r="AJ144" i="2"/>
  <c r="AB144" i="2"/>
  <c r="T144" i="2"/>
  <c r="L144" i="2"/>
  <c r="D144" i="2"/>
  <c r="BC143" i="2"/>
  <c r="AU143" i="2"/>
  <c r="AM143" i="2"/>
  <c r="AE143" i="2"/>
  <c r="W143" i="2"/>
  <c r="O143" i="2"/>
  <c r="G143" i="2"/>
  <c r="AX142" i="2"/>
  <c r="AP142" i="2"/>
  <c r="AH142" i="2"/>
  <c r="Z142" i="2"/>
  <c r="R142" i="2"/>
  <c r="J142" i="2"/>
  <c r="BA141" i="2"/>
  <c r="AK141" i="2"/>
  <c r="AC141" i="2"/>
  <c r="U141" i="2"/>
  <c r="E141" i="2"/>
  <c r="BD140" i="2"/>
  <c r="AV140" i="2"/>
  <c r="AN140" i="2"/>
  <c r="AF140" i="2"/>
  <c r="X140" i="2"/>
  <c r="P140" i="2"/>
  <c r="H140" i="2"/>
  <c r="AY139" i="2"/>
  <c r="AQ139" i="2"/>
  <c r="AI139" i="2"/>
  <c r="AA139" i="2"/>
  <c r="S139" i="2"/>
  <c r="K139" i="2"/>
  <c r="BB138" i="2"/>
  <c r="AT138" i="2"/>
  <c r="AL138" i="2"/>
  <c r="AD138" i="2"/>
  <c r="V138" i="2"/>
  <c r="N138" i="2"/>
  <c r="F138" i="2"/>
  <c r="AW137" i="2"/>
  <c r="AO137" i="2"/>
  <c r="Y137" i="2"/>
  <c r="Q137" i="2"/>
  <c r="I137" i="2"/>
  <c r="AZ136" i="2"/>
  <c r="AR136" i="2"/>
  <c r="AJ136" i="2"/>
  <c r="AB136" i="2"/>
  <c r="T136" i="2"/>
  <c r="L136" i="2"/>
  <c r="D136" i="2"/>
  <c r="BC135" i="2"/>
  <c r="AU135" i="2"/>
  <c r="AM135" i="2"/>
  <c r="AM213" i="2" s="1"/>
  <c r="AE135" i="2"/>
  <c r="W135" i="2"/>
  <c r="O135" i="2"/>
  <c r="G135" i="2"/>
  <c r="AX134" i="2"/>
  <c r="AP134" i="2"/>
  <c r="AH134" i="2"/>
  <c r="Z134" i="2"/>
  <c r="R134" i="2"/>
  <c r="J134" i="2"/>
  <c r="BA133" i="2"/>
  <c r="AS133" i="2"/>
  <c r="AK133" i="2"/>
  <c r="AC133" i="2"/>
  <c r="U133" i="2"/>
  <c r="M133" i="2"/>
  <c r="E133" i="2"/>
  <c r="BD132" i="2"/>
  <c r="AV132" i="2"/>
  <c r="AN132" i="2"/>
  <c r="C131" i="2"/>
  <c r="N130" i="2"/>
  <c r="J126" i="2"/>
  <c r="C123" i="2"/>
  <c r="K135" i="2"/>
  <c r="T116" i="2"/>
  <c r="AK144" i="2"/>
  <c r="AC144" i="2"/>
  <c r="U144" i="2"/>
  <c r="M144" i="2"/>
  <c r="E144" i="2"/>
  <c r="BD143" i="2"/>
  <c r="AV143" i="2"/>
  <c r="AN143" i="2"/>
  <c r="AF143" i="2"/>
  <c r="X143" i="2"/>
  <c r="P143" i="2"/>
  <c r="H143" i="2"/>
  <c r="AY142" i="2"/>
  <c r="AQ142" i="2"/>
  <c r="AI142" i="2"/>
  <c r="AA142" i="2"/>
  <c r="S142" i="2"/>
  <c r="K142" i="2"/>
  <c r="C142" i="2"/>
  <c r="AW140" i="2"/>
  <c r="AO140" i="2"/>
  <c r="AG140" i="2"/>
  <c r="Y140" i="2"/>
  <c r="Q140" i="2"/>
  <c r="I140" i="2"/>
  <c r="AZ139" i="2"/>
  <c r="AR139" i="2"/>
  <c r="AJ139" i="2"/>
  <c r="AB139" i="2"/>
  <c r="T139" i="2"/>
  <c r="L139" i="2"/>
  <c r="D139" i="2"/>
  <c r="BC138" i="2"/>
  <c r="AU138" i="2"/>
  <c r="AM138" i="2"/>
  <c r="AE138" i="2"/>
  <c r="W138" i="2"/>
  <c r="O138" i="2"/>
  <c r="G138" i="2"/>
  <c r="BA136" i="2"/>
  <c r="AS136" i="2"/>
  <c r="AK136" i="2"/>
  <c r="AC136" i="2"/>
  <c r="U136" i="2"/>
  <c r="M136" i="2"/>
  <c r="E136" i="2"/>
  <c r="BD135" i="2"/>
  <c r="AV135" i="2"/>
  <c r="AN135" i="2"/>
  <c r="AF135" i="2"/>
  <c r="X135" i="2"/>
  <c r="P135" i="2"/>
  <c r="H135" i="2"/>
  <c r="AY134" i="2"/>
  <c r="AQ134" i="2"/>
  <c r="AI134" i="2"/>
  <c r="AA134" i="2"/>
  <c r="S134" i="2"/>
  <c r="K134" i="2"/>
  <c r="C134" i="2"/>
  <c r="BB133" i="2"/>
  <c r="AL133" i="2"/>
  <c r="AD133" i="2"/>
  <c r="V133" i="2"/>
  <c r="N133" i="2"/>
  <c r="AW132" i="2"/>
  <c r="AO132" i="2"/>
  <c r="AG132" i="2"/>
  <c r="Y132" i="2"/>
  <c r="I132" i="2"/>
  <c r="AZ131" i="2"/>
  <c r="AR131" i="2"/>
  <c r="AJ131" i="2"/>
  <c r="AB131" i="2"/>
  <c r="T131" i="2"/>
  <c r="L131" i="2"/>
  <c r="D131" i="2"/>
  <c r="BC130" i="2"/>
  <c r="AU130" i="2"/>
  <c r="AM130" i="2"/>
  <c r="AM208" i="2" s="1"/>
  <c r="AE130" i="2"/>
  <c r="W130" i="2"/>
  <c r="O130" i="2"/>
  <c r="G130" i="2"/>
  <c r="AX129" i="2"/>
  <c r="AH129" i="2"/>
  <c r="Z129" i="2"/>
  <c r="R129" i="2"/>
  <c r="BA128" i="2"/>
  <c r="AS128" i="2"/>
  <c r="AK128" i="2"/>
  <c r="AC128" i="2"/>
  <c r="U128" i="2"/>
  <c r="M128" i="2"/>
  <c r="E128" i="2"/>
  <c r="BD127" i="2"/>
  <c r="AV127" i="2"/>
  <c r="AN127" i="2"/>
  <c r="AF127" i="2"/>
  <c r="X127" i="2"/>
  <c r="P127" i="2"/>
  <c r="H127" i="2"/>
  <c r="AY126" i="2"/>
  <c r="AQ126" i="2"/>
  <c r="AI126" i="2"/>
  <c r="AA126" i="2"/>
  <c r="S126" i="2"/>
  <c r="K126" i="2"/>
  <c r="C126" i="2"/>
  <c r="BB125" i="2"/>
  <c r="AT125" i="2"/>
  <c r="AL125" i="2"/>
  <c r="V125" i="2"/>
  <c r="N125" i="2"/>
  <c r="F125" i="2"/>
  <c r="AW124" i="2"/>
  <c r="AO124" i="2"/>
  <c r="AG124" i="2"/>
  <c r="Y124" i="2"/>
  <c r="Q124" i="2"/>
  <c r="I124" i="2"/>
  <c r="AZ123" i="2"/>
  <c r="AR123" i="2"/>
  <c r="AJ123" i="2"/>
  <c r="AB123" i="2"/>
  <c r="T123" i="2"/>
  <c r="L123" i="2"/>
  <c r="D123" i="2"/>
  <c r="BC122" i="2"/>
  <c r="AU122" i="2"/>
  <c r="AM122" i="2"/>
  <c r="AM200" i="2" s="1"/>
  <c r="AE122" i="2"/>
  <c r="W122" i="2"/>
  <c r="O122" i="2"/>
  <c r="G122" i="2"/>
  <c r="BA120" i="2"/>
  <c r="AC120" i="2"/>
  <c r="BD119" i="2"/>
  <c r="C118" i="2"/>
  <c r="AO123" i="2"/>
  <c r="AF132" i="2"/>
  <c r="X132" i="2"/>
  <c r="P132" i="2"/>
  <c r="H132" i="2"/>
  <c r="AY131" i="2"/>
  <c r="AQ131" i="2"/>
  <c r="AI131" i="2"/>
  <c r="AA131" i="2"/>
  <c r="S131" i="2"/>
  <c r="K131" i="2"/>
  <c r="AT130" i="2"/>
  <c r="AL130" i="2"/>
  <c r="AD130" i="2"/>
  <c r="V130" i="2"/>
  <c r="F130" i="2"/>
  <c r="AW129" i="2"/>
  <c r="AO129" i="2"/>
  <c r="AG129" i="2"/>
  <c r="Y129" i="2"/>
  <c r="Q129" i="2"/>
  <c r="I129" i="2"/>
  <c r="AZ128" i="2"/>
  <c r="AR128" i="2"/>
  <c r="AJ128" i="2"/>
  <c r="AB128" i="2"/>
  <c r="T128" i="2"/>
  <c r="L128" i="2"/>
  <c r="D128" i="2"/>
  <c r="BC127" i="2"/>
  <c r="AU127" i="2"/>
  <c r="AM127" i="2"/>
  <c r="AM205" i="2" s="1"/>
  <c r="AE127" i="2"/>
  <c r="W127" i="2"/>
  <c r="O127" i="2"/>
  <c r="G127" i="2"/>
  <c r="AX126" i="2"/>
  <c r="AH126" i="2"/>
  <c r="Z126" i="2"/>
  <c r="R126" i="2"/>
  <c r="BA125" i="2"/>
  <c r="AS125" i="2"/>
  <c r="AK125" i="2"/>
  <c r="AC125" i="2"/>
  <c r="U125" i="2"/>
  <c r="M125" i="2"/>
  <c r="E125" i="2"/>
  <c r="BD124" i="2"/>
  <c r="AV124" i="2"/>
  <c r="AN124" i="2"/>
  <c r="AF124" i="2"/>
  <c r="X124" i="2"/>
  <c r="P124" i="2"/>
  <c r="H124" i="2"/>
  <c r="AY123" i="2"/>
  <c r="AQ123" i="2"/>
  <c r="AI123" i="2"/>
  <c r="AA123" i="2"/>
  <c r="S123" i="2"/>
  <c r="K123" i="2"/>
  <c r="BB122" i="2"/>
  <c r="AL122" i="2"/>
  <c r="Y121" i="2"/>
  <c r="BC119" i="2"/>
  <c r="AE119" i="2"/>
  <c r="U117" i="2"/>
  <c r="W132" i="2"/>
  <c r="O132" i="2"/>
  <c r="G132" i="2"/>
  <c r="AX131" i="2"/>
  <c r="AP131" i="2"/>
  <c r="AH131" i="2"/>
  <c r="Z131" i="2"/>
  <c r="R131" i="2"/>
  <c r="J131" i="2"/>
  <c r="BA130" i="2"/>
  <c r="AS130" i="2"/>
  <c r="AC130" i="2"/>
  <c r="U130" i="2"/>
  <c r="E130" i="2"/>
  <c r="BD129" i="2"/>
  <c r="AV129" i="2"/>
  <c r="AN129" i="2"/>
  <c r="AF129" i="2"/>
  <c r="X129" i="2"/>
  <c r="P129" i="2"/>
  <c r="H129" i="2"/>
  <c r="AY128" i="2"/>
  <c r="AQ128" i="2"/>
  <c r="AI128" i="2"/>
  <c r="AA128" i="2"/>
  <c r="S128" i="2"/>
  <c r="K128" i="2"/>
  <c r="C128" i="2"/>
  <c r="BB127" i="2"/>
  <c r="AT127" i="2"/>
  <c r="AL127" i="2"/>
  <c r="AD127" i="2"/>
  <c r="V127" i="2"/>
  <c r="N127" i="2"/>
  <c r="F127" i="2"/>
  <c r="AW126" i="2"/>
  <c r="AG126" i="2"/>
  <c r="Y126" i="2"/>
  <c r="Q126" i="2"/>
  <c r="AZ125" i="2"/>
  <c r="AR125" i="2"/>
  <c r="AJ125" i="2"/>
  <c r="AB125" i="2"/>
  <c r="T125" i="2"/>
  <c r="L125" i="2"/>
  <c r="D125" i="2"/>
  <c r="BC124" i="2"/>
  <c r="AU124" i="2"/>
  <c r="AM124" i="2"/>
  <c r="AM202" i="2" s="1"/>
  <c r="AE124" i="2"/>
  <c r="W124" i="2"/>
  <c r="O124" i="2"/>
  <c r="G124" i="2"/>
  <c r="AX123" i="2"/>
  <c r="AP123" i="2"/>
  <c r="AH123" i="2"/>
  <c r="Z123" i="2"/>
  <c r="AN121" i="2"/>
  <c r="AA120" i="2"/>
  <c r="C120" i="2"/>
  <c r="AR117" i="2"/>
  <c r="T117" i="2"/>
  <c r="BA127" i="2"/>
  <c r="I123" i="2"/>
  <c r="AY141" i="2"/>
  <c r="AQ141" i="2"/>
  <c r="AI141" i="2"/>
  <c r="AA141" i="2"/>
  <c r="S141" i="2"/>
  <c r="K141" i="2"/>
  <c r="C141" i="2"/>
  <c r="BB140" i="2"/>
  <c r="AT140" i="2"/>
  <c r="AL140" i="2"/>
  <c r="AD140" i="2"/>
  <c r="V140" i="2"/>
  <c r="N140" i="2"/>
  <c r="F140" i="2"/>
  <c r="AW139" i="2"/>
  <c r="AO139" i="2"/>
  <c r="AG139" i="2"/>
  <c r="Y139" i="2"/>
  <c r="Q139" i="2"/>
  <c r="I139" i="2"/>
  <c r="BC137" i="2"/>
  <c r="AU137" i="2"/>
  <c r="AM137" i="2"/>
  <c r="AE137" i="2"/>
  <c r="W137" i="2"/>
  <c r="O137" i="2"/>
  <c r="G137" i="2"/>
  <c r="AX136" i="2"/>
  <c r="AP136" i="2"/>
  <c r="AH136" i="2"/>
  <c r="Z136" i="2"/>
  <c r="R136" i="2"/>
  <c r="J136" i="2"/>
  <c r="BA135" i="2"/>
  <c r="AS135" i="2"/>
  <c r="AK135" i="2"/>
  <c r="AC135" i="2"/>
  <c r="U135" i="2"/>
  <c r="M135" i="2"/>
  <c r="E135" i="2"/>
  <c r="AN134" i="2"/>
  <c r="AF134" i="2"/>
  <c r="X134" i="2"/>
  <c r="P134" i="2"/>
  <c r="H134" i="2"/>
  <c r="AY133" i="2"/>
  <c r="AQ133" i="2"/>
  <c r="AI133" i="2"/>
  <c r="AA133" i="2"/>
  <c r="S133" i="2"/>
  <c r="K133" i="2"/>
  <c r="C133" i="2"/>
  <c r="BB132" i="2"/>
  <c r="AT132" i="2"/>
  <c r="AL132" i="2"/>
  <c r="AD132" i="2"/>
  <c r="V132" i="2"/>
  <c r="N132" i="2"/>
  <c r="F132" i="2"/>
  <c r="AW131" i="2"/>
  <c r="AO131" i="2"/>
  <c r="AG131" i="2"/>
  <c r="Q131" i="2"/>
  <c r="I131" i="2"/>
  <c r="AZ130" i="2"/>
  <c r="AR130" i="2"/>
  <c r="AJ130" i="2"/>
  <c r="AB130" i="2"/>
  <c r="T130" i="2"/>
  <c r="L130" i="2"/>
  <c r="D130" i="2"/>
  <c r="BC129" i="2"/>
  <c r="AU129" i="2"/>
  <c r="AM129" i="2"/>
  <c r="AM207" i="2" s="1"/>
  <c r="AE129" i="2"/>
  <c r="W129" i="2"/>
  <c r="O129" i="2"/>
  <c r="G129" i="2"/>
  <c r="AX128" i="2"/>
  <c r="AP128" i="2"/>
  <c r="AH128" i="2"/>
  <c r="Z128" i="2"/>
  <c r="R128" i="2"/>
  <c r="J128" i="2"/>
  <c r="AS127" i="2"/>
  <c r="AK127" i="2"/>
  <c r="AC127" i="2"/>
  <c r="M127" i="2"/>
  <c r="E127" i="2"/>
  <c r="BD126" i="2"/>
  <c r="AV126" i="2"/>
  <c r="AN126" i="2"/>
  <c r="AF126" i="2"/>
  <c r="X126" i="2"/>
  <c r="P126" i="2"/>
  <c r="H126" i="2"/>
  <c r="AY125" i="2"/>
  <c r="AQ125" i="2"/>
  <c r="AI125" i="2"/>
  <c r="AA125" i="2"/>
  <c r="S125" i="2"/>
  <c r="K125" i="2"/>
  <c r="C125" i="2"/>
  <c r="BB124" i="2"/>
  <c r="AT124" i="2"/>
  <c r="AL124" i="2"/>
  <c r="AD124" i="2"/>
  <c r="V124" i="2"/>
  <c r="N124" i="2"/>
  <c r="F124" i="2"/>
  <c r="AW123" i="2"/>
  <c r="AG123" i="2"/>
  <c r="Y123" i="2"/>
  <c r="Q123" i="2"/>
  <c r="AJ122" i="2"/>
  <c r="AP120" i="2"/>
  <c r="AC119" i="2"/>
  <c r="E119" i="2"/>
  <c r="BD118" i="2"/>
  <c r="C117" i="2"/>
  <c r="C122" i="2"/>
  <c r="AW144" i="2"/>
  <c r="AO144" i="2"/>
  <c r="AG144" i="2"/>
  <c r="Y144" i="2"/>
  <c r="Q144" i="2"/>
  <c r="I144" i="2"/>
  <c r="BC142" i="2"/>
  <c r="AU142" i="2"/>
  <c r="AM142" i="2"/>
  <c r="AM220" i="2" s="1"/>
  <c r="AE142" i="2"/>
  <c r="W142" i="2"/>
  <c r="O142" i="2"/>
  <c r="G142" i="2"/>
  <c r="AX141" i="2"/>
  <c r="AP141" i="2"/>
  <c r="AH141" i="2"/>
  <c r="Z141" i="2"/>
  <c r="R141" i="2"/>
  <c r="J141" i="2"/>
  <c r="BA140" i="2"/>
  <c r="AS140" i="2"/>
  <c r="AK140" i="2"/>
  <c r="AC140" i="2"/>
  <c r="U140" i="2"/>
  <c r="M140" i="2"/>
  <c r="E140" i="2"/>
  <c r="AY138" i="2"/>
  <c r="AQ138" i="2"/>
  <c r="AI138" i="2"/>
  <c r="AA138" i="2"/>
  <c r="S138" i="2"/>
  <c r="K138" i="2"/>
  <c r="BB137" i="2"/>
  <c r="AT137" i="2"/>
  <c r="AL137" i="2"/>
  <c r="AD137" i="2"/>
  <c r="V137" i="2"/>
  <c r="N137" i="2"/>
  <c r="F137" i="2"/>
  <c r="AW136" i="2"/>
  <c r="AO136" i="2"/>
  <c r="AG136" i="2"/>
  <c r="Y136" i="2"/>
  <c r="Q136" i="2"/>
  <c r="I136" i="2"/>
  <c r="BC134" i="2"/>
  <c r="AU134" i="2"/>
  <c r="AE134" i="2"/>
  <c r="W134" i="2"/>
  <c r="G134" i="2"/>
  <c r="AX133" i="2"/>
  <c r="AP133" i="2"/>
  <c r="AH133" i="2"/>
  <c r="Z133" i="2"/>
  <c r="R133" i="2"/>
  <c r="J133" i="2"/>
  <c r="BA132" i="2"/>
  <c r="AS132" i="2"/>
  <c r="AK132" i="2"/>
  <c r="AC132" i="2"/>
  <c r="U132" i="2"/>
  <c r="M132" i="2"/>
  <c r="E132" i="2"/>
  <c r="BD131" i="2"/>
  <c r="AN131" i="2"/>
  <c r="AF131" i="2"/>
  <c r="P131" i="2"/>
  <c r="H131" i="2"/>
  <c r="AY130" i="2"/>
  <c r="AQ130" i="2"/>
  <c r="AA130" i="2"/>
  <c r="S130" i="2"/>
  <c r="K130" i="2"/>
  <c r="BB129" i="2"/>
  <c r="AT129" i="2"/>
  <c r="AL129" i="2"/>
  <c r="AD129" i="2"/>
  <c r="V129" i="2"/>
  <c r="N129" i="2"/>
  <c r="F129" i="2"/>
  <c r="AW128" i="2"/>
  <c r="AO128" i="2"/>
  <c r="AG128" i="2"/>
  <c r="Y128" i="2"/>
  <c r="Q128" i="2"/>
  <c r="I128" i="2"/>
  <c r="AR127" i="2"/>
  <c r="AJ127" i="2"/>
  <c r="AB127" i="2"/>
  <c r="L127" i="2"/>
  <c r="D127" i="2"/>
  <c r="BC126" i="2"/>
  <c r="AU126" i="2"/>
  <c r="AM126" i="2"/>
  <c r="AM204" i="2" s="1"/>
  <c r="AE126" i="2"/>
  <c r="W126" i="2"/>
  <c r="O126" i="2"/>
  <c r="G126" i="2"/>
  <c r="AX125" i="2"/>
  <c r="AP125" i="2"/>
  <c r="AH125" i="2"/>
  <c r="Z125" i="2"/>
  <c r="R125" i="2"/>
  <c r="J125" i="2"/>
  <c r="BA124" i="2"/>
  <c r="AS124" i="2"/>
  <c r="AK124" i="2"/>
  <c r="AC124" i="2"/>
  <c r="U124" i="2"/>
  <c r="M124" i="2"/>
  <c r="E124" i="2"/>
  <c r="BD123" i="2"/>
  <c r="AV123" i="2"/>
  <c r="AF123" i="2"/>
  <c r="X123" i="2"/>
  <c r="P123" i="2"/>
  <c r="AY122" i="2"/>
  <c r="AL121" i="2"/>
  <c r="AE118" i="2"/>
  <c r="AP117" i="2"/>
  <c r="AS116" i="2"/>
  <c r="L122" i="2"/>
  <c r="AF136" i="2"/>
  <c r="X136" i="2"/>
  <c r="P136" i="2"/>
  <c r="H136" i="2"/>
  <c r="C135" i="2"/>
  <c r="BB134" i="2"/>
  <c r="AT134" i="2"/>
  <c r="AL134" i="2"/>
  <c r="AD134" i="2"/>
  <c r="V134" i="2"/>
  <c r="N134" i="2"/>
  <c r="F134" i="2"/>
  <c r="AW133" i="2"/>
  <c r="AO133" i="2"/>
  <c r="AG133" i="2"/>
  <c r="Y133" i="2"/>
  <c r="Q133" i="2"/>
  <c r="I133" i="2"/>
  <c r="AZ132" i="2"/>
  <c r="AR132" i="2"/>
  <c r="AB132" i="2"/>
  <c r="T132" i="2"/>
  <c r="D132" i="2"/>
  <c r="BC131" i="2"/>
  <c r="AU131" i="2"/>
  <c r="AM131" i="2"/>
  <c r="AM209" i="2" s="1"/>
  <c r="AE131" i="2"/>
  <c r="W131" i="2"/>
  <c r="O131" i="2"/>
  <c r="G131" i="2"/>
  <c r="AX130" i="2"/>
  <c r="AP130" i="2"/>
  <c r="AH130" i="2"/>
  <c r="Z130" i="2"/>
  <c r="R130" i="2"/>
  <c r="J130" i="2"/>
  <c r="BA129" i="2"/>
  <c r="AS129" i="2"/>
  <c r="AK129" i="2"/>
  <c r="AC129" i="2"/>
  <c r="U129" i="2"/>
  <c r="M129" i="2"/>
  <c r="E129" i="2"/>
  <c r="BD128" i="2"/>
  <c r="AV128" i="2"/>
  <c r="AN128" i="2"/>
  <c r="X128" i="2"/>
  <c r="P128" i="2"/>
  <c r="H128" i="2"/>
  <c r="AY127" i="2"/>
  <c r="AQ127" i="2"/>
  <c r="AI127" i="2"/>
  <c r="AA127" i="2"/>
  <c r="S127" i="2"/>
  <c r="K127" i="2"/>
  <c r="C127" i="2"/>
  <c r="BB126" i="2"/>
  <c r="AT126" i="2"/>
  <c r="AL126" i="2"/>
  <c r="AD126" i="2"/>
  <c r="V126" i="2"/>
  <c r="N126" i="2"/>
  <c r="F126" i="2"/>
  <c r="AW125" i="2"/>
  <c r="AO125" i="2"/>
  <c r="AG125" i="2"/>
  <c r="Y125" i="2"/>
  <c r="Q125" i="2"/>
  <c r="I125" i="2"/>
  <c r="AR124" i="2"/>
  <c r="AJ124" i="2"/>
  <c r="AB124" i="2"/>
  <c r="L124" i="2"/>
  <c r="D124" i="2"/>
  <c r="BC123" i="2"/>
  <c r="AU123" i="2"/>
  <c r="AM123" i="2"/>
  <c r="AM201" i="2" s="1"/>
  <c r="AE123" i="2"/>
  <c r="W123" i="2"/>
  <c r="O123" i="2"/>
  <c r="AX122" i="2"/>
  <c r="AP122" i="2"/>
  <c r="AH122" i="2"/>
  <c r="Z122" i="2"/>
  <c r="R122" i="2"/>
  <c r="J122" i="2"/>
  <c r="BA121" i="2"/>
  <c r="AS121" i="2"/>
  <c r="AK121" i="2"/>
  <c r="AC121" i="2"/>
  <c r="U121" i="2"/>
  <c r="E121" i="2"/>
  <c r="BD120" i="2"/>
  <c r="AV120" i="2"/>
  <c r="AN120" i="2"/>
  <c r="AF120" i="2"/>
  <c r="X120" i="2"/>
  <c r="H120" i="2"/>
  <c r="AY119" i="2"/>
  <c r="AQ119" i="2"/>
  <c r="AI119" i="2"/>
  <c r="AA119" i="2"/>
  <c r="S119" i="2"/>
  <c r="K119" i="2"/>
  <c r="C119" i="2"/>
  <c r="BB118" i="2"/>
  <c r="AT118" i="2"/>
  <c r="AL118" i="2"/>
  <c r="AD118" i="2"/>
  <c r="V118" i="2"/>
  <c r="N118" i="2"/>
  <c r="F118" i="2"/>
  <c r="AW117" i="2"/>
  <c r="AO117" i="2"/>
  <c r="AG117" i="2"/>
  <c r="Y117" i="2"/>
  <c r="Q117" i="2"/>
  <c r="I117" i="2"/>
  <c r="AZ116" i="2"/>
  <c r="AR116" i="2"/>
  <c r="AJ116" i="2"/>
  <c r="AB116" i="2"/>
  <c r="L116" i="2"/>
  <c r="D116" i="2"/>
  <c r="K122" i="2"/>
  <c r="AK123" i="2"/>
  <c r="AC123" i="2"/>
  <c r="U123" i="2"/>
  <c r="M123" i="2"/>
  <c r="E123" i="2"/>
  <c r="BD122" i="2"/>
  <c r="AV122" i="2"/>
  <c r="AN122" i="2"/>
  <c r="AF122" i="2"/>
  <c r="P122" i="2"/>
  <c r="H122" i="2"/>
  <c r="AQ121" i="2"/>
  <c r="AI121" i="2"/>
  <c r="S121" i="2"/>
  <c r="K121" i="2"/>
  <c r="AT120" i="2"/>
  <c r="AL120" i="2"/>
  <c r="AD120" i="2"/>
  <c r="V120" i="2"/>
  <c r="F120" i="2"/>
  <c r="AW119" i="2"/>
  <c r="AO119" i="2"/>
  <c r="AG119" i="2"/>
  <c r="Y119" i="2"/>
  <c r="Q119" i="2"/>
  <c r="I119" i="2"/>
  <c r="AZ118" i="2"/>
  <c r="AJ118" i="2"/>
  <c r="AB118" i="2"/>
  <c r="T118" i="2"/>
  <c r="L118" i="2"/>
  <c r="D118" i="2"/>
  <c r="BC117" i="2"/>
  <c r="AU117" i="2"/>
  <c r="AM117" i="2"/>
  <c r="AM195" i="2" s="1"/>
  <c r="AE117" i="2"/>
  <c r="W117" i="2"/>
  <c r="O117" i="2"/>
  <c r="G117" i="2"/>
  <c r="AX116" i="2"/>
  <c r="AP116" i="2"/>
  <c r="AH116" i="2"/>
  <c r="Z116" i="2"/>
  <c r="R116" i="2"/>
  <c r="J116" i="2"/>
  <c r="AX121" i="2"/>
  <c r="AP121" i="2"/>
  <c r="AH121" i="2"/>
  <c r="Z121" i="2"/>
  <c r="R121" i="2"/>
  <c r="J121" i="2"/>
  <c r="AS120" i="2"/>
  <c r="AK120" i="2"/>
  <c r="U120" i="2"/>
  <c r="M120" i="2"/>
  <c r="E120" i="2"/>
  <c r="AV119" i="2"/>
  <c r="AN119" i="2"/>
  <c r="AF119" i="2"/>
  <c r="X119" i="2"/>
  <c r="H119" i="2"/>
  <c r="AY118" i="2"/>
  <c r="AQ118" i="2"/>
  <c r="AI118" i="2"/>
  <c r="AA118" i="2"/>
  <c r="S118" i="2"/>
  <c r="K118" i="2"/>
  <c r="BB117" i="2"/>
  <c r="AT117" i="2"/>
  <c r="AL117" i="2"/>
  <c r="AD117" i="2"/>
  <c r="V117" i="2"/>
  <c r="N117" i="2"/>
  <c r="F117" i="2"/>
  <c r="AW116" i="2"/>
  <c r="AO116" i="2"/>
  <c r="AG116" i="2"/>
  <c r="Y116" i="2"/>
  <c r="Q116" i="2"/>
  <c r="I116" i="2"/>
  <c r="AT122" i="2"/>
  <c r="AD122" i="2"/>
  <c r="V122" i="2"/>
  <c r="N122" i="2"/>
  <c r="F122" i="2"/>
  <c r="AW121" i="2"/>
  <c r="AO121" i="2"/>
  <c r="AG121" i="2"/>
  <c r="Q121" i="2"/>
  <c r="I121" i="2"/>
  <c r="AZ120" i="2"/>
  <c r="AR120" i="2"/>
  <c r="AJ120" i="2"/>
  <c r="AB120" i="2"/>
  <c r="T120" i="2"/>
  <c r="L120" i="2"/>
  <c r="D120" i="2"/>
  <c r="AU119" i="2"/>
  <c r="AM119" i="2"/>
  <c r="AM197" i="2" s="1"/>
  <c r="W119" i="2"/>
  <c r="O119" i="2"/>
  <c r="G119" i="2"/>
  <c r="AX118" i="2"/>
  <c r="AP118" i="2"/>
  <c r="AH118" i="2"/>
  <c r="Z118" i="2"/>
  <c r="R118" i="2"/>
  <c r="J118" i="2"/>
  <c r="BA117" i="2"/>
  <c r="AS117" i="2"/>
  <c r="AK117" i="2"/>
  <c r="AC117" i="2"/>
  <c r="M117" i="2"/>
  <c r="E117" i="2"/>
  <c r="BD116" i="2"/>
  <c r="AV116" i="2"/>
  <c r="AN116" i="2"/>
  <c r="AF116" i="2"/>
  <c r="X116" i="2"/>
  <c r="P116" i="2"/>
  <c r="H116" i="2"/>
  <c r="R123" i="2"/>
  <c r="J123" i="2"/>
  <c r="BA122" i="2"/>
  <c r="AS122" i="2"/>
  <c r="AK122" i="2"/>
  <c r="AC122" i="2"/>
  <c r="U122" i="2"/>
  <c r="M122" i="2"/>
  <c r="E122" i="2"/>
  <c r="BD121" i="2"/>
  <c r="AV121" i="2"/>
  <c r="AF121" i="2"/>
  <c r="X121" i="2"/>
  <c r="P121" i="2"/>
  <c r="H121" i="2"/>
  <c r="AY120" i="2"/>
  <c r="AQ120" i="2"/>
  <c r="AI120" i="2"/>
  <c r="S120" i="2"/>
  <c r="K120" i="2"/>
  <c r="BB119" i="2"/>
  <c r="AT119" i="2"/>
  <c r="AL119" i="2"/>
  <c r="AD119" i="2"/>
  <c r="V119" i="2"/>
  <c r="N119" i="2"/>
  <c r="F119" i="2"/>
  <c r="AW118" i="2"/>
  <c r="AO118" i="2"/>
  <c r="AG118" i="2"/>
  <c r="Y118" i="2"/>
  <c r="Q118" i="2"/>
  <c r="I118" i="2"/>
  <c r="AZ117" i="2"/>
  <c r="AJ117" i="2"/>
  <c r="AB117" i="2"/>
  <c r="L117" i="2"/>
  <c r="D117" i="2"/>
  <c r="BC116" i="2"/>
  <c r="AU116" i="2"/>
  <c r="AM116" i="2"/>
  <c r="AM194" i="2" s="1"/>
  <c r="AE116" i="2"/>
  <c r="W116" i="2"/>
  <c r="O116" i="2"/>
  <c r="G116" i="2"/>
  <c r="AZ122" i="2"/>
  <c r="AR122" i="2"/>
  <c r="AB122" i="2"/>
  <c r="T122" i="2"/>
  <c r="D122" i="2"/>
  <c r="BC121" i="2"/>
  <c r="AU121" i="2"/>
  <c r="AM121" i="2"/>
  <c r="AM199" i="2" s="1"/>
  <c r="AE121" i="2"/>
  <c r="W121" i="2"/>
  <c r="O121" i="2"/>
  <c r="G121" i="2"/>
  <c r="AX120" i="2"/>
  <c r="AH120" i="2"/>
  <c r="Z120" i="2"/>
  <c r="R120" i="2"/>
  <c r="J120" i="2"/>
  <c r="BA119" i="2"/>
  <c r="AS119" i="2"/>
  <c r="AK119" i="2"/>
  <c r="U119" i="2"/>
  <c r="M119" i="2"/>
  <c r="AV118" i="2"/>
  <c r="AN118" i="2"/>
  <c r="AF118" i="2"/>
  <c r="X118" i="2"/>
  <c r="P118" i="2"/>
  <c r="AY117" i="2"/>
  <c r="AQ117" i="2"/>
  <c r="AI117" i="2"/>
  <c r="AA117" i="2"/>
  <c r="S117" i="2"/>
  <c r="K117" i="2"/>
  <c r="BB116" i="2"/>
  <c r="AT116" i="2"/>
  <c r="AL116" i="2"/>
  <c r="AD116" i="2"/>
  <c r="N116" i="2"/>
  <c r="F116" i="2"/>
  <c r="H123" i="2"/>
  <c r="AQ122" i="2"/>
  <c r="AI122" i="2"/>
  <c r="AA122" i="2"/>
  <c r="S122" i="2"/>
  <c r="BB121" i="2"/>
  <c r="AT121" i="2"/>
  <c r="AD121" i="2"/>
  <c r="V121" i="2"/>
  <c r="F121" i="2"/>
  <c r="AW120" i="2"/>
  <c r="AO120" i="2"/>
  <c r="AG120" i="2"/>
  <c r="Y120" i="2"/>
  <c r="Q120" i="2"/>
  <c r="I120" i="2"/>
  <c r="AZ119" i="2"/>
  <c r="AR119" i="2"/>
  <c r="AJ119" i="2"/>
  <c r="AB119" i="2"/>
  <c r="T119" i="2"/>
  <c r="L119" i="2"/>
  <c r="D119" i="2"/>
  <c r="BC118" i="2"/>
  <c r="AU118" i="2"/>
  <c r="AM118" i="2"/>
  <c r="AM196" i="2" s="1"/>
  <c r="W118" i="2"/>
  <c r="O118" i="2"/>
  <c r="G118" i="2"/>
  <c r="AX117" i="2"/>
  <c r="AH117" i="2"/>
  <c r="Z117" i="2"/>
  <c r="R117" i="2"/>
  <c r="J117" i="2"/>
  <c r="BA116" i="2"/>
  <c r="AK116" i="2"/>
  <c r="AC116" i="2"/>
  <c r="U116" i="2"/>
  <c r="M116" i="2"/>
  <c r="E116" i="2"/>
  <c r="AM216" i="2"/>
  <c r="AM215" i="2"/>
  <c r="AM223" i="2"/>
  <c r="AM221" i="2"/>
  <c r="B111" i="2"/>
  <c r="C182" i="2" s="1"/>
  <c r="BA108" i="2"/>
  <c r="BB179" i="2" s="1"/>
  <c r="C87" i="2"/>
  <c r="C95" i="2"/>
  <c r="AR105" i="2"/>
  <c r="AD97" i="2"/>
  <c r="AE168" i="2" s="1"/>
  <c r="Z110" i="2"/>
  <c r="AB102" i="2"/>
  <c r="AC173" i="2" s="1"/>
  <c r="AB99" i="2"/>
  <c r="AC170" i="2" s="1"/>
  <c r="R91" i="2"/>
  <c r="G107" i="2"/>
  <c r="H112" i="2"/>
  <c r="I183" i="2" s="1"/>
  <c r="Y104" i="2"/>
  <c r="Z175" i="2" s="1"/>
  <c r="Z92" i="2"/>
  <c r="U90" i="2"/>
  <c r="V161" i="2" s="1"/>
  <c r="H88" i="2"/>
  <c r="I88" i="2"/>
  <c r="Q88" i="2"/>
  <c r="Y88" i="2"/>
  <c r="AG88" i="2"/>
  <c r="J88" i="2"/>
  <c r="R88" i="2"/>
  <c r="Z88" i="2"/>
  <c r="AH88" i="2"/>
  <c r="AI159" i="2" s="1"/>
  <c r="AP88" i="2"/>
  <c r="AX88" i="2"/>
  <c r="G88" i="2"/>
  <c r="T88" i="2"/>
  <c r="AD88" i="2"/>
  <c r="AN88" i="2"/>
  <c r="AO159" i="2" s="1"/>
  <c r="AW88" i="2"/>
  <c r="N88" i="2"/>
  <c r="X88" i="2"/>
  <c r="AJ88" i="2"/>
  <c r="AS88" i="2"/>
  <c r="BB88" i="2"/>
  <c r="E88" i="2"/>
  <c r="F159" i="2" s="1"/>
  <c r="P88" i="2"/>
  <c r="AB88" i="2"/>
  <c r="AL88" i="2"/>
  <c r="AU88" i="2"/>
  <c r="BD88" i="2"/>
  <c r="S88" i="2"/>
  <c r="AI88" i="2"/>
  <c r="AJ159" i="2" s="1"/>
  <c r="AY88" i="2"/>
  <c r="U88" i="2"/>
  <c r="AK88" i="2"/>
  <c r="AZ88" i="2"/>
  <c r="D88" i="2"/>
  <c r="V88" i="2"/>
  <c r="AM88" i="2"/>
  <c r="BA88" i="2"/>
  <c r="W88" i="2"/>
  <c r="X159" i="2" s="1"/>
  <c r="AT88" i="2"/>
  <c r="AU159" i="2" s="1"/>
  <c r="F88" i="2"/>
  <c r="G159" i="2" s="1"/>
  <c r="AE88" i="2"/>
  <c r="K88" i="2"/>
  <c r="AF88" i="2"/>
  <c r="L88" i="2"/>
  <c r="M159" i="2" s="1"/>
  <c r="AO88" i="2"/>
  <c r="AP159" i="2" s="1"/>
  <c r="M88" i="2"/>
  <c r="N159" i="2" s="1"/>
  <c r="AQ88" i="2"/>
  <c r="O88" i="2"/>
  <c r="C88" i="2"/>
  <c r="AA88" i="2"/>
  <c r="B88" i="2"/>
  <c r="AC88" i="2"/>
  <c r="AD159" i="2" s="1"/>
  <c r="AR88" i="2"/>
  <c r="AV88" i="2"/>
  <c r="BC88" i="2"/>
  <c r="AE112" i="2"/>
  <c r="K109" i="2"/>
  <c r="S109" i="2"/>
  <c r="AA109" i="2"/>
  <c r="AI109" i="2"/>
  <c r="AQ109" i="2"/>
  <c r="AR180" i="2" s="1"/>
  <c r="AY109" i="2"/>
  <c r="D109" i="2"/>
  <c r="L109" i="2"/>
  <c r="M180" i="2" s="1"/>
  <c r="T109" i="2"/>
  <c r="AB109" i="2"/>
  <c r="AJ109" i="2"/>
  <c r="AK180" i="2" s="1"/>
  <c r="AR109" i="2"/>
  <c r="AS180" i="2" s="1"/>
  <c r="AZ109" i="2"/>
  <c r="I109" i="2"/>
  <c r="J180" i="2" s="1"/>
  <c r="U109" i="2"/>
  <c r="AE109" i="2"/>
  <c r="AO109" i="2"/>
  <c r="BA109" i="2"/>
  <c r="N109" i="2"/>
  <c r="X109" i="2"/>
  <c r="AH109" i="2"/>
  <c r="AI180" i="2" s="1"/>
  <c r="AT109" i="2"/>
  <c r="AU180" i="2" s="1"/>
  <c r="BD109" i="2"/>
  <c r="E109" i="2"/>
  <c r="F180" i="2" s="1"/>
  <c r="O109" i="2"/>
  <c r="P180" i="2" s="1"/>
  <c r="Y109" i="2"/>
  <c r="Z180" i="2" s="1"/>
  <c r="AK109" i="2"/>
  <c r="AL180" i="2" s="1"/>
  <c r="AU109" i="2"/>
  <c r="F109" i="2"/>
  <c r="P109" i="2"/>
  <c r="Z109" i="2"/>
  <c r="AL109" i="2"/>
  <c r="AV109" i="2"/>
  <c r="G109" i="2"/>
  <c r="Q109" i="2"/>
  <c r="AC109" i="2"/>
  <c r="AM109" i="2"/>
  <c r="AN180" i="2" s="1"/>
  <c r="AW109" i="2"/>
  <c r="AX180" i="2" s="1"/>
  <c r="AF109" i="2"/>
  <c r="AG180" i="2" s="1"/>
  <c r="H109" i="2"/>
  <c r="AG109" i="2"/>
  <c r="J109" i="2"/>
  <c r="K180" i="2" s="1"/>
  <c r="AN109" i="2"/>
  <c r="M109" i="2"/>
  <c r="N180" i="2" s="1"/>
  <c r="AP109" i="2"/>
  <c r="R109" i="2"/>
  <c r="S180" i="2" s="1"/>
  <c r="AS109" i="2"/>
  <c r="V109" i="2"/>
  <c r="W180" i="2" s="1"/>
  <c r="AX109" i="2"/>
  <c r="B109" i="2"/>
  <c r="C109" i="2"/>
  <c r="D180" i="2" s="1"/>
  <c r="W109" i="2"/>
  <c r="X180" i="2" s="1"/>
  <c r="BB109" i="2"/>
  <c r="BC180" i="2" s="1"/>
  <c r="K101" i="2"/>
  <c r="S101" i="2"/>
  <c r="T172" i="2" s="1"/>
  <c r="AA101" i="2"/>
  <c r="AI101" i="2"/>
  <c r="AQ101" i="2"/>
  <c r="G101" i="2"/>
  <c r="O101" i="2"/>
  <c r="M101" i="2"/>
  <c r="W101" i="2"/>
  <c r="AF101" i="2"/>
  <c r="AO101" i="2"/>
  <c r="AX101" i="2"/>
  <c r="AY172" i="2" s="1"/>
  <c r="D101" i="2"/>
  <c r="N101" i="2"/>
  <c r="O172" i="2" s="1"/>
  <c r="X101" i="2"/>
  <c r="Y172" i="2" s="1"/>
  <c r="AG101" i="2"/>
  <c r="AP101" i="2"/>
  <c r="AQ172" i="2" s="1"/>
  <c r="AY101" i="2"/>
  <c r="E101" i="2"/>
  <c r="P101" i="2"/>
  <c r="Y101" i="2"/>
  <c r="Z172" i="2" s="1"/>
  <c r="AH101" i="2"/>
  <c r="AI172" i="2" s="1"/>
  <c r="AR101" i="2"/>
  <c r="AS172" i="2" s="1"/>
  <c r="AZ101" i="2"/>
  <c r="I101" i="2"/>
  <c r="Z101" i="2"/>
  <c r="AM101" i="2"/>
  <c r="AN172" i="2" s="1"/>
  <c r="BB101" i="2"/>
  <c r="BC172" i="2" s="1"/>
  <c r="Q101" i="2"/>
  <c r="AD101" i="2"/>
  <c r="AT101" i="2"/>
  <c r="R101" i="2"/>
  <c r="S172" i="2" s="1"/>
  <c r="AE101" i="2"/>
  <c r="AF172" i="2" s="1"/>
  <c r="AU101" i="2"/>
  <c r="AV172" i="2" s="1"/>
  <c r="T101" i="2"/>
  <c r="U172" i="2" s="1"/>
  <c r="AJ101" i="2"/>
  <c r="AV101" i="2"/>
  <c r="F101" i="2"/>
  <c r="U101" i="2"/>
  <c r="AK101" i="2"/>
  <c r="AW101" i="2"/>
  <c r="AX172" i="2" s="1"/>
  <c r="L101" i="2"/>
  <c r="BC101" i="2"/>
  <c r="V101" i="2"/>
  <c r="BD101" i="2"/>
  <c r="AB101" i="2"/>
  <c r="AC101" i="2"/>
  <c r="AL101" i="2"/>
  <c r="AN101" i="2"/>
  <c r="B101" i="2"/>
  <c r="C101" i="2"/>
  <c r="H101" i="2"/>
  <c r="AS101" i="2"/>
  <c r="AT172" i="2" s="1"/>
  <c r="S112" i="2"/>
  <c r="T183" i="2" s="1"/>
  <c r="BC109" i="2"/>
  <c r="J105" i="2"/>
  <c r="I106" i="2"/>
  <c r="J177" i="2" s="1"/>
  <c r="Q106" i="2"/>
  <c r="Y106" i="2"/>
  <c r="AG106" i="2"/>
  <c r="AO106" i="2"/>
  <c r="AW106" i="2"/>
  <c r="J106" i="2"/>
  <c r="R106" i="2"/>
  <c r="Z106" i="2"/>
  <c r="AA177" i="2" s="1"/>
  <c r="AH106" i="2"/>
  <c r="AP106" i="2"/>
  <c r="AX106" i="2"/>
  <c r="K106" i="2"/>
  <c r="L177" i="2" s="1"/>
  <c r="S106" i="2"/>
  <c r="AA106" i="2"/>
  <c r="AI106" i="2"/>
  <c r="AQ106" i="2"/>
  <c r="AY106" i="2"/>
  <c r="AZ177" i="2" s="1"/>
  <c r="F106" i="2"/>
  <c r="T106" i="2"/>
  <c r="AE106" i="2"/>
  <c r="AF177" i="2" s="1"/>
  <c r="AS106" i="2"/>
  <c r="AT177" i="2" s="1"/>
  <c r="BD106" i="2"/>
  <c r="L106" i="2"/>
  <c r="M177" i="2" s="1"/>
  <c r="W106" i="2"/>
  <c r="AK106" i="2"/>
  <c r="AV106" i="2"/>
  <c r="AW177" i="2" s="1"/>
  <c r="M106" i="2"/>
  <c r="X106" i="2"/>
  <c r="Y177" i="2" s="1"/>
  <c r="AL106" i="2"/>
  <c r="AZ106" i="2"/>
  <c r="N106" i="2"/>
  <c r="AB106" i="2"/>
  <c r="AC177" i="2" s="1"/>
  <c r="AM106" i="2"/>
  <c r="AN177" i="2" s="1"/>
  <c r="BA106" i="2"/>
  <c r="D106" i="2"/>
  <c r="O106" i="2"/>
  <c r="AC106" i="2"/>
  <c r="AD177" i="2" s="1"/>
  <c r="AN106" i="2"/>
  <c r="AO177" i="2" s="1"/>
  <c r="BB106" i="2"/>
  <c r="BC177" i="2" s="1"/>
  <c r="AD106" i="2"/>
  <c r="AF106" i="2"/>
  <c r="E106" i="2"/>
  <c r="AJ106" i="2"/>
  <c r="B106" i="2"/>
  <c r="C177" i="2" s="1"/>
  <c r="C106" i="2"/>
  <c r="D177" i="2" s="1"/>
  <c r="G106" i="2"/>
  <c r="AR106" i="2"/>
  <c r="H106" i="2"/>
  <c r="AT106" i="2"/>
  <c r="AU177" i="2" s="1"/>
  <c r="P106" i="2"/>
  <c r="AU106" i="2"/>
  <c r="U106" i="2"/>
  <c r="BC106" i="2"/>
  <c r="J98" i="2"/>
  <c r="R98" i="2"/>
  <c r="Z98" i="2"/>
  <c r="AH98" i="2"/>
  <c r="AP98" i="2"/>
  <c r="AQ169" i="2" s="1"/>
  <c r="AX98" i="2"/>
  <c r="F98" i="2"/>
  <c r="N98" i="2"/>
  <c r="O169" i="2" s="1"/>
  <c r="V98" i="2"/>
  <c r="AD98" i="2"/>
  <c r="AL98" i="2"/>
  <c r="AT98" i="2"/>
  <c r="BB98" i="2"/>
  <c r="BC169" i="2" s="1"/>
  <c r="H98" i="2"/>
  <c r="P98" i="2"/>
  <c r="Q169" i="2" s="1"/>
  <c r="X98" i="2"/>
  <c r="I98" i="2"/>
  <c r="U98" i="2"/>
  <c r="AG98" i="2"/>
  <c r="AR98" i="2"/>
  <c r="BC98" i="2"/>
  <c r="K98" i="2"/>
  <c r="L169" i="2" s="1"/>
  <c r="W98" i="2"/>
  <c r="AI98" i="2"/>
  <c r="AJ169" i="2" s="1"/>
  <c r="AS98" i="2"/>
  <c r="AT169" i="2" s="1"/>
  <c r="BD98" i="2"/>
  <c r="L98" i="2"/>
  <c r="Y98" i="2"/>
  <c r="AJ98" i="2"/>
  <c r="AU98" i="2"/>
  <c r="AV169" i="2" s="1"/>
  <c r="M98" i="2"/>
  <c r="N169" i="2" s="1"/>
  <c r="AE98" i="2"/>
  <c r="AW98" i="2"/>
  <c r="AX169" i="2" s="1"/>
  <c r="S98" i="2"/>
  <c r="AM98" i="2"/>
  <c r="BA98" i="2"/>
  <c r="T98" i="2"/>
  <c r="AN98" i="2"/>
  <c r="D98" i="2"/>
  <c r="AA98" i="2"/>
  <c r="AO98" i="2"/>
  <c r="E98" i="2"/>
  <c r="AB98" i="2"/>
  <c r="AC169" i="2" s="1"/>
  <c r="AQ98" i="2"/>
  <c r="AK98" i="2"/>
  <c r="AV98" i="2"/>
  <c r="AY98" i="2"/>
  <c r="AZ169" i="2" s="1"/>
  <c r="B98" i="2"/>
  <c r="C169" i="2" s="1"/>
  <c r="C98" i="2"/>
  <c r="G98" i="2"/>
  <c r="AZ98" i="2"/>
  <c r="BA169" i="2" s="1"/>
  <c r="O98" i="2"/>
  <c r="P169" i="2" s="1"/>
  <c r="Q98" i="2"/>
  <c r="AC98" i="2"/>
  <c r="I90" i="2"/>
  <c r="AD109" i="2"/>
  <c r="AF98" i="2"/>
  <c r="K104" i="2"/>
  <c r="S104" i="2"/>
  <c r="AA104" i="2"/>
  <c r="AI104" i="2"/>
  <c r="AJ175" i="2" s="1"/>
  <c r="AQ104" i="2"/>
  <c r="AY104" i="2"/>
  <c r="D104" i="2"/>
  <c r="L104" i="2"/>
  <c r="M175" i="2" s="1"/>
  <c r="T104" i="2"/>
  <c r="U175" i="2" s="1"/>
  <c r="AB104" i="2"/>
  <c r="AJ104" i="2"/>
  <c r="AR104" i="2"/>
  <c r="AZ104" i="2"/>
  <c r="E104" i="2"/>
  <c r="F175" i="2" s="1"/>
  <c r="M104" i="2"/>
  <c r="U104" i="2"/>
  <c r="AC104" i="2"/>
  <c r="AK104" i="2"/>
  <c r="AS104" i="2"/>
  <c r="AT175" i="2" s="1"/>
  <c r="BA104" i="2"/>
  <c r="I104" i="2"/>
  <c r="W104" i="2"/>
  <c r="X175" i="2" s="1"/>
  <c r="AH104" i="2"/>
  <c r="AV104" i="2"/>
  <c r="AW175" i="2" s="1"/>
  <c r="O104" i="2"/>
  <c r="P175" i="2" s="1"/>
  <c r="Z104" i="2"/>
  <c r="AN104" i="2"/>
  <c r="BB104" i="2"/>
  <c r="P104" i="2"/>
  <c r="AD104" i="2"/>
  <c r="AO104" i="2"/>
  <c r="BC104" i="2"/>
  <c r="F104" i="2"/>
  <c r="G175" i="2" s="1"/>
  <c r="Q104" i="2"/>
  <c r="R175" i="2" s="1"/>
  <c r="AE104" i="2"/>
  <c r="AP104" i="2"/>
  <c r="AQ175" i="2" s="1"/>
  <c r="BD104" i="2"/>
  <c r="G104" i="2"/>
  <c r="R104" i="2"/>
  <c r="AF104" i="2"/>
  <c r="AT104" i="2"/>
  <c r="AG104" i="2"/>
  <c r="AH175" i="2" s="1"/>
  <c r="B104" i="2"/>
  <c r="C175" i="2" s="1"/>
  <c r="C104" i="2"/>
  <c r="AL104" i="2"/>
  <c r="AM175" i="2" s="1"/>
  <c r="H104" i="2"/>
  <c r="I175" i="2" s="1"/>
  <c r="AM104" i="2"/>
  <c r="AN175" i="2" s="1"/>
  <c r="J104" i="2"/>
  <c r="AU104" i="2"/>
  <c r="N104" i="2"/>
  <c r="O175" i="2" s="1"/>
  <c r="AW104" i="2"/>
  <c r="V104" i="2"/>
  <c r="AX104" i="2"/>
  <c r="X104" i="2"/>
  <c r="D96" i="2"/>
  <c r="L96" i="2"/>
  <c r="T96" i="2"/>
  <c r="AB96" i="2"/>
  <c r="AC167" i="2" s="1"/>
  <c r="AJ96" i="2"/>
  <c r="AR96" i="2"/>
  <c r="AZ96" i="2"/>
  <c r="BA167" i="2" s="1"/>
  <c r="H96" i="2"/>
  <c r="P96" i="2"/>
  <c r="Q167" i="2" s="1"/>
  <c r="X96" i="2"/>
  <c r="AF96" i="2"/>
  <c r="AN96" i="2"/>
  <c r="AV96" i="2"/>
  <c r="AW167" i="2" s="1"/>
  <c r="BD96" i="2"/>
  <c r="J96" i="2"/>
  <c r="R96" i="2"/>
  <c r="Z96" i="2"/>
  <c r="AA167" i="2" s="1"/>
  <c r="AH96" i="2"/>
  <c r="AP96" i="2"/>
  <c r="AQ167" i="2" s="1"/>
  <c r="AX96" i="2"/>
  <c r="AY167" i="2" s="1"/>
  <c r="M96" i="2"/>
  <c r="Y96" i="2"/>
  <c r="Z167" i="2" s="1"/>
  <c r="AL96" i="2"/>
  <c r="AY96" i="2"/>
  <c r="N96" i="2"/>
  <c r="AA96" i="2"/>
  <c r="AM96" i="2"/>
  <c r="BA96" i="2"/>
  <c r="O96" i="2"/>
  <c r="P167" i="2" s="1"/>
  <c r="AC96" i="2"/>
  <c r="AO96" i="2"/>
  <c r="BB96" i="2"/>
  <c r="Q96" i="2"/>
  <c r="AI96" i="2"/>
  <c r="AJ167" i="2" s="1"/>
  <c r="E96" i="2"/>
  <c r="F167" i="2" s="1"/>
  <c r="V96" i="2"/>
  <c r="AS96" i="2"/>
  <c r="AT167" i="2" s="1"/>
  <c r="F96" i="2"/>
  <c r="W96" i="2"/>
  <c r="X167" i="2" s="1"/>
  <c r="AT96" i="2"/>
  <c r="AU167" i="2" s="1"/>
  <c r="G96" i="2"/>
  <c r="AD96" i="2"/>
  <c r="AU96" i="2"/>
  <c r="AV167" i="2" s="1"/>
  <c r="I96" i="2"/>
  <c r="AE96" i="2"/>
  <c r="AW96" i="2"/>
  <c r="AX167" i="2" s="1"/>
  <c r="AK96" i="2"/>
  <c r="AL167" i="2" s="1"/>
  <c r="B96" i="2"/>
  <c r="C96" i="2"/>
  <c r="AQ96" i="2"/>
  <c r="BC96" i="2"/>
  <c r="K96" i="2"/>
  <c r="L167" i="2" s="1"/>
  <c r="S96" i="2"/>
  <c r="U96" i="2"/>
  <c r="K85" i="2"/>
  <c r="Z85" i="2"/>
  <c r="Q100" i="2"/>
  <c r="O80" i="2"/>
  <c r="W80" i="2"/>
  <c r="X151" i="2" s="1"/>
  <c r="AE80" i="2"/>
  <c r="AM80" i="2"/>
  <c r="AU80" i="2"/>
  <c r="BC80" i="2"/>
  <c r="BD151" i="2" s="1"/>
  <c r="H80" i="2"/>
  <c r="P80" i="2"/>
  <c r="X80" i="2"/>
  <c r="AF80" i="2"/>
  <c r="AG151" i="2" s="1"/>
  <c r="AN80" i="2"/>
  <c r="AV80" i="2"/>
  <c r="BD80" i="2"/>
  <c r="I80" i="2"/>
  <c r="J151" i="2" s="1"/>
  <c r="Q80" i="2"/>
  <c r="Y80" i="2"/>
  <c r="AG80" i="2"/>
  <c r="AH151" i="2" s="1"/>
  <c r="AO80" i="2"/>
  <c r="AW80" i="2"/>
  <c r="J80" i="2"/>
  <c r="U80" i="2"/>
  <c r="AI80" i="2"/>
  <c r="AJ151" i="2" s="1"/>
  <c r="AT80" i="2"/>
  <c r="AU151" i="2" s="1"/>
  <c r="N80" i="2"/>
  <c r="AB80" i="2"/>
  <c r="AC151" i="2" s="1"/>
  <c r="AP80" i="2"/>
  <c r="BA80" i="2"/>
  <c r="BB151" i="2" s="1"/>
  <c r="E80" i="2"/>
  <c r="S80" i="2"/>
  <c r="AD80" i="2"/>
  <c r="AR80" i="2"/>
  <c r="V80" i="2"/>
  <c r="W151" i="2" s="1"/>
  <c r="AQ80" i="2"/>
  <c r="D80" i="2"/>
  <c r="E151" i="2" s="1"/>
  <c r="Z80" i="2"/>
  <c r="AA151" i="2" s="1"/>
  <c r="AS80" i="2"/>
  <c r="F80" i="2"/>
  <c r="G151" i="2" s="1"/>
  <c r="AA80" i="2"/>
  <c r="AB151" i="2" s="1"/>
  <c r="AX80" i="2"/>
  <c r="K80" i="2"/>
  <c r="L151" i="2" s="1"/>
  <c r="AC80" i="2"/>
  <c r="AD151" i="2" s="1"/>
  <c r="AY80" i="2"/>
  <c r="AZ151" i="2" s="1"/>
  <c r="L80" i="2"/>
  <c r="M151" i="2" s="1"/>
  <c r="AH80" i="2"/>
  <c r="AI151" i="2" s="1"/>
  <c r="AZ80" i="2"/>
  <c r="BA151" i="2" s="1"/>
  <c r="M80" i="2"/>
  <c r="N151" i="2" s="1"/>
  <c r="AJ80" i="2"/>
  <c r="BB80" i="2"/>
  <c r="BC151" i="2" s="1"/>
  <c r="R80" i="2"/>
  <c r="S151" i="2" s="1"/>
  <c r="AK80" i="2"/>
  <c r="AL151" i="2" s="1"/>
  <c r="AL80" i="2"/>
  <c r="C80" i="2"/>
  <c r="C82" i="2"/>
  <c r="B80" i="2"/>
  <c r="T80" i="2"/>
  <c r="I111" i="2"/>
  <c r="Q111" i="2"/>
  <c r="R182" i="2" s="1"/>
  <c r="Y111" i="2"/>
  <c r="AG111" i="2"/>
  <c r="AH182" i="2" s="1"/>
  <c r="AO111" i="2"/>
  <c r="AP182" i="2" s="1"/>
  <c r="AW111" i="2"/>
  <c r="J111" i="2"/>
  <c r="R111" i="2"/>
  <c r="S182" i="2" s="1"/>
  <c r="Z111" i="2"/>
  <c r="AH111" i="2"/>
  <c r="AP111" i="2"/>
  <c r="AQ182" i="2" s="1"/>
  <c r="AX111" i="2"/>
  <c r="K111" i="2"/>
  <c r="L182" i="2" s="1"/>
  <c r="U111" i="2"/>
  <c r="AE111" i="2"/>
  <c r="AQ111" i="2"/>
  <c r="AR182" i="2" s="1"/>
  <c r="BA111" i="2"/>
  <c r="F111" i="2"/>
  <c r="P111" i="2"/>
  <c r="Q182" i="2" s="1"/>
  <c r="AB111" i="2"/>
  <c r="AL111" i="2"/>
  <c r="AV111" i="2"/>
  <c r="AW182" i="2" s="1"/>
  <c r="G111" i="2"/>
  <c r="V111" i="2"/>
  <c r="AJ111" i="2"/>
  <c r="AK182" i="2" s="1"/>
  <c r="AY111" i="2"/>
  <c r="H111" i="2"/>
  <c r="W111" i="2"/>
  <c r="X182" i="2" s="1"/>
  <c r="AK111" i="2"/>
  <c r="AL182" i="2" s="1"/>
  <c r="AZ111" i="2"/>
  <c r="L111" i="2"/>
  <c r="M182" i="2" s="1"/>
  <c r="X111" i="2"/>
  <c r="AM111" i="2"/>
  <c r="BB111" i="2"/>
  <c r="BC182" i="2" s="1"/>
  <c r="M111" i="2"/>
  <c r="N182" i="2" s="1"/>
  <c r="AA111" i="2"/>
  <c r="AB182" i="2" s="1"/>
  <c r="AN111" i="2"/>
  <c r="AO182" i="2" s="1"/>
  <c r="BC111" i="2"/>
  <c r="N111" i="2"/>
  <c r="O182" i="2" s="1"/>
  <c r="AC111" i="2"/>
  <c r="AR111" i="2"/>
  <c r="AS182" i="2" s="1"/>
  <c r="BD111" i="2"/>
  <c r="O111" i="2"/>
  <c r="AD111" i="2"/>
  <c r="AS111" i="2"/>
  <c r="D111" i="2"/>
  <c r="S111" i="2"/>
  <c r="AF111" i="2"/>
  <c r="AT111" i="2"/>
  <c r="H103" i="2"/>
  <c r="P103" i="2"/>
  <c r="X103" i="2"/>
  <c r="AF103" i="2"/>
  <c r="AG174" i="2" s="1"/>
  <c r="AN103" i="2"/>
  <c r="AV103" i="2"/>
  <c r="AW174" i="2" s="1"/>
  <c r="BD103" i="2"/>
  <c r="I103" i="2"/>
  <c r="Q103" i="2"/>
  <c r="R174" i="2" s="1"/>
  <c r="Y103" i="2"/>
  <c r="AG103" i="2"/>
  <c r="AO103" i="2"/>
  <c r="AP174" i="2" s="1"/>
  <c r="AW103" i="2"/>
  <c r="J103" i="2"/>
  <c r="R103" i="2"/>
  <c r="Z103" i="2"/>
  <c r="AA174" i="2" s="1"/>
  <c r="AH103" i="2"/>
  <c r="AP103" i="2"/>
  <c r="AQ174" i="2" s="1"/>
  <c r="AX103" i="2"/>
  <c r="AY174" i="2" s="1"/>
  <c r="L103" i="2"/>
  <c r="W103" i="2"/>
  <c r="AK103" i="2"/>
  <c r="AY103" i="2"/>
  <c r="D103" i="2"/>
  <c r="E174" i="2" s="1"/>
  <c r="O103" i="2"/>
  <c r="AC103" i="2"/>
  <c r="AD174" i="2" s="1"/>
  <c r="AQ103" i="2"/>
  <c r="BB103" i="2"/>
  <c r="BC174" i="2" s="1"/>
  <c r="E103" i="2"/>
  <c r="S103" i="2"/>
  <c r="T174" i="2" s="1"/>
  <c r="AD103" i="2"/>
  <c r="AE174" i="2" s="1"/>
  <c r="AR103" i="2"/>
  <c r="BC103" i="2"/>
  <c r="F103" i="2"/>
  <c r="T103" i="2"/>
  <c r="AE103" i="2"/>
  <c r="AS103" i="2"/>
  <c r="G103" i="2"/>
  <c r="U103" i="2"/>
  <c r="AI103" i="2"/>
  <c r="AJ174" i="2" s="1"/>
  <c r="AT103" i="2"/>
  <c r="N103" i="2"/>
  <c r="AZ103" i="2"/>
  <c r="V103" i="2"/>
  <c r="BA103" i="2"/>
  <c r="BB174" i="2" s="1"/>
  <c r="AA103" i="2"/>
  <c r="AB103" i="2"/>
  <c r="AC174" i="2" s="1"/>
  <c r="AJ103" i="2"/>
  <c r="AL103" i="2"/>
  <c r="K103" i="2"/>
  <c r="L174" i="2" s="1"/>
  <c r="AM103" i="2"/>
  <c r="K95" i="2"/>
  <c r="AO87" i="2"/>
  <c r="B103" i="2"/>
  <c r="C174" i="2" s="1"/>
  <c r="AU111" i="2"/>
  <c r="AU103" i="2"/>
  <c r="T89" i="2"/>
  <c r="D112" i="2"/>
  <c r="E183" i="2" s="1"/>
  <c r="L112" i="2"/>
  <c r="M183" i="2" s="1"/>
  <c r="T112" i="2"/>
  <c r="AB112" i="2"/>
  <c r="AJ112" i="2"/>
  <c r="AR112" i="2"/>
  <c r="AZ112" i="2"/>
  <c r="E112" i="2"/>
  <c r="F183" i="2" s="1"/>
  <c r="M112" i="2"/>
  <c r="U112" i="2"/>
  <c r="AC112" i="2"/>
  <c r="AK112" i="2"/>
  <c r="AS112" i="2"/>
  <c r="BA112" i="2"/>
  <c r="J112" i="2"/>
  <c r="I112" i="2"/>
  <c r="J183" i="2" s="1"/>
  <c r="V112" i="2"/>
  <c r="AF112" i="2"/>
  <c r="AG183" i="2" s="1"/>
  <c r="AP112" i="2"/>
  <c r="AQ183" i="2" s="1"/>
  <c r="BB112" i="2"/>
  <c r="B112" i="2"/>
  <c r="C112" i="2"/>
  <c r="K112" i="2"/>
  <c r="W112" i="2"/>
  <c r="X183" i="2" s="1"/>
  <c r="AG112" i="2"/>
  <c r="AH183" i="2" s="1"/>
  <c r="AQ112" i="2"/>
  <c r="BC112" i="2"/>
  <c r="N112" i="2"/>
  <c r="O183" i="2" s="1"/>
  <c r="X112" i="2"/>
  <c r="AH112" i="2"/>
  <c r="AT112" i="2"/>
  <c r="BD112" i="2"/>
  <c r="O112" i="2"/>
  <c r="Y112" i="2"/>
  <c r="AI112" i="2"/>
  <c r="AU112" i="2"/>
  <c r="AV183" i="2" s="1"/>
  <c r="P112" i="2"/>
  <c r="Z112" i="2"/>
  <c r="AL112" i="2"/>
  <c r="AM183" i="2" s="1"/>
  <c r="AV112" i="2"/>
  <c r="AW183" i="2" s="1"/>
  <c r="F112" i="2"/>
  <c r="G183" i="2" s="1"/>
  <c r="Q112" i="2"/>
  <c r="AA112" i="2"/>
  <c r="AM112" i="2"/>
  <c r="AN183" i="2" s="1"/>
  <c r="AW112" i="2"/>
  <c r="AX183" i="2" s="1"/>
  <c r="G112" i="2"/>
  <c r="H183" i="2" s="1"/>
  <c r="R112" i="2"/>
  <c r="S183" i="2" s="1"/>
  <c r="AD112" i="2"/>
  <c r="AN112" i="2"/>
  <c r="AX112" i="2"/>
  <c r="G108" i="2"/>
  <c r="O108" i="2"/>
  <c r="W108" i="2"/>
  <c r="AE108" i="2"/>
  <c r="AF179" i="2" s="1"/>
  <c r="AM108" i="2"/>
  <c r="H108" i="2"/>
  <c r="P108" i="2"/>
  <c r="X108" i="2"/>
  <c r="AF108" i="2"/>
  <c r="AN108" i="2"/>
  <c r="AV108" i="2"/>
  <c r="BD108" i="2"/>
  <c r="I108" i="2"/>
  <c r="J179" i="2" s="1"/>
  <c r="Q108" i="2"/>
  <c r="Y108" i="2"/>
  <c r="AG108" i="2"/>
  <c r="AH179" i="2" s="1"/>
  <c r="AO108" i="2"/>
  <c r="AW108" i="2"/>
  <c r="N108" i="2"/>
  <c r="AB108" i="2"/>
  <c r="AP108" i="2"/>
  <c r="AZ108" i="2"/>
  <c r="BA179" i="2" s="1"/>
  <c r="F108" i="2"/>
  <c r="T108" i="2"/>
  <c r="AH108" i="2"/>
  <c r="AI179" i="2" s="1"/>
  <c r="AS108" i="2"/>
  <c r="BC108" i="2"/>
  <c r="J108" i="2"/>
  <c r="U108" i="2"/>
  <c r="AI108" i="2"/>
  <c r="AJ179" i="2" s="1"/>
  <c r="AT108" i="2"/>
  <c r="K108" i="2"/>
  <c r="L179" i="2" s="1"/>
  <c r="V108" i="2"/>
  <c r="AJ108" i="2"/>
  <c r="AK179" i="2" s="1"/>
  <c r="AU108" i="2"/>
  <c r="L108" i="2"/>
  <c r="M179" i="2" s="1"/>
  <c r="Z108" i="2"/>
  <c r="AK108" i="2"/>
  <c r="AX108" i="2"/>
  <c r="AY179" i="2" s="1"/>
  <c r="AA108" i="2"/>
  <c r="BB108" i="2"/>
  <c r="AC108" i="2"/>
  <c r="AD179" i="2" s="1"/>
  <c r="AD108" i="2"/>
  <c r="D108" i="2"/>
  <c r="AL108" i="2"/>
  <c r="AM179" i="2" s="1"/>
  <c r="E108" i="2"/>
  <c r="F179" i="2" s="1"/>
  <c r="AQ108" i="2"/>
  <c r="AR179" i="2" s="1"/>
  <c r="B108" i="2"/>
  <c r="C179" i="2" s="1"/>
  <c r="C108" i="2"/>
  <c r="M108" i="2"/>
  <c r="N179" i="2" s="1"/>
  <c r="AR108" i="2"/>
  <c r="R108" i="2"/>
  <c r="S179" i="2" s="1"/>
  <c r="AY108" i="2"/>
  <c r="AZ179" i="2" s="1"/>
  <c r="H100" i="2"/>
  <c r="I171" i="2" s="1"/>
  <c r="P100" i="2"/>
  <c r="X100" i="2"/>
  <c r="AF100" i="2"/>
  <c r="AG171" i="2" s="1"/>
  <c r="AN100" i="2"/>
  <c r="AV100" i="2"/>
  <c r="BD100" i="2"/>
  <c r="D100" i="2"/>
  <c r="L100" i="2"/>
  <c r="M171" i="2" s="1"/>
  <c r="T100" i="2"/>
  <c r="AB100" i="2"/>
  <c r="AJ100" i="2"/>
  <c r="AK171" i="2" s="1"/>
  <c r="AR100" i="2"/>
  <c r="AZ100" i="2"/>
  <c r="M100" i="2"/>
  <c r="W100" i="2"/>
  <c r="AH100" i="2"/>
  <c r="AI171" i="2" s="1"/>
  <c r="AS100" i="2"/>
  <c r="BC100" i="2"/>
  <c r="N100" i="2"/>
  <c r="O171" i="2" s="1"/>
  <c r="Y100" i="2"/>
  <c r="AI100" i="2"/>
  <c r="AJ171" i="2" s="1"/>
  <c r="AT100" i="2"/>
  <c r="E100" i="2"/>
  <c r="F171" i="2" s="1"/>
  <c r="O100" i="2"/>
  <c r="P171" i="2" s="1"/>
  <c r="Z100" i="2"/>
  <c r="AK100" i="2"/>
  <c r="AL171" i="2" s="1"/>
  <c r="AU100" i="2"/>
  <c r="J100" i="2"/>
  <c r="AC100" i="2"/>
  <c r="AD171" i="2" s="1"/>
  <c r="AQ100" i="2"/>
  <c r="AR171" i="2" s="1"/>
  <c r="R100" i="2"/>
  <c r="AG100" i="2"/>
  <c r="AY100" i="2"/>
  <c r="S100" i="2"/>
  <c r="AL100" i="2"/>
  <c r="BA100" i="2"/>
  <c r="BB171" i="2" s="1"/>
  <c r="F100" i="2"/>
  <c r="U100" i="2"/>
  <c r="V171" i="2" s="1"/>
  <c r="AM100" i="2"/>
  <c r="AN171" i="2" s="1"/>
  <c r="BB100" i="2"/>
  <c r="BC171" i="2" s="1"/>
  <c r="G100" i="2"/>
  <c r="V100" i="2"/>
  <c r="AO100" i="2"/>
  <c r="AA100" i="2"/>
  <c r="AD100" i="2"/>
  <c r="AE100" i="2"/>
  <c r="AP100" i="2"/>
  <c r="AW100" i="2"/>
  <c r="AX171" i="2" s="1"/>
  <c r="B100" i="2"/>
  <c r="C100" i="2"/>
  <c r="D171" i="2" s="1"/>
  <c r="I100" i="2"/>
  <c r="AX100" i="2"/>
  <c r="AY171" i="2" s="1"/>
  <c r="K100" i="2"/>
  <c r="C92" i="2"/>
  <c r="D163" i="2" s="1"/>
  <c r="N84" i="2"/>
  <c r="B95" i="2"/>
  <c r="C166" i="2" s="1"/>
  <c r="AI111" i="2"/>
  <c r="S108" i="2"/>
  <c r="T179" i="2" s="1"/>
  <c r="M103" i="2"/>
  <c r="AG96" i="2"/>
  <c r="AX87" i="2"/>
  <c r="F105" i="2"/>
  <c r="N105" i="2"/>
  <c r="V105" i="2"/>
  <c r="AD105" i="2"/>
  <c r="AE176" i="2" s="1"/>
  <c r="AL105" i="2"/>
  <c r="AT105" i="2"/>
  <c r="AU176" i="2" s="1"/>
  <c r="BB105" i="2"/>
  <c r="G105" i="2"/>
  <c r="O105" i="2"/>
  <c r="P176" i="2" s="1"/>
  <c r="W105" i="2"/>
  <c r="AE105" i="2"/>
  <c r="AM105" i="2"/>
  <c r="AU105" i="2"/>
  <c r="BC105" i="2"/>
  <c r="BD176" i="2" s="1"/>
  <c r="H105" i="2"/>
  <c r="I176" i="2" s="1"/>
  <c r="P105" i="2"/>
  <c r="X105" i="2"/>
  <c r="Y176" i="2" s="1"/>
  <c r="AF105" i="2"/>
  <c r="AN105" i="2"/>
  <c r="AV105" i="2"/>
  <c r="AW176" i="2" s="1"/>
  <c r="BD105" i="2"/>
  <c r="I105" i="2"/>
  <c r="J176" i="2" s="1"/>
  <c r="T105" i="2"/>
  <c r="AH105" i="2"/>
  <c r="AS105" i="2"/>
  <c r="L105" i="2"/>
  <c r="Z105" i="2"/>
  <c r="AA176" i="2" s="1"/>
  <c r="AK105" i="2"/>
  <c r="AY105" i="2"/>
  <c r="AZ176" i="2" s="1"/>
  <c r="M105" i="2"/>
  <c r="AA105" i="2"/>
  <c r="AB176" i="2" s="1"/>
  <c r="AO105" i="2"/>
  <c r="AZ105" i="2"/>
  <c r="Q105" i="2"/>
  <c r="R176" i="2" s="1"/>
  <c r="AB105" i="2"/>
  <c r="AP105" i="2"/>
  <c r="BA105" i="2"/>
  <c r="D105" i="2"/>
  <c r="R105" i="2"/>
  <c r="AC105" i="2"/>
  <c r="AQ105" i="2"/>
  <c r="K105" i="2"/>
  <c r="L176" i="2" s="1"/>
  <c r="AW105" i="2"/>
  <c r="S105" i="2"/>
  <c r="AX105" i="2"/>
  <c r="B105" i="2"/>
  <c r="C176" i="2" s="1"/>
  <c r="C105" i="2"/>
  <c r="U105" i="2"/>
  <c r="V176" i="2" s="1"/>
  <c r="Y105" i="2"/>
  <c r="AG105" i="2"/>
  <c r="AH176" i="2" s="1"/>
  <c r="AI105" i="2"/>
  <c r="AJ176" i="2" s="1"/>
  <c r="E105" i="2"/>
  <c r="AJ105" i="2"/>
  <c r="AK176" i="2" s="1"/>
  <c r="G97" i="2"/>
  <c r="O97" i="2"/>
  <c r="W97" i="2"/>
  <c r="AE97" i="2"/>
  <c r="AM97" i="2"/>
  <c r="AU97" i="2"/>
  <c r="AV168" i="2" s="1"/>
  <c r="BC97" i="2"/>
  <c r="K97" i="2"/>
  <c r="L168" i="2" s="1"/>
  <c r="S97" i="2"/>
  <c r="AA97" i="2"/>
  <c r="AI97" i="2"/>
  <c r="AJ168" i="2" s="1"/>
  <c r="AQ97" i="2"/>
  <c r="AY97" i="2"/>
  <c r="E97" i="2"/>
  <c r="M97" i="2"/>
  <c r="U97" i="2"/>
  <c r="AC97" i="2"/>
  <c r="AK97" i="2"/>
  <c r="AL168" i="2" s="1"/>
  <c r="AS97" i="2"/>
  <c r="BA97" i="2"/>
  <c r="J97" i="2"/>
  <c r="X97" i="2"/>
  <c r="AJ97" i="2"/>
  <c r="AK168" i="2" s="1"/>
  <c r="AW97" i="2"/>
  <c r="L97" i="2"/>
  <c r="M168" i="2" s="1"/>
  <c r="Y97" i="2"/>
  <c r="AL97" i="2"/>
  <c r="AX97" i="2"/>
  <c r="N97" i="2"/>
  <c r="Z97" i="2"/>
  <c r="AN97" i="2"/>
  <c r="AZ97" i="2"/>
  <c r="D97" i="2"/>
  <c r="V97" i="2"/>
  <c r="AR97" i="2"/>
  <c r="I97" i="2"/>
  <c r="AF97" i="2"/>
  <c r="AG168" i="2" s="1"/>
  <c r="BB97" i="2"/>
  <c r="BC168" i="2" s="1"/>
  <c r="P97" i="2"/>
  <c r="AG97" i="2"/>
  <c r="BD97" i="2"/>
  <c r="Q97" i="2"/>
  <c r="AH97" i="2"/>
  <c r="R97" i="2"/>
  <c r="S168" i="2" s="1"/>
  <c r="AO97" i="2"/>
  <c r="AP168" i="2" s="1"/>
  <c r="AP97" i="2"/>
  <c r="AT97" i="2"/>
  <c r="AU168" i="2" s="1"/>
  <c r="B97" i="2"/>
  <c r="C168" i="2" s="1"/>
  <c r="C97" i="2"/>
  <c r="AV97" i="2"/>
  <c r="F97" i="2"/>
  <c r="H97" i="2"/>
  <c r="T97" i="2"/>
  <c r="AB97" i="2"/>
  <c r="AR89" i="2"/>
  <c r="B81" i="2"/>
  <c r="C152" i="2" s="1"/>
  <c r="B86" i="2"/>
  <c r="T111" i="2"/>
  <c r="U182" i="2" s="1"/>
  <c r="AO107" i="2"/>
  <c r="AF95" i="2"/>
  <c r="AD86" i="2"/>
  <c r="F110" i="2"/>
  <c r="N110" i="2"/>
  <c r="O181" i="2" s="1"/>
  <c r="V110" i="2"/>
  <c r="W181" i="2" s="1"/>
  <c r="AD110" i="2"/>
  <c r="AL110" i="2"/>
  <c r="AM181" i="2" s="1"/>
  <c r="AT110" i="2"/>
  <c r="BB110" i="2"/>
  <c r="G110" i="2"/>
  <c r="O110" i="2"/>
  <c r="W110" i="2"/>
  <c r="X181" i="2" s="1"/>
  <c r="AE110" i="2"/>
  <c r="AF181" i="2" s="1"/>
  <c r="AM110" i="2"/>
  <c r="AU110" i="2"/>
  <c r="AV181" i="2" s="1"/>
  <c r="BC110" i="2"/>
  <c r="BD181" i="2" s="1"/>
  <c r="J110" i="2"/>
  <c r="K181" i="2" s="1"/>
  <c r="T110" i="2"/>
  <c r="U181" i="2" s="1"/>
  <c r="AF110" i="2"/>
  <c r="AP110" i="2"/>
  <c r="AZ110" i="2"/>
  <c r="M110" i="2"/>
  <c r="N181" i="2" s="1"/>
  <c r="Y110" i="2"/>
  <c r="Z181" i="2" s="1"/>
  <c r="D110" i="2"/>
  <c r="E181" i="2" s="1"/>
  <c r="E110" i="2"/>
  <c r="Q110" i="2"/>
  <c r="AA110" i="2"/>
  <c r="AB181" i="2" s="1"/>
  <c r="AK110" i="2"/>
  <c r="AL181" i="2" s="1"/>
  <c r="AW110" i="2"/>
  <c r="H110" i="2"/>
  <c r="R110" i="2"/>
  <c r="AB110" i="2"/>
  <c r="AC181" i="2" s="1"/>
  <c r="AN110" i="2"/>
  <c r="AO181" i="2" s="1"/>
  <c r="I110" i="2"/>
  <c r="AC110" i="2"/>
  <c r="AS110" i="2"/>
  <c r="AT181" i="2" s="1"/>
  <c r="K110" i="2"/>
  <c r="AG110" i="2"/>
  <c r="AV110" i="2"/>
  <c r="L110" i="2"/>
  <c r="AH110" i="2"/>
  <c r="AI181" i="2" s="1"/>
  <c r="AX110" i="2"/>
  <c r="P110" i="2"/>
  <c r="Q181" i="2" s="1"/>
  <c r="AI110" i="2"/>
  <c r="AY110" i="2"/>
  <c r="AZ181" i="2" s="1"/>
  <c r="S110" i="2"/>
  <c r="AJ110" i="2"/>
  <c r="BA110" i="2"/>
  <c r="BB181" i="2" s="1"/>
  <c r="U110" i="2"/>
  <c r="AO110" i="2"/>
  <c r="AP181" i="2" s="1"/>
  <c r="BD110" i="2"/>
  <c r="X110" i="2"/>
  <c r="AQ110" i="2"/>
  <c r="B110" i="2"/>
  <c r="C110" i="2"/>
  <c r="E102" i="2"/>
  <c r="M102" i="2"/>
  <c r="N173" i="2" s="1"/>
  <c r="U102" i="2"/>
  <c r="AC102" i="2"/>
  <c r="AK102" i="2"/>
  <c r="AL173" i="2" s="1"/>
  <c r="AS102" i="2"/>
  <c r="BA102" i="2"/>
  <c r="F102" i="2"/>
  <c r="N102" i="2"/>
  <c r="V102" i="2"/>
  <c r="AD102" i="2"/>
  <c r="AL102" i="2"/>
  <c r="AM173" i="2" s="1"/>
  <c r="AT102" i="2"/>
  <c r="BB102" i="2"/>
  <c r="G102" i="2"/>
  <c r="O102" i="2"/>
  <c r="W102" i="2"/>
  <c r="X173" i="2" s="1"/>
  <c r="AE102" i="2"/>
  <c r="AF173" i="2" s="1"/>
  <c r="AM102" i="2"/>
  <c r="AU102" i="2"/>
  <c r="BC102" i="2"/>
  <c r="L102" i="2"/>
  <c r="Z102" i="2"/>
  <c r="AN102" i="2"/>
  <c r="AO173" i="2" s="1"/>
  <c r="AY102" i="2"/>
  <c r="D102" i="2"/>
  <c r="E173" i="2" s="1"/>
  <c r="R102" i="2"/>
  <c r="AF102" i="2"/>
  <c r="AQ102" i="2"/>
  <c r="H102" i="2"/>
  <c r="I173" i="2" s="1"/>
  <c r="S102" i="2"/>
  <c r="T173" i="2" s="1"/>
  <c r="AG102" i="2"/>
  <c r="AH173" i="2" s="1"/>
  <c r="AR102" i="2"/>
  <c r="AS173" i="2" s="1"/>
  <c r="I102" i="2"/>
  <c r="T102" i="2"/>
  <c r="AH102" i="2"/>
  <c r="AV102" i="2"/>
  <c r="J102" i="2"/>
  <c r="X102" i="2"/>
  <c r="AI102" i="2"/>
  <c r="AJ173" i="2" s="1"/>
  <c r="AW102" i="2"/>
  <c r="AJ102" i="2"/>
  <c r="AO102" i="2"/>
  <c r="K102" i="2"/>
  <c r="AP102" i="2"/>
  <c r="AQ173" i="2" s="1"/>
  <c r="P102" i="2"/>
  <c r="AX102" i="2"/>
  <c r="AY173" i="2" s="1"/>
  <c r="Q102" i="2"/>
  <c r="AZ102" i="2"/>
  <c r="BA173" i="2" s="1"/>
  <c r="Y102" i="2"/>
  <c r="Z173" i="2" s="1"/>
  <c r="BD102" i="2"/>
  <c r="AA102" i="2"/>
  <c r="B102" i="2"/>
  <c r="C173" i="2" s="1"/>
  <c r="C102" i="2"/>
  <c r="F94" i="2"/>
  <c r="N94" i="2"/>
  <c r="V94" i="2"/>
  <c r="W165" i="2" s="1"/>
  <c r="AD94" i="2"/>
  <c r="AL94" i="2"/>
  <c r="AT94" i="2"/>
  <c r="BB94" i="2"/>
  <c r="J94" i="2"/>
  <c r="R94" i="2"/>
  <c r="Z94" i="2"/>
  <c r="AH94" i="2"/>
  <c r="AI165" i="2" s="1"/>
  <c r="AP94" i="2"/>
  <c r="AX94" i="2"/>
  <c r="D94" i="2"/>
  <c r="L94" i="2"/>
  <c r="M165" i="2" s="1"/>
  <c r="T94" i="2"/>
  <c r="U165" i="2" s="1"/>
  <c r="AB94" i="2"/>
  <c r="AJ94" i="2"/>
  <c r="AR94" i="2"/>
  <c r="AZ94" i="2"/>
  <c r="P94" i="2"/>
  <c r="AC94" i="2"/>
  <c r="AO94" i="2"/>
  <c r="BC94" i="2"/>
  <c r="BD165" i="2" s="1"/>
  <c r="E94" i="2"/>
  <c r="Q94" i="2"/>
  <c r="AE94" i="2"/>
  <c r="AQ94" i="2"/>
  <c r="AR165" i="2" s="1"/>
  <c r="BD94" i="2"/>
  <c r="G94" i="2"/>
  <c r="S94" i="2"/>
  <c r="AF94" i="2"/>
  <c r="AS94" i="2"/>
  <c r="AT165" i="2" s="1"/>
  <c r="U94" i="2"/>
  <c r="V165" i="2" s="1"/>
  <c r="AM94" i="2"/>
  <c r="H94" i="2"/>
  <c r="I165" i="2" s="1"/>
  <c r="Y94" i="2"/>
  <c r="AV94" i="2"/>
  <c r="AW165" i="2" s="1"/>
  <c r="I94" i="2"/>
  <c r="J165" i="2" s="1"/>
  <c r="AA94" i="2"/>
  <c r="AB165" i="2" s="1"/>
  <c r="AW94" i="2"/>
  <c r="K94" i="2"/>
  <c r="L165" i="2" s="1"/>
  <c r="AG94" i="2"/>
  <c r="AY94" i="2"/>
  <c r="M94" i="2"/>
  <c r="AI94" i="2"/>
  <c r="BA94" i="2"/>
  <c r="AK94" i="2"/>
  <c r="AN94" i="2"/>
  <c r="AU94" i="2"/>
  <c r="O94" i="2"/>
  <c r="P165" i="2" s="1"/>
  <c r="W94" i="2"/>
  <c r="B94" i="2"/>
  <c r="C165" i="2" s="1"/>
  <c r="C94" i="2"/>
  <c r="I86" i="2"/>
  <c r="AE83" i="2"/>
  <c r="C111" i="2"/>
  <c r="D182" i="2" s="1"/>
  <c r="AY112" i="2"/>
  <c r="E111" i="2"/>
  <c r="BA101" i="2"/>
  <c r="BB172" i="2" s="1"/>
  <c r="X94" i="2"/>
  <c r="AO84" i="2"/>
  <c r="AP155" i="2" s="1"/>
  <c r="D107" i="2"/>
  <c r="L107" i="2"/>
  <c r="T107" i="2"/>
  <c r="AB107" i="2"/>
  <c r="AJ107" i="2"/>
  <c r="AR107" i="2"/>
  <c r="AS178" i="2" s="1"/>
  <c r="AZ107" i="2"/>
  <c r="BA178" i="2" s="1"/>
  <c r="E107" i="2"/>
  <c r="M107" i="2"/>
  <c r="N178" i="2" s="1"/>
  <c r="U107" i="2"/>
  <c r="AC107" i="2"/>
  <c r="AK107" i="2"/>
  <c r="AL178" i="2" s="1"/>
  <c r="AS107" i="2"/>
  <c r="BA107" i="2"/>
  <c r="BB178" i="2" s="1"/>
  <c r="F107" i="2"/>
  <c r="G178" i="2" s="1"/>
  <c r="N107" i="2"/>
  <c r="V107" i="2"/>
  <c r="W178" i="2" s="1"/>
  <c r="AD107" i="2"/>
  <c r="AL107" i="2"/>
  <c r="AT107" i="2"/>
  <c r="BB107" i="2"/>
  <c r="Q107" i="2"/>
  <c r="AE107" i="2"/>
  <c r="AF178" i="2" s="1"/>
  <c r="AP107" i="2"/>
  <c r="BD107" i="2"/>
  <c r="I107" i="2"/>
  <c r="W107" i="2"/>
  <c r="AH107" i="2"/>
  <c r="AV107" i="2"/>
  <c r="J107" i="2"/>
  <c r="X107" i="2"/>
  <c r="Y178" i="2" s="1"/>
  <c r="AI107" i="2"/>
  <c r="AJ178" i="2" s="1"/>
  <c r="AW107" i="2"/>
  <c r="AX178" i="2" s="1"/>
  <c r="K107" i="2"/>
  <c r="Y107" i="2"/>
  <c r="Z178" i="2" s="1"/>
  <c r="AM107" i="2"/>
  <c r="AN178" i="2" s="1"/>
  <c r="AX107" i="2"/>
  <c r="O107" i="2"/>
  <c r="P178" i="2" s="1"/>
  <c r="Z107" i="2"/>
  <c r="AN107" i="2"/>
  <c r="AY107" i="2"/>
  <c r="H107" i="2"/>
  <c r="AQ107" i="2"/>
  <c r="AR178" i="2" s="1"/>
  <c r="P107" i="2"/>
  <c r="Q178" i="2" s="1"/>
  <c r="AU107" i="2"/>
  <c r="AV178" i="2" s="1"/>
  <c r="R107" i="2"/>
  <c r="S178" i="2" s="1"/>
  <c r="BC107" i="2"/>
  <c r="BD178" i="2" s="1"/>
  <c r="S107" i="2"/>
  <c r="B107" i="2"/>
  <c r="C107" i="2"/>
  <c r="AA107" i="2"/>
  <c r="AF107" i="2"/>
  <c r="AG178" i="2" s="1"/>
  <c r="AG107" i="2"/>
  <c r="AF99" i="2"/>
  <c r="AG170" i="2" s="1"/>
  <c r="AM91" i="2"/>
  <c r="AN162" i="2" s="1"/>
  <c r="BA83" i="2"/>
  <c r="C103" i="2"/>
  <c r="D174" i="2" s="1"/>
  <c r="AO112" i="2"/>
  <c r="AP183" i="2" s="1"/>
  <c r="AR110" i="2"/>
  <c r="AS181" i="2" s="1"/>
  <c r="V106" i="2"/>
  <c r="J101" i="2"/>
  <c r="AB93" i="2"/>
  <c r="AC164" i="2" s="1"/>
  <c r="AC81" i="2"/>
  <c r="K93" i="2"/>
  <c r="S93" i="2"/>
  <c r="AA93" i="2"/>
  <c r="AI93" i="2"/>
  <c r="AJ164" i="2" s="1"/>
  <c r="AQ93" i="2"/>
  <c r="AY93" i="2"/>
  <c r="G93" i="2"/>
  <c r="O93" i="2"/>
  <c r="W93" i="2"/>
  <c r="AE93" i="2"/>
  <c r="AM93" i="2"/>
  <c r="AU93" i="2"/>
  <c r="BC93" i="2"/>
  <c r="BD164" i="2" s="1"/>
  <c r="I93" i="2"/>
  <c r="J164" i="2" s="1"/>
  <c r="Q93" i="2"/>
  <c r="Y93" i="2"/>
  <c r="AG93" i="2"/>
  <c r="AO93" i="2"/>
  <c r="AW93" i="2"/>
  <c r="AX164" i="2" s="1"/>
  <c r="E93" i="2"/>
  <c r="R93" i="2"/>
  <c r="AD93" i="2"/>
  <c r="AR93" i="2"/>
  <c r="BD93" i="2"/>
  <c r="F93" i="2"/>
  <c r="T93" i="2"/>
  <c r="AF93" i="2"/>
  <c r="AG164" i="2" s="1"/>
  <c r="AS93" i="2"/>
  <c r="H93" i="2"/>
  <c r="I164" i="2" s="1"/>
  <c r="U93" i="2"/>
  <c r="V164" i="2" s="1"/>
  <c r="AH93" i="2"/>
  <c r="AT93" i="2"/>
  <c r="AU164" i="2" s="1"/>
  <c r="L93" i="2"/>
  <c r="AC93" i="2"/>
  <c r="AZ93" i="2"/>
  <c r="BA164" i="2" s="1"/>
  <c r="P93" i="2"/>
  <c r="AL93" i="2"/>
  <c r="V93" i="2"/>
  <c r="AN93" i="2"/>
  <c r="X93" i="2"/>
  <c r="AP93" i="2"/>
  <c r="AQ164" i="2" s="1"/>
  <c r="D93" i="2"/>
  <c r="Z93" i="2"/>
  <c r="AV93" i="2"/>
  <c r="F85" i="2"/>
  <c r="G156" i="2" s="1"/>
  <c r="N85" i="2"/>
  <c r="W85" i="2"/>
  <c r="X156" i="2" s="1"/>
  <c r="AE85" i="2"/>
  <c r="AM85" i="2"/>
  <c r="AU85" i="2"/>
  <c r="BC85" i="2"/>
  <c r="G85" i="2"/>
  <c r="O85" i="2"/>
  <c r="X85" i="2"/>
  <c r="AF85" i="2"/>
  <c r="AN85" i="2"/>
  <c r="AV85" i="2"/>
  <c r="BD85" i="2"/>
  <c r="H85" i="2"/>
  <c r="P85" i="2"/>
  <c r="Q156" i="2" s="1"/>
  <c r="Y85" i="2"/>
  <c r="AG85" i="2"/>
  <c r="AH156" i="2" s="1"/>
  <c r="AO85" i="2"/>
  <c r="AP156" i="2" s="1"/>
  <c r="AW85" i="2"/>
  <c r="L85" i="2"/>
  <c r="AA85" i="2"/>
  <c r="AL85" i="2"/>
  <c r="AM156" i="2" s="1"/>
  <c r="AZ85" i="2"/>
  <c r="Q85" i="2"/>
  <c r="E85" i="2"/>
  <c r="F156" i="2" s="1"/>
  <c r="T85" i="2"/>
  <c r="AH85" i="2"/>
  <c r="AS85" i="2"/>
  <c r="J85" i="2"/>
  <c r="K156" i="2" s="1"/>
  <c r="V85" i="2"/>
  <c r="W156" i="2" s="1"/>
  <c r="AJ85" i="2"/>
  <c r="AX85" i="2"/>
  <c r="M85" i="2"/>
  <c r="AI85" i="2"/>
  <c r="BB85" i="2"/>
  <c r="R85" i="2"/>
  <c r="S156" i="2" s="1"/>
  <c r="AK85" i="2"/>
  <c r="S85" i="2"/>
  <c r="AP85" i="2"/>
  <c r="U85" i="2"/>
  <c r="AY85" i="2"/>
  <c r="AC85" i="2"/>
  <c r="AD85" i="2"/>
  <c r="AE156" i="2" s="1"/>
  <c r="D85" i="2"/>
  <c r="AQ85" i="2"/>
  <c r="AR156" i="2" s="1"/>
  <c r="I85" i="2"/>
  <c r="AR85" i="2"/>
  <c r="AS156" i="2" s="1"/>
  <c r="C86" i="2"/>
  <c r="D157" i="2" s="1"/>
  <c r="B85" i="2"/>
  <c r="C156" i="2" s="1"/>
  <c r="R99" i="2"/>
  <c r="X95" i="2"/>
  <c r="Y166" i="2" s="1"/>
  <c r="N93" i="2"/>
  <c r="O164" i="2" s="1"/>
  <c r="R92" i="2"/>
  <c r="P91" i="2"/>
  <c r="Q162" i="2" s="1"/>
  <c r="Q89" i="2"/>
  <c r="R160" i="2" s="1"/>
  <c r="AV87" i="2"/>
  <c r="AW158" i="2" s="1"/>
  <c r="AH84" i="2"/>
  <c r="H81" i="2"/>
  <c r="J90" i="2"/>
  <c r="K161" i="2" s="1"/>
  <c r="R90" i="2"/>
  <c r="Z90" i="2"/>
  <c r="AA161" i="2" s="1"/>
  <c r="AH90" i="2"/>
  <c r="AP90" i="2"/>
  <c r="AX90" i="2"/>
  <c r="F90" i="2"/>
  <c r="N90" i="2"/>
  <c r="V90" i="2"/>
  <c r="AD90" i="2"/>
  <c r="AE161" i="2" s="1"/>
  <c r="AL90" i="2"/>
  <c r="AT90" i="2"/>
  <c r="AU161" i="2" s="1"/>
  <c r="BB90" i="2"/>
  <c r="BC161" i="2" s="1"/>
  <c r="H90" i="2"/>
  <c r="P90" i="2"/>
  <c r="Q161" i="2" s="1"/>
  <c r="X90" i="2"/>
  <c r="AF90" i="2"/>
  <c r="AN90" i="2"/>
  <c r="AO161" i="2" s="1"/>
  <c r="AV90" i="2"/>
  <c r="BD90" i="2"/>
  <c r="K90" i="2"/>
  <c r="W90" i="2"/>
  <c r="X161" i="2" s="1"/>
  <c r="AJ90" i="2"/>
  <c r="AW90" i="2"/>
  <c r="AX161" i="2" s="1"/>
  <c r="L90" i="2"/>
  <c r="M161" i="2" s="1"/>
  <c r="Y90" i="2"/>
  <c r="AK90" i="2"/>
  <c r="AY90" i="2"/>
  <c r="M90" i="2"/>
  <c r="AA90" i="2"/>
  <c r="AM90" i="2"/>
  <c r="AN161" i="2" s="1"/>
  <c r="AZ90" i="2"/>
  <c r="BA161" i="2" s="1"/>
  <c r="E90" i="2"/>
  <c r="F161" i="2" s="1"/>
  <c r="AB90" i="2"/>
  <c r="AS90" i="2"/>
  <c r="O90" i="2"/>
  <c r="AG90" i="2"/>
  <c r="BC90" i="2"/>
  <c r="Q90" i="2"/>
  <c r="AI90" i="2"/>
  <c r="AJ161" i="2" s="1"/>
  <c r="S90" i="2"/>
  <c r="T161" i="2" s="1"/>
  <c r="AO90" i="2"/>
  <c r="T90" i="2"/>
  <c r="AQ90" i="2"/>
  <c r="E82" i="2"/>
  <c r="M82" i="2"/>
  <c r="U82" i="2"/>
  <c r="AC82" i="2"/>
  <c r="AK82" i="2"/>
  <c r="AS82" i="2"/>
  <c r="BA82" i="2"/>
  <c r="BB153" i="2" s="1"/>
  <c r="F82" i="2"/>
  <c r="N82" i="2"/>
  <c r="V82" i="2"/>
  <c r="AD82" i="2"/>
  <c r="AE153" i="2" s="1"/>
  <c r="AL82" i="2"/>
  <c r="AT82" i="2"/>
  <c r="BB82" i="2"/>
  <c r="G82" i="2"/>
  <c r="O82" i="2"/>
  <c r="P153" i="2" s="1"/>
  <c r="W82" i="2"/>
  <c r="AE82" i="2"/>
  <c r="AF153" i="2" s="1"/>
  <c r="AM82" i="2"/>
  <c r="AN153" i="2" s="1"/>
  <c r="AU82" i="2"/>
  <c r="BC82" i="2"/>
  <c r="BD153" i="2" s="1"/>
  <c r="D82" i="2"/>
  <c r="R82" i="2"/>
  <c r="AF82" i="2"/>
  <c r="AQ82" i="2"/>
  <c r="K82" i="2"/>
  <c r="Y82" i="2"/>
  <c r="AJ82" i="2"/>
  <c r="AX82" i="2"/>
  <c r="P82" i="2"/>
  <c r="AA82" i="2"/>
  <c r="AB153" i="2" s="1"/>
  <c r="AO82" i="2"/>
  <c r="AZ82" i="2"/>
  <c r="S82" i="2"/>
  <c r="AN82" i="2"/>
  <c r="T82" i="2"/>
  <c r="AP82" i="2"/>
  <c r="X82" i="2"/>
  <c r="AR82" i="2"/>
  <c r="H82" i="2"/>
  <c r="Z82" i="2"/>
  <c r="AV82" i="2"/>
  <c r="AW153" i="2" s="1"/>
  <c r="I82" i="2"/>
  <c r="J153" i="2" s="1"/>
  <c r="AB82" i="2"/>
  <c r="AW82" i="2"/>
  <c r="J82" i="2"/>
  <c r="AG82" i="2"/>
  <c r="AH153" i="2" s="1"/>
  <c r="AY82" i="2"/>
  <c r="L82" i="2"/>
  <c r="AH82" i="2"/>
  <c r="AI153" i="2" s="1"/>
  <c r="BD82" i="2"/>
  <c r="Q82" i="2"/>
  <c r="AI82" i="2"/>
  <c r="AJ153" i="2" s="1"/>
  <c r="C93" i="2"/>
  <c r="C85" i="2"/>
  <c r="B93" i="2"/>
  <c r="C164" i="2" s="1"/>
  <c r="B82" i="2"/>
  <c r="P99" i="2"/>
  <c r="Q170" i="2" s="1"/>
  <c r="M93" i="2"/>
  <c r="E92" i="2"/>
  <c r="N91" i="2"/>
  <c r="G90" i="2"/>
  <c r="BA85" i="2"/>
  <c r="BB156" i="2" s="1"/>
  <c r="P84" i="2"/>
  <c r="I95" i="2"/>
  <c r="J166" i="2" s="1"/>
  <c r="Q95" i="2"/>
  <c r="Y95" i="2"/>
  <c r="AG95" i="2"/>
  <c r="AH166" i="2" s="1"/>
  <c r="AO95" i="2"/>
  <c r="AW95" i="2"/>
  <c r="E95" i="2"/>
  <c r="M95" i="2"/>
  <c r="N166" i="2" s="1"/>
  <c r="U95" i="2"/>
  <c r="AC95" i="2"/>
  <c r="AD166" i="2" s="1"/>
  <c r="AK95" i="2"/>
  <c r="AS95" i="2"/>
  <c r="AT166" i="2" s="1"/>
  <c r="BA95" i="2"/>
  <c r="G95" i="2"/>
  <c r="O95" i="2"/>
  <c r="W95" i="2"/>
  <c r="X166" i="2" s="1"/>
  <c r="AE95" i="2"/>
  <c r="AM95" i="2"/>
  <c r="AU95" i="2"/>
  <c r="AV166" i="2" s="1"/>
  <c r="BC95" i="2"/>
  <c r="N95" i="2"/>
  <c r="O166" i="2" s="1"/>
  <c r="AA95" i="2"/>
  <c r="AB166" i="2" s="1"/>
  <c r="AN95" i="2"/>
  <c r="AO166" i="2" s="1"/>
  <c r="AZ95" i="2"/>
  <c r="P95" i="2"/>
  <c r="AB95" i="2"/>
  <c r="AC166" i="2" s="1"/>
  <c r="AP95" i="2"/>
  <c r="AQ166" i="2" s="1"/>
  <c r="BB95" i="2"/>
  <c r="D95" i="2"/>
  <c r="E166" i="2" s="1"/>
  <c r="R95" i="2"/>
  <c r="AD95" i="2"/>
  <c r="AE166" i="2" s="1"/>
  <c r="AQ95" i="2"/>
  <c r="BD95" i="2"/>
  <c r="H95" i="2"/>
  <c r="Z95" i="2"/>
  <c r="AV95" i="2"/>
  <c r="L95" i="2"/>
  <c r="AI95" i="2"/>
  <c r="S95" i="2"/>
  <c r="T166" i="2" s="1"/>
  <c r="AJ95" i="2"/>
  <c r="AK166" i="2" s="1"/>
  <c r="T95" i="2"/>
  <c r="AL95" i="2"/>
  <c r="V95" i="2"/>
  <c r="AR95" i="2"/>
  <c r="E87" i="2"/>
  <c r="M87" i="2"/>
  <c r="N158" i="2" s="1"/>
  <c r="U87" i="2"/>
  <c r="AC87" i="2"/>
  <c r="AK87" i="2"/>
  <c r="AL158" i="2" s="1"/>
  <c r="AS87" i="2"/>
  <c r="BA87" i="2"/>
  <c r="F87" i="2"/>
  <c r="G158" i="2" s="1"/>
  <c r="N87" i="2"/>
  <c r="V87" i="2"/>
  <c r="AD87" i="2"/>
  <c r="AE158" i="2" s="1"/>
  <c r="AL87" i="2"/>
  <c r="AT87" i="2"/>
  <c r="BB87" i="2"/>
  <c r="BC158" i="2" s="1"/>
  <c r="G87" i="2"/>
  <c r="O87" i="2"/>
  <c r="W87" i="2"/>
  <c r="AE87" i="2"/>
  <c r="AM87" i="2"/>
  <c r="AU87" i="2"/>
  <c r="BC87" i="2"/>
  <c r="J87" i="2"/>
  <c r="X87" i="2"/>
  <c r="AI87" i="2"/>
  <c r="AW87" i="2"/>
  <c r="AX158" i="2" s="1"/>
  <c r="Q87" i="2"/>
  <c r="AB87" i="2"/>
  <c r="AP87" i="2"/>
  <c r="BD87" i="2"/>
  <c r="H87" i="2"/>
  <c r="S87" i="2"/>
  <c r="AG87" i="2"/>
  <c r="AR87" i="2"/>
  <c r="K87" i="2"/>
  <c r="AF87" i="2"/>
  <c r="AY87" i="2"/>
  <c r="L87" i="2"/>
  <c r="AH87" i="2"/>
  <c r="AZ87" i="2"/>
  <c r="BA158" i="2" s="1"/>
  <c r="P87" i="2"/>
  <c r="Q158" i="2" s="1"/>
  <c r="AJ87" i="2"/>
  <c r="I87" i="2"/>
  <c r="AQ87" i="2"/>
  <c r="Y87" i="2"/>
  <c r="Z158" i="2" s="1"/>
  <c r="Z87" i="2"/>
  <c r="AA87" i="2"/>
  <c r="AN87" i="2"/>
  <c r="AO158" i="2" s="1"/>
  <c r="C84" i="2"/>
  <c r="D155" i="2" s="1"/>
  <c r="B91" i="2"/>
  <c r="AY99" i="2"/>
  <c r="J99" i="2"/>
  <c r="J95" i="2"/>
  <c r="BB93" i="2"/>
  <c r="J93" i="2"/>
  <c r="BD91" i="2"/>
  <c r="BA90" i="2"/>
  <c r="D90" i="2"/>
  <c r="T87" i="2"/>
  <c r="AT85" i="2"/>
  <c r="AU156" i="2" s="1"/>
  <c r="H92" i="2"/>
  <c r="I163" i="2" s="1"/>
  <c r="P92" i="2"/>
  <c r="X92" i="2"/>
  <c r="AF92" i="2"/>
  <c r="AN92" i="2"/>
  <c r="AV92" i="2"/>
  <c r="AW163" i="2" s="1"/>
  <c r="BD92" i="2"/>
  <c r="D92" i="2"/>
  <c r="L92" i="2"/>
  <c r="T92" i="2"/>
  <c r="AB92" i="2"/>
  <c r="AC163" i="2" s="1"/>
  <c r="AJ92" i="2"/>
  <c r="AR92" i="2"/>
  <c r="AZ92" i="2"/>
  <c r="BA163" i="2" s="1"/>
  <c r="F92" i="2"/>
  <c r="N92" i="2"/>
  <c r="V92" i="2"/>
  <c r="AD92" i="2"/>
  <c r="AE163" i="2" s="1"/>
  <c r="AL92" i="2"/>
  <c r="AT92" i="2"/>
  <c r="BB92" i="2"/>
  <c r="BC163" i="2" s="1"/>
  <c r="G92" i="2"/>
  <c r="S92" i="2"/>
  <c r="AG92" i="2"/>
  <c r="AH163" i="2" s="1"/>
  <c r="AS92" i="2"/>
  <c r="I92" i="2"/>
  <c r="U92" i="2"/>
  <c r="AH92" i="2"/>
  <c r="AI163" i="2" s="1"/>
  <c r="AU92" i="2"/>
  <c r="AV163" i="2" s="1"/>
  <c r="J92" i="2"/>
  <c r="W92" i="2"/>
  <c r="X163" i="2" s="1"/>
  <c r="AI92" i="2"/>
  <c r="AW92" i="2"/>
  <c r="B92" i="2"/>
  <c r="Y92" i="2"/>
  <c r="Z163" i="2" s="1"/>
  <c r="AP92" i="2"/>
  <c r="K92" i="2"/>
  <c r="AC92" i="2"/>
  <c r="AY92" i="2"/>
  <c r="M92" i="2"/>
  <c r="AE92" i="2"/>
  <c r="BA92" i="2"/>
  <c r="O92" i="2"/>
  <c r="AK92" i="2"/>
  <c r="AL163" i="2" s="1"/>
  <c r="BC92" i="2"/>
  <c r="Q92" i="2"/>
  <c r="R163" i="2" s="1"/>
  <c r="AM92" i="2"/>
  <c r="K84" i="2"/>
  <c r="S84" i="2"/>
  <c r="AA84" i="2"/>
  <c r="AI84" i="2"/>
  <c r="AQ84" i="2"/>
  <c r="AR155" i="2" s="1"/>
  <c r="AY84" i="2"/>
  <c r="D84" i="2"/>
  <c r="L84" i="2"/>
  <c r="M155" i="2" s="1"/>
  <c r="T84" i="2"/>
  <c r="AB84" i="2"/>
  <c r="AJ84" i="2"/>
  <c r="AR84" i="2"/>
  <c r="AZ84" i="2"/>
  <c r="E84" i="2"/>
  <c r="F155" i="2" s="1"/>
  <c r="M84" i="2"/>
  <c r="U84" i="2"/>
  <c r="AC84" i="2"/>
  <c r="AK84" i="2"/>
  <c r="AS84" i="2"/>
  <c r="AT155" i="2" s="1"/>
  <c r="BA84" i="2"/>
  <c r="O84" i="2"/>
  <c r="P155" i="2" s="1"/>
  <c r="Z84" i="2"/>
  <c r="AN84" i="2"/>
  <c r="BB84" i="2"/>
  <c r="H84" i="2"/>
  <c r="V84" i="2"/>
  <c r="W155" i="2" s="1"/>
  <c r="AG84" i="2"/>
  <c r="AH155" i="2" s="1"/>
  <c r="AU84" i="2"/>
  <c r="J84" i="2"/>
  <c r="X84" i="2"/>
  <c r="AL84" i="2"/>
  <c r="AW84" i="2"/>
  <c r="F84" i="2"/>
  <c r="Y84" i="2"/>
  <c r="AT84" i="2"/>
  <c r="G84" i="2"/>
  <c r="AD84" i="2"/>
  <c r="AE155" i="2" s="1"/>
  <c r="AV84" i="2"/>
  <c r="I84" i="2"/>
  <c r="AE84" i="2"/>
  <c r="AX84" i="2"/>
  <c r="B84" i="2"/>
  <c r="C155" i="2" s="1"/>
  <c r="AM84" i="2"/>
  <c r="Q84" i="2"/>
  <c r="BC84" i="2"/>
  <c r="R84" i="2"/>
  <c r="BD84" i="2"/>
  <c r="W84" i="2"/>
  <c r="X155" i="2" s="1"/>
  <c r="AF84" i="2"/>
  <c r="AG155" i="2" s="1"/>
  <c r="C99" i="2"/>
  <c r="C91" i="2"/>
  <c r="C83" i="2"/>
  <c r="B99" i="2"/>
  <c r="C170" i="2" s="1"/>
  <c r="B90" i="2"/>
  <c r="C161" i="2" s="1"/>
  <c r="AX99" i="2"/>
  <c r="AY95" i="2"/>
  <c r="F95" i="2"/>
  <c r="G166" i="2" s="1"/>
  <c r="BA93" i="2"/>
  <c r="AX92" i="2"/>
  <c r="BB91" i="2"/>
  <c r="AU90" i="2"/>
  <c r="R87" i="2"/>
  <c r="AB85" i="2"/>
  <c r="AC156" i="2" s="1"/>
  <c r="E89" i="2"/>
  <c r="M89" i="2"/>
  <c r="N160" i="2" s="1"/>
  <c r="F89" i="2"/>
  <c r="O89" i="2"/>
  <c r="W89" i="2"/>
  <c r="AE89" i="2"/>
  <c r="AM89" i="2"/>
  <c r="AU89" i="2"/>
  <c r="AV160" i="2" s="1"/>
  <c r="BC89" i="2"/>
  <c r="J89" i="2"/>
  <c r="S89" i="2"/>
  <c r="T160" i="2" s="1"/>
  <c r="AA89" i="2"/>
  <c r="AI89" i="2"/>
  <c r="AQ89" i="2"/>
  <c r="AY89" i="2"/>
  <c r="AZ160" i="2" s="1"/>
  <c r="L89" i="2"/>
  <c r="M160" i="2" s="1"/>
  <c r="U89" i="2"/>
  <c r="V160" i="2" s="1"/>
  <c r="AC89" i="2"/>
  <c r="AK89" i="2"/>
  <c r="AS89" i="2"/>
  <c r="BA89" i="2"/>
  <c r="K89" i="2"/>
  <c r="L160" i="2" s="1"/>
  <c r="Y89" i="2"/>
  <c r="AL89" i="2"/>
  <c r="AX89" i="2"/>
  <c r="N89" i="2"/>
  <c r="O160" i="2" s="1"/>
  <c r="Z89" i="2"/>
  <c r="AN89" i="2"/>
  <c r="AZ89" i="2"/>
  <c r="P89" i="2"/>
  <c r="AB89" i="2"/>
  <c r="AO89" i="2"/>
  <c r="AP160" i="2" s="1"/>
  <c r="BB89" i="2"/>
  <c r="BC160" i="2" s="1"/>
  <c r="R89" i="2"/>
  <c r="S160" i="2" s="1"/>
  <c r="AJ89" i="2"/>
  <c r="AK160" i="2" s="1"/>
  <c r="D89" i="2"/>
  <c r="X89" i="2"/>
  <c r="AT89" i="2"/>
  <c r="G89" i="2"/>
  <c r="AD89" i="2"/>
  <c r="AV89" i="2"/>
  <c r="AW160" i="2" s="1"/>
  <c r="H89" i="2"/>
  <c r="I160" i="2" s="1"/>
  <c r="AF89" i="2"/>
  <c r="AW89" i="2"/>
  <c r="I89" i="2"/>
  <c r="AG89" i="2"/>
  <c r="BD89" i="2"/>
  <c r="J81" i="2"/>
  <c r="R81" i="2"/>
  <c r="S152" i="2" s="1"/>
  <c r="Z81" i="2"/>
  <c r="AA152" i="2" s="1"/>
  <c r="AH81" i="2"/>
  <c r="AP81" i="2"/>
  <c r="AQ152" i="2" s="1"/>
  <c r="AX81" i="2"/>
  <c r="K81" i="2"/>
  <c r="S81" i="2"/>
  <c r="AA81" i="2"/>
  <c r="AI81" i="2"/>
  <c r="AJ152" i="2" s="1"/>
  <c r="AQ81" i="2"/>
  <c r="AY81" i="2"/>
  <c r="D81" i="2"/>
  <c r="L81" i="2"/>
  <c r="M152" i="2" s="1"/>
  <c r="T81" i="2"/>
  <c r="AB81" i="2"/>
  <c r="AJ81" i="2"/>
  <c r="AR81" i="2"/>
  <c r="AZ81" i="2"/>
  <c r="G81" i="2"/>
  <c r="U81" i="2"/>
  <c r="V152" i="2" s="1"/>
  <c r="AF81" i="2"/>
  <c r="AT81" i="2"/>
  <c r="N81" i="2"/>
  <c r="Y81" i="2"/>
  <c r="AM81" i="2"/>
  <c r="BA81" i="2"/>
  <c r="E81" i="2"/>
  <c r="P81" i="2"/>
  <c r="Q152" i="2" s="1"/>
  <c r="AD81" i="2"/>
  <c r="AO81" i="2"/>
  <c r="BC81" i="2"/>
  <c r="I81" i="2"/>
  <c r="AE81" i="2"/>
  <c r="AW81" i="2"/>
  <c r="M81" i="2"/>
  <c r="N152" i="2" s="1"/>
  <c r="AG81" i="2"/>
  <c r="BB81" i="2"/>
  <c r="O81" i="2"/>
  <c r="AK81" i="2"/>
  <c r="BD81" i="2"/>
  <c r="Q81" i="2"/>
  <c r="R152" i="2" s="1"/>
  <c r="AL81" i="2"/>
  <c r="V81" i="2"/>
  <c r="W152" i="2" s="1"/>
  <c r="AN81" i="2"/>
  <c r="AO152" i="2" s="1"/>
  <c r="W81" i="2"/>
  <c r="X152" i="2" s="1"/>
  <c r="AS81" i="2"/>
  <c r="F81" i="2"/>
  <c r="X81" i="2"/>
  <c r="AU81" i="2"/>
  <c r="AV152" i="2" s="1"/>
  <c r="AV81" i="2"/>
  <c r="C90" i="2"/>
  <c r="B89" i="2"/>
  <c r="AQ99" i="2"/>
  <c r="AX95" i="2"/>
  <c r="AX93" i="2"/>
  <c r="AQ92" i="2"/>
  <c r="AN91" i="2"/>
  <c r="AR90" i="2"/>
  <c r="AP89" i="2"/>
  <c r="D87" i="2"/>
  <c r="J86" i="2"/>
  <c r="K157" i="2" s="1"/>
  <c r="R86" i="2"/>
  <c r="Z86" i="2"/>
  <c r="AH86" i="2"/>
  <c r="AP86" i="2"/>
  <c r="AQ157" i="2" s="1"/>
  <c r="AX86" i="2"/>
  <c r="AY157" i="2" s="1"/>
  <c r="K86" i="2"/>
  <c r="S86" i="2"/>
  <c r="AA86" i="2"/>
  <c r="AB157" i="2" s="1"/>
  <c r="AI86" i="2"/>
  <c r="AJ157" i="2" s="1"/>
  <c r="AQ86" i="2"/>
  <c r="AR157" i="2" s="1"/>
  <c r="AY86" i="2"/>
  <c r="AZ157" i="2" s="1"/>
  <c r="D86" i="2"/>
  <c r="E157" i="2" s="1"/>
  <c r="L86" i="2"/>
  <c r="T86" i="2"/>
  <c r="AB86" i="2"/>
  <c r="AJ86" i="2"/>
  <c r="AK157" i="2" s="1"/>
  <c r="AR86" i="2"/>
  <c r="AZ86" i="2"/>
  <c r="BA157" i="2" s="1"/>
  <c r="M86" i="2"/>
  <c r="X86" i="2"/>
  <c r="AL86" i="2"/>
  <c r="AW86" i="2"/>
  <c r="F86" i="2"/>
  <c r="Q86" i="2"/>
  <c r="AE86" i="2"/>
  <c r="AS86" i="2"/>
  <c r="AT157" i="2" s="1"/>
  <c r="BD86" i="2"/>
  <c r="H86" i="2"/>
  <c r="V86" i="2"/>
  <c r="AG86" i="2"/>
  <c r="AU86" i="2"/>
  <c r="AV157" i="2" s="1"/>
  <c r="W86" i="2"/>
  <c r="AO86" i="2"/>
  <c r="AP157" i="2" s="1"/>
  <c r="E86" i="2"/>
  <c r="Y86" i="2"/>
  <c r="AT86" i="2"/>
  <c r="G86" i="2"/>
  <c r="AC86" i="2"/>
  <c r="AV86" i="2"/>
  <c r="AF86" i="2"/>
  <c r="N86" i="2"/>
  <c r="AN86" i="2"/>
  <c r="AO157" i="2" s="1"/>
  <c r="O86" i="2"/>
  <c r="P157" i="2" s="1"/>
  <c r="BA86" i="2"/>
  <c r="P86" i="2"/>
  <c r="BB86" i="2"/>
  <c r="BC157" i="2" s="1"/>
  <c r="U86" i="2"/>
  <c r="BC86" i="2"/>
  <c r="C89" i="2"/>
  <c r="C81" i="2"/>
  <c r="D152" i="2" s="1"/>
  <c r="AT95" i="2"/>
  <c r="AK93" i="2"/>
  <c r="AO92" i="2"/>
  <c r="AP163" i="2" s="1"/>
  <c r="AE90" i="2"/>
  <c r="AF161" i="2" s="1"/>
  <c r="AH89" i="2"/>
  <c r="AM86" i="2"/>
  <c r="AB83" i="2"/>
  <c r="AC154" i="2" s="1"/>
  <c r="E99" i="2"/>
  <c r="F170" i="2" s="1"/>
  <c r="M99" i="2"/>
  <c r="U99" i="2"/>
  <c r="AC99" i="2"/>
  <c r="AD170" i="2" s="1"/>
  <c r="AK99" i="2"/>
  <c r="AS99" i="2"/>
  <c r="BA99" i="2"/>
  <c r="I99" i="2"/>
  <c r="Q99" i="2"/>
  <c r="R170" i="2" s="1"/>
  <c r="Y99" i="2"/>
  <c r="AG99" i="2"/>
  <c r="AO99" i="2"/>
  <c r="AP170" i="2" s="1"/>
  <c r="AW99" i="2"/>
  <c r="L99" i="2"/>
  <c r="W99" i="2"/>
  <c r="AH99" i="2"/>
  <c r="AR99" i="2"/>
  <c r="AS170" i="2" s="1"/>
  <c r="BC99" i="2"/>
  <c r="BD170" i="2" s="1"/>
  <c r="N99" i="2"/>
  <c r="O170" i="2" s="1"/>
  <c r="X99" i="2"/>
  <c r="AI99" i="2"/>
  <c r="AT99" i="2"/>
  <c r="BD99" i="2"/>
  <c r="D99" i="2"/>
  <c r="E170" i="2" s="1"/>
  <c r="O99" i="2"/>
  <c r="P170" i="2" s="1"/>
  <c r="Z99" i="2"/>
  <c r="AA170" i="2" s="1"/>
  <c r="AJ99" i="2"/>
  <c r="AK170" i="2" s="1"/>
  <c r="AU99" i="2"/>
  <c r="AV170" i="2" s="1"/>
  <c r="K99" i="2"/>
  <c r="L170" i="2" s="1"/>
  <c r="AD99" i="2"/>
  <c r="AV99" i="2"/>
  <c r="AW170" i="2" s="1"/>
  <c r="S99" i="2"/>
  <c r="T170" i="2" s="1"/>
  <c r="AL99" i="2"/>
  <c r="AZ99" i="2"/>
  <c r="BA170" i="2" s="1"/>
  <c r="F99" i="2"/>
  <c r="T99" i="2"/>
  <c r="AM99" i="2"/>
  <c r="BB99" i="2"/>
  <c r="BC170" i="2" s="1"/>
  <c r="G99" i="2"/>
  <c r="V99" i="2"/>
  <c r="AN99" i="2"/>
  <c r="H99" i="2"/>
  <c r="I170" i="2" s="1"/>
  <c r="AA99" i="2"/>
  <c r="AP99" i="2"/>
  <c r="E91" i="2"/>
  <c r="M91" i="2"/>
  <c r="U91" i="2"/>
  <c r="AC91" i="2"/>
  <c r="AD162" i="2" s="1"/>
  <c r="AK91" i="2"/>
  <c r="AS91" i="2"/>
  <c r="BA91" i="2"/>
  <c r="BB162" i="2" s="1"/>
  <c r="I91" i="2"/>
  <c r="Q91" i="2"/>
  <c r="Y91" i="2"/>
  <c r="AG91" i="2"/>
  <c r="AH162" i="2" s="1"/>
  <c r="AO91" i="2"/>
  <c r="AP162" i="2" s="1"/>
  <c r="AW91" i="2"/>
  <c r="K91" i="2"/>
  <c r="S91" i="2"/>
  <c r="AA91" i="2"/>
  <c r="AI91" i="2"/>
  <c r="AJ162" i="2" s="1"/>
  <c r="AQ91" i="2"/>
  <c r="AR162" i="2" s="1"/>
  <c r="AY91" i="2"/>
  <c r="H91" i="2"/>
  <c r="I162" i="2" s="1"/>
  <c r="V91" i="2"/>
  <c r="AH91" i="2"/>
  <c r="AI162" i="2" s="1"/>
  <c r="AU91" i="2"/>
  <c r="J91" i="2"/>
  <c r="K162" i="2" s="1"/>
  <c r="W91" i="2"/>
  <c r="AJ91" i="2"/>
  <c r="AK162" i="2" s="1"/>
  <c r="AV91" i="2"/>
  <c r="AW162" i="2" s="1"/>
  <c r="L91" i="2"/>
  <c r="X91" i="2"/>
  <c r="AL91" i="2"/>
  <c r="AM162" i="2" s="1"/>
  <c r="AX91" i="2"/>
  <c r="O91" i="2"/>
  <c r="P162" i="2" s="1"/>
  <c r="AF91" i="2"/>
  <c r="AG162" i="2" s="1"/>
  <c r="BC91" i="2"/>
  <c r="T91" i="2"/>
  <c r="AP91" i="2"/>
  <c r="D91" i="2"/>
  <c r="E162" i="2" s="1"/>
  <c r="Z91" i="2"/>
  <c r="AR91" i="2"/>
  <c r="F91" i="2"/>
  <c r="AB91" i="2"/>
  <c r="AC162" i="2" s="1"/>
  <c r="AT91" i="2"/>
  <c r="G91" i="2"/>
  <c r="AD91" i="2"/>
  <c r="AZ91" i="2"/>
  <c r="H83" i="2"/>
  <c r="P83" i="2"/>
  <c r="X83" i="2"/>
  <c r="AF83" i="2"/>
  <c r="AG154" i="2" s="1"/>
  <c r="AN83" i="2"/>
  <c r="AV83" i="2"/>
  <c r="BD83" i="2"/>
  <c r="I83" i="2"/>
  <c r="J154" i="2" s="1"/>
  <c r="Q83" i="2"/>
  <c r="Y83" i="2"/>
  <c r="AG83" i="2"/>
  <c r="AO83" i="2"/>
  <c r="AW83" i="2"/>
  <c r="AX154" i="2" s="1"/>
  <c r="J83" i="2"/>
  <c r="R83" i="2"/>
  <c r="Z83" i="2"/>
  <c r="AH83" i="2"/>
  <c r="AP83" i="2"/>
  <c r="AQ154" i="2" s="1"/>
  <c r="AX83" i="2"/>
  <c r="D83" i="2"/>
  <c r="O83" i="2"/>
  <c r="AC83" i="2"/>
  <c r="AQ83" i="2"/>
  <c r="AR154" i="2" s="1"/>
  <c r="BB83" i="2"/>
  <c r="K83" i="2"/>
  <c r="L154" i="2" s="1"/>
  <c r="V83" i="2"/>
  <c r="AJ83" i="2"/>
  <c r="AK154" i="2" s="1"/>
  <c r="AU83" i="2"/>
  <c r="M83" i="2"/>
  <c r="AA83" i="2"/>
  <c r="AL83" i="2"/>
  <c r="AM154" i="2" s="1"/>
  <c r="AZ83" i="2"/>
  <c r="BA154" i="2" s="1"/>
  <c r="F83" i="2"/>
  <c r="G83" i="2"/>
  <c r="AD83" i="2"/>
  <c r="N83" i="2"/>
  <c r="S83" i="2"/>
  <c r="AK83" i="2"/>
  <c r="AL154" i="2" s="1"/>
  <c r="T83" i="2"/>
  <c r="AM83" i="2"/>
  <c r="B83" i="2"/>
  <c r="U83" i="2"/>
  <c r="AR83" i="2"/>
  <c r="W83" i="2"/>
  <c r="BC83" i="2"/>
  <c r="BD154" i="2" s="1"/>
  <c r="AI83" i="2"/>
  <c r="AJ154" i="2" s="1"/>
  <c r="AS83" i="2"/>
  <c r="AT83" i="2"/>
  <c r="E83" i="2"/>
  <c r="AY83" i="2"/>
  <c r="B87" i="2"/>
  <c r="AE99" i="2"/>
  <c r="AH95" i="2"/>
  <c r="AI166" i="2" s="1"/>
  <c r="AJ93" i="2"/>
  <c r="AA92" i="2"/>
  <c r="AE91" i="2"/>
  <c r="AC90" i="2"/>
  <c r="V89" i="2"/>
  <c r="AK86" i="2"/>
  <c r="AL157" i="2" s="1"/>
  <c r="AP84" i="2"/>
  <c r="AQ155" i="2" s="1"/>
  <c r="L83" i="2"/>
  <c r="M154" i="2" s="1"/>
  <c r="AA162" i="2" l="1"/>
  <c r="AL153" i="2"/>
  <c r="AF162" i="2"/>
  <c r="BC154" i="2"/>
  <c r="AA157" i="2"/>
  <c r="O152" i="2"/>
  <c r="AC160" i="2"/>
  <c r="AW155" i="2"/>
  <c r="AS163" i="2"/>
  <c r="S170" i="2"/>
  <c r="AJ156" i="2"/>
  <c r="AS164" i="2"/>
  <c r="K178" i="2"/>
  <c r="AG166" i="2"/>
  <c r="BB168" i="2"/>
  <c r="BA176" i="2"/>
  <c r="AF171" i="2"/>
  <c r="AI183" i="2"/>
  <c r="AD182" i="2"/>
  <c r="AZ175" i="2"/>
  <c r="G169" i="2"/>
  <c r="BB180" i="2"/>
  <c r="AC180" i="2"/>
  <c r="D160" i="2"/>
  <c r="AY166" i="2"/>
  <c r="L152" i="2"/>
  <c r="AH160" i="2"/>
  <c r="BD155" i="2"/>
  <c r="AU163" i="2"/>
  <c r="W166" i="2"/>
  <c r="N164" i="2"/>
  <c r="AZ164" i="2"/>
  <c r="AK178" i="2"/>
  <c r="AP178" i="2"/>
  <c r="C151" i="2"/>
  <c r="AZ162" i="2"/>
  <c r="AN166" i="2"/>
  <c r="AK158" i="2"/>
  <c r="T154" i="2"/>
  <c r="AO154" i="2"/>
  <c r="AU162" i="2"/>
  <c r="M170" i="2"/>
  <c r="AS162" i="2"/>
  <c r="V170" i="2"/>
  <c r="AU157" i="2"/>
  <c r="Y157" i="2"/>
  <c r="AN152" i="2"/>
  <c r="AY160" i="2"/>
  <c r="AN163" i="2"/>
  <c r="AT153" i="2"/>
  <c r="AP161" i="2"/>
  <c r="S161" i="2"/>
  <c r="BB154" i="2"/>
  <c r="T178" i="2"/>
  <c r="O178" i="2"/>
  <c r="AJ165" i="2"/>
  <c r="AI173" i="2"/>
  <c r="AD173" i="2"/>
  <c r="AC168" i="2"/>
  <c r="W176" i="2"/>
  <c r="AH171" i="2"/>
  <c r="AU174" i="2"/>
  <c r="G182" i="2"/>
  <c r="AB167" i="2"/>
  <c r="AP169" i="2"/>
  <c r="Y180" i="2"/>
  <c r="AX173" i="2"/>
  <c r="AP176" i="2"/>
  <c r="N154" i="2"/>
  <c r="F162" i="2"/>
  <c r="L162" i="2"/>
  <c r="AU166" i="2"/>
  <c r="AE160" i="2"/>
  <c r="BB166" i="2"/>
  <c r="Z165" i="2"/>
  <c r="AY165" i="2"/>
  <c r="J181" i="2"/>
  <c r="AE164" i="2"/>
  <c r="U162" i="2"/>
  <c r="AN157" i="2"/>
  <c r="Y160" i="2"/>
  <c r="X160" i="2"/>
  <c r="Y163" i="2"/>
  <c r="S164" i="2"/>
  <c r="AI178" i="2"/>
  <c r="AC178" i="2"/>
  <c r="R168" i="2"/>
  <c r="X174" i="2"/>
  <c r="AB163" i="2"/>
  <c r="AQ161" i="2"/>
  <c r="AW164" i="2"/>
  <c r="AM178" i="2"/>
  <c r="AP171" i="2"/>
  <c r="AJ183" i="2"/>
  <c r="U183" i="2"/>
  <c r="AF174" i="2"/>
  <c r="W170" i="2"/>
  <c r="G161" i="2"/>
  <c r="AW171" i="2"/>
  <c r="C160" i="2"/>
  <c r="AJ170" i="2"/>
  <c r="AZ152" i="2"/>
  <c r="AZ184" i="2" s="1"/>
  <c r="AL160" i="2"/>
  <c r="T155" i="2"/>
  <c r="K166" i="2"/>
  <c r="AD158" i="2"/>
  <c r="AR166" i="2"/>
  <c r="BA166" i="2"/>
  <c r="L181" i="2"/>
  <c r="BA168" i="2"/>
  <c r="BD171" i="2"/>
  <c r="Y179" i="2"/>
  <c r="V183" i="2"/>
  <c r="AE182" i="2"/>
  <c r="AX151" i="2"/>
  <c r="K159" i="2"/>
  <c r="BD162" i="2"/>
  <c r="AF170" i="2"/>
  <c r="AQ170" i="2"/>
  <c r="AM152" i="2"/>
  <c r="I155" i="2"/>
  <c r="N163" i="2"/>
  <c r="AT161" i="2"/>
  <c r="E164" i="2"/>
  <c r="AP165" i="2"/>
  <c r="AQ181" i="2"/>
  <c r="N168" i="2"/>
  <c r="AL176" i="2"/>
  <c r="G174" i="2"/>
  <c r="AE169" i="2"/>
  <c r="K176" i="2"/>
  <c r="AS159" i="2"/>
  <c r="AT170" i="2"/>
  <c r="AY162" i="2"/>
  <c r="AL164" i="2"/>
  <c r="AS152" i="2"/>
  <c r="G163" i="2"/>
  <c r="AX166" i="2"/>
  <c r="AC161" i="2"/>
  <c r="L164" i="2"/>
  <c r="AB173" i="2"/>
  <c r="AQ168" i="2"/>
  <c r="AF176" i="2"/>
  <c r="I179" i="2"/>
  <c r="L171" i="2"/>
  <c r="G171" i="2"/>
  <c r="X179" i="2"/>
  <c r="AP167" i="2"/>
  <c r="AM167" i="2"/>
  <c r="BA175" i="2"/>
  <c r="I169" i="2"/>
  <c r="U177" i="2"/>
  <c r="AK172" i="2"/>
  <c r="Q172" i="2"/>
  <c r="Z153" i="2"/>
  <c r="AW154" i="2"/>
  <c r="AG152" i="2"/>
  <c r="AG184" i="2" s="1"/>
  <c r="BC162" i="2"/>
  <c r="W153" i="2"/>
  <c r="W184" i="2" s="1"/>
  <c r="Z156" i="2"/>
  <c r="AA165" i="2"/>
  <c r="O165" i="2"/>
  <c r="R173" i="2"/>
  <c r="D181" i="2"/>
  <c r="S181" i="2"/>
  <c r="AW168" i="2"/>
  <c r="AL183" i="2"/>
  <c r="AP158" i="2"/>
  <c r="AT174" i="2"/>
  <c r="AO174" i="2"/>
  <c r="AS167" i="2"/>
  <c r="BB175" i="2"/>
  <c r="AS175" i="2"/>
  <c r="BB177" i="2"/>
  <c r="AP172" i="2"/>
  <c r="P159" i="2"/>
  <c r="AO153" i="2"/>
  <c r="AB154" i="2"/>
  <c r="Z162" i="2"/>
  <c r="AC157" i="2"/>
  <c r="E152" i="2"/>
  <c r="E184" i="2" s="1"/>
  <c r="AY163" i="2"/>
  <c r="BB163" i="2"/>
  <c r="AU158" i="2"/>
  <c r="U166" i="2"/>
  <c r="V166" i="2"/>
  <c r="AA153" i="2"/>
  <c r="BA153" i="2"/>
  <c r="AR153" i="2"/>
  <c r="N161" i="2"/>
  <c r="L161" i="2"/>
  <c r="AK156" i="2"/>
  <c r="AB178" i="2"/>
  <c r="Y173" i="2"/>
  <c r="AA173" i="2"/>
  <c r="T181" i="2"/>
  <c r="I181" i="2"/>
  <c r="N176" i="2"/>
  <c r="BC179" i="2"/>
  <c r="AW151" i="2"/>
  <c r="N167" i="2"/>
  <c r="AS169" i="2"/>
  <c r="V159" i="2"/>
  <c r="AF157" i="2"/>
  <c r="Z166" i="2"/>
  <c r="AV154" i="2"/>
  <c r="AD157" i="2"/>
  <c r="F152" i="2"/>
  <c r="G160" i="2"/>
  <c r="AC155" i="2"/>
  <c r="I156" i="2"/>
  <c r="AL165" i="2"/>
  <c r="BC173" i="2"/>
  <c r="AY176" i="2"/>
  <c r="AC171" i="2"/>
  <c r="Y171" i="2"/>
  <c r="AO167" i="2"/>
  <c r="L172" i="2"/>
  <c r="AZ159" i="2"/>
  <c r="S177" i="2"/>
  <c r="AT162" i="2"/>
  <c r="AI157" i="2"/>
  <c r="J152" i="2"/>
  <c r="AB152" i="2"/>
  <c r="AB184" i="2" s="1"/>
  <c r="E161" i="2"/>
  <c r="AS158" i="2"/>
  <c r="F158" i="2"/>
  <c r="AG161" i="2"/>
  <c r="Y164" i="2"/>
  <c r="AN168" i="2"/>
  <c r="O176" i="2"/>
  <c r="O155" i="2"/>
  <c r="L183" i="2"/>
  <c r="BA183" i="2"/>
  <c r="Z151" i="2"/>
  <c r="R171" i="2"/>
  <c r="AY159" i="2"/>
  <c r="D165" i="2"/>
  <c r="AX160" i="2"/>
  <c r="D162" i="2"/>
  <c r="Q163" i="2"/>
  <c r="AN181" i="2"/>
  <c r="AA180" i="2"/>
  <c r="G157" i="2"/>
  <c r="E158" i="2"/>
  <c r="AH152" i="2"/>
  <c r="AH184" i="2" s="1"/>
  <c r="AN155" i="2"/>
  <c r="AU155" i="2"/>
  <c r="AK155" i="2"/>
  <c r="F153" i="2"/>
  <c r="BB173" i="2"/>
  <c r="Z154" i="2"/>
  <c r="I157" i="2"/>
  <c r="AG169" i="2"/>
  <c r="BA177" i="2"/>
  <c r="AT159" i="2"/>
  <c r="V155" i="2"/>
  <c r="G154" i="2"/>
  <c r="I154" i="2"/>
  <c r="K163" i="2"/>
  <c r="O162" i="2"/>
  <c r="AY153" i="2"/>
  <c r="AU153" i="2"/>
  <c r="Z164" i="2"/>
  <c r="Y165" i="2"/>
  <c r="AM165" i="2"/>
  <c r="O168" i="2"/>
  <c r="M176" i="2"/>
  <c r="AK174" i="2"/>
  <c r="BB182" i="2"/>
  <c r="E167" i="2"/>
  <c r="S175" i="2"/>
  <c r="G172" i="2"/>
  <c r="W159" i="2"/>
  <c r="AL152" i="2"/>
  <c r="AL184" i="2" s="1"/>
  <c r="P158" i="2"/>
  <c r="AD156" i="2"/>
  <c r="AG156" i="2"/>
  <c r="T180" i="2"/>
  <c r="AC152" i="2"/>
  <c r="S155" i="2"/>
  <c r="S154" i="2"/>
  <c r="T158" i="2"/>
  <c r="AF165" i="2"/>
  <c r="O173" i="2"/>
  <c r="AE171" i="2"/>
  <c r="BA171" i="2"/>
  <c r="AV179" i="2"/>
  <c r="O179" i="2"/>
  <c r="AD169" i="2"/>
  <c r="AV177" i="2"/>
  <c r="R157" i="2"/>
  <c r="BA160" i="2"/>
  <c r="AJ160" i="2"/>
  <c r="P168" i="2"/>
  <c r="K171" i="2"/>
  <c r="F174" i="2"/>
  <c r="V167" i="2"/>
  <c r="G177" i="2"/>
  <c r="AL170" i="2"/>
  <c r="AI152" i="2"/>
  <c r="AI184" i="2" s="1"/>
  <c r="AX163" i="2"/>
  <c r="AZ153" i="2"/>
  <c r="AI161" i="2"/>
  <c r="AE178" i="2"/>
  <c r="AT173" i="2"/>
  <c r="W171" i="2"/>
  <c r="AY183" i="2"/>
  <c r="AR174" i="2"/>
  <c r="AL175" i="2"/>
  <c r="X177" i="2"/>
  <c r="Y181" i="2"/>
  <c r="AO162" i="2"/>
  <c r="P151" i="2"/>
  <c r="V172" i="2"/>
  <c r="AD161" i="2"/>
  <c r="F154" i="2"/>
  <c r="R154" i="2"/>
  <c r="N157" i="2"/>
  <c r="Z152" i="2"/>
  <c r="AM155" i="2"/>
  <c r="N155" i="2"/>
  <c r="X158" i="2"/>
  <c r="AP166" i="2"/>
  <c r="AX153" i="2"/>
  <c r="AQ153" i="2"/>
  <c r="BC156" i="2"/>
  <c r="AI156" i="2"/>
  <c r="AX156" i="2"/>
  <c r="AF156" i="2"/>
  <c r="P164" i="2"/>
  <c r="AD152" i="2"/>
  <c r="AD184" i="2" s="1"/>
  <c r="AA178" i="2"/>
  <c r="Q165" i="2"/>
  <c r="AP173" i="2"/>
  <c r="AY181" i="2"/>
  <c r="K168" i="2"/>
  <c r="X176" i="2"/>
  <c r="V179" i="2"/>
  <c r="AN179" i="2"/>
  <c r="AS174" i="2"/>
  <c r="J174" i="2"/>
  <c r="O151" i="2"/>
  <c r="AP175" i="2"/>
  <c r="Y169" i="2"/>
  <c r="BD177" i="2"/>
  <c r="AE172" i="2"/>
  <c r="R180" i="2"/>
  <c r="W164" i="2"/>
  <c r="BA182" i="2"/>
  <c r="BC175" i="2"/>
  <c r="AU160" i="2"/>
  <c r="N162" i="2"/>
  <c r="T168" i="2"/>
  <c r="BD159" i="2"/>
  <c r="S159" i="2"/>
  <c r="P154" i="2"/>
  <c r="AH168" i="2"/>
  <c r="BB176" i="2"/>
  <c r="AV176" i="2"/>
  <c r="C162" i="2"/>
  <c r="W161" i="2"/>
  <c r="AG159" i="2"/>
  <c r="AO163" i="2"/>
  <c r="V177" i="2"/>
  <c r="P177" i="2"/>
  <c r="AP177" i="2"/>
  <c r="R172" i="2"/>
  <c r="L156" i="2"/>
  <c r="AW169" i="2"/>
  <c r="P152" i="2"/>
  <c r="BA155" i="2"/>
  <c r="BB170" i="2"/>
  <c r="AG157" i="2"/>
  <c r="AX162" i="2"/>
  <c r="AM170" i="2"/>
  <c r="BD152" i="2"/>
  <c r="BD184" i="2" s="1"/>
  <c r="T152" i="2"/>
  <c r="BD163" i="2"/>
  <c r="L163" i="2"/>
  <c r="AJ158" i="2"/>
  <c r="AS166" i="2"/>
  <c r="AW166" i="2"/>
  <c r="BD166" i="2"/>
  <c r="F163" i="2"/>
  <c r="AV153" i="2"/>
  <c r="AM153" i="2"/>
  <c r="AO164" i="2"/>
  <c r="R164" i="2"/>
  <c r="X165" i="2"/>
  <c r="X184" i="2" s="1"/>
  <c r="AQ165" i="2"/>
  <c r="AE165" i="2"/>
  <c r="F181" i="2"/>
  <c r="J168" i="2"/>
  <c r="Z176" i="2"/>
  <c r="AR176" i="2"/>
  <c r="E179" i="2"/>
  <c r="K179" i="2"/>
  <c r="AA183" i="2"/>
  <c r="D183" i="2"/>
  <c r="BB183" i="2"/>
  <c r="AG182" i="2"/>
  <c r="Y182" i="2"/>
  <c r="W182" i="2"/>
  <c r="U151" i="2"/>
  <c r="AY151" i="2"/>
  <c r="AE175" i="2"/>
  <c r="Q160" i="2"/>
  <c r="K155" i="2"/>
  <c r="BB158" i="2"/>
  <c r="Y156" i="2"/>
  <c r="G168" i="2"/>
  <c r="AS168" i="2"/>
  <c r="AD176" i="2"/>
  <c r="Q176" i="2"/>
  <c r="AB174" i="2"/>
  <c r="K182" i="2"/>
  <c r="Q175" i="2"/>
  <c r="AK177" i="2"/>
  <c r="L180" i="2"/>
  <c r="D159" i="2"/>
  <c r="AQ162" i="2"/>
  <c r="AI170" i="2"/>
  <c r="J170" i="2"/>
  <c r="AS157" i="2"/>
  <c r="U152" i="2"/>
  <c r="AV161" i="2"/>
  <c r="AL166" i="2"/>
  <c r="AZ156" i="2"/>
  <c r="AK164" i="2"/>
  <c r="K154" i="2"/>
  <c r="X170" i="2"/>
  <c r="BD157" i="2"/>
  <c r="X157" i="2"/>
  <c r="AE152" i="2"/>
  <c r="K164" i="2"/>
  <c r="I158" i="2"/>
  <c r="AM166" i="2"/>
  <c r="AB161" i="2"/>
  <c r="V156" i="2"/>
  <c r="R165" i="2"/>
  <c r="P173" i="2"/>
  <c r="G173" i="2"/>
  <c r="AK181" i="2"/>
  <c r="S176" i="2"/>
  <c r="AH167" i="2"/>
  <c r="Z171" i="2"/>
  <c r="AS171" i="2"/>
  <c r="AO171" i="2"/>
  <c r="P179" i="2"/>
  <c r="BD182" i="2"/>
  <c r="AX182" i="2"/>
  <c r="AD167" i="2"/>
  <c r="D175" i="2"/>
  <c r="BD172" i="2"/>
  <c r="AB172" i="2"/>
  <c r="AF180" i="2"/>
  <c r="AF183" i="2"/>
  <c r="AL159" i="2"/>
  <c r="AA181" i="2"/>
  <c r="AB160" i="2"/>
  <c r="P160" i="2"/>
  <c r="C163" i="2"/>
  <c r="BA156" i="2"/>
  <c r="X178" i="2"/>
  <c r="AC165" i="2"/>
  <c r="AE181" i="2"/>
  <c r="J171" i="2"/>
  <c r="AV171" i="2"/>
  <c r="AP179" i="2"/>
  <c r="AB183" i="2"/>
  <c r="AT182" i="2"/>
  <c r="AT151" i="2"/>
  <c r="AF175" i="2"/>
  <c r="AI177" i="2"/>
  <c r="R177" i="2"/>
  <c r="AG172" i="2"/>
  <c r="AS154" i="2"/>
  <c r="G162" i="2"/>
  <c r="Y170" i="2"/>
  <c r="M157" i="2"/>
  <c r="AW152" i="2"/>
  <c r="AR152" i="2"/>
  <c r="AD160" i="2"/>
  <c r="U155" i="2"/>
  <c r="L155" i="2"/>
  <c r="V158" i="2"/>
  <c r="U161" i="2"/>
  <c r="AL161" i="2"/>
  <c r="AW161" i="2"/>
  <c r="AD164" i="2"/>
  <c r="AF164" i="2"/>
  <c r="AZ178" i="2"/>
  <c r="E178" i="2"/>
  <c r="BB165" i="2"/>
  <c r="AW173" i="2"/>
  <c r="AU173" i="2"/>
  <c r="AS160" i="2"/>
  <c r="BD168" i="2"/>
  <c r="AT171" i="2"/>
  <c r="G179" i="2"/>
  <c r="Q179" i="2"/>
  <c r="AQ151" i="2"/>
  <c r="AP151" i="2"/>
  <c r="BA172" i="2"/>
  <c r="AH172" i="2"/>
  <c r="BA180" i="2"/>
  <c r="U159" i="2"/>
  <c r="D166" i="2"/>
  <c r="W160" i="2"/>
  <c r="AZ154" i="2"/>
  <c r="AV162" i="2"/>
  <c r="AB170" i="2"/>
  <c r="G170" i="2"/>
  <c r="BB157" i="2"/>
  <c r="AF155" i="2"/>
  <c r="AX155" i="2"/>
  <c r="L158" i="2"/>
  <c r="AJ166" i="2"/>
  <c r="D164" i="2"/>
  <c r="G164" i="2"/>
  <c r="F178" i="2"/>
  <c r="AD165" i="2"/>
  <c r="E165" i="2"/>
  <c r="AG181" i="2"/>
  <c r="F168" i="2"/>
  <c r="AX176" i="2"/>
  <c r="P174" i="2"/>
  <c r="AZ182" i="2"/>
  <c r="AR151" i="2"/>
  <c r="AR167" i="2"/>
  <c r="AE167" i="2"/>
  <c r="AI167" i="2"/>
  <c r="K175" i="2"/>
  <c r="D169" i="2"/>
  <c r="W169" i="2"/>
  <c r="K169" i="2"/>
  <c r="AU172" i="2"/>
  <c r="AN159" i="2"/>
  <c r="AZ47" i="2"/>
  <c r="AZ51" i="2"/>
  <c r="AZ44" i="2"/>
  <c r="AZ48" i="2"/>
  <c r="AZ45" i="2"/>
  <c r="AZ49" i="2"/>
  <c r="AZ53" i="2"/>
  <c r="AZ54" i="2"/>
  <c r="AZ57" i="2"/>
  <c r="AZ55" i="2"/>
  <c r="AZ52" i="2"/>
  <c r="AZ56" i="2"/>
  <c r="AZ60" i="2"/>
  <c r="AZ59" i="2"/>
  <c r="AZ66" i="2"/>
  <c r="AZ63" i="2"/>
  <c r="AZ67" i="2"/>
  <c r="AZ50" i="2"/>
  <c r="AZ64" i="2"/>
  <c r="AZ65" i="2"/>
  <c r="AZ70" i="2"/>
  <c r="AZ62" i="2"/>
  <c r="AZ68" i="2"/>
  <c r="AZ72" i="2"/>
  <c r="AZ46" i="2"/>
  <c r="AZ61" i="2"/>
  <c r="AZ58" i="2"/>
  <c r="AZ71" i="2"/>
  <c r="AZ75" i="2"/>
  <c r="AZ73" i="2"/>
  <c r="AZ69" i="2"/>
  <c r="AZ76" i="2"/>
  <c r="AZ74" i="2"/>
  <c r="I177" i="2"/>
  <c r="J172" i="2"/>
  <c r="J184" i="2" s="1"/>
  <c r="BF44" i="2"/>
  <c r="BF48" i="2"/>
  <c r="BF52" i="2"/>
  <c r="BF45" i="2"/>
  <c r="BF49" i="2"/>
  <c r="BF46" i="2"/>
  <c r="BF50" i="2"/>
  <c r="BF54" i="2"/>
  <c r="BF56" i="2"/>
  <c r="BF51" i="2"/>
  <c r="BF53" i="2"/>
  <c r="BF57" i="2"/>
  <c r="BF61" i="2"/>
  <c r="BF55" i="2"/>
  <c r="BF60" i="2"/>
  <c r="BF63" i="2"/>
  <c r="BF67" i="2"/>
  <c r="BF58" i="2"/>
  <c r="BF64" i="2"/>
  <c r="BF47" i="2"/>
  <c r="BF59" i="2"/>
  <c r="BF71" i="2"/>
  <c r="BF69" i="2"/>
  <c r="BF73" i="2"/>
  <c r="BF62" i="2"/>
  <c r="BF66" i="2"/>
  <c r="BF74" i="2"/>
  <c r="BF72" i="2"/>
  <c r="BF76" i="2"/>
  <c r="BF70" i="2"/>
  <c r="BF68" i="2"/>
  <c r="BF65" i="2"/>
  <c r="BF75" i="2"/>
  <c r="BH47" i="2"/>
  <c r="BH51" i="2"/>
  <c r="BH44" i="2"/>
  <c r="BH48" i="2"/>
  <c r="BH45" i="2"/>
  <c r="BH49" i="2"/>
  <c r="BH53" i="2"/>
  <c r="BH46" i="2"/>
  <c r="BH57" i="2"/>
  <c r="BH50" i="2"/>
  <c r="BH52" i="2"/>
  <c r="BH55" i="2"/>
  <c r="BH56" i="2"/>
  <c r="BH60" i="2"/>
  <c r="BH66" i="2"/>
  <c r="BH63" i="2"/>
  <c r="BH67" i="2"/>
  <c r="BH54" i="2"/>
  <c r="BH58" i="2"/>
  <c r="BH61" i="2"/>
  <c r="BH59" i="2"/>
  <c r="BH65" i="2"/>
  <c r="BH70" i="2"/>
  <c r="BH68" i="2"/>
  <c r="BH72" i="2"/>
  <c r="BH64" i="2"/>
  <c r="BH69" i="2"/>
  <c r="BH62" i="2"/>
  <c r="BH73" i="2"/>
  <c r="BH75" i="2"/>
  <c r="BH76" i="2"/>
  <c r="BH74" i="2"/>
  <c r="BH71" i="2"/>
  <c r="AI47" i="2"/>
  <c r="AI51" i="2"/>
  <c r="AI44" i="2"/>
  <c r="AI48" i="2"/>
  <c r="AI45" i="2"/>
  <c r="AI46" i="2"/>
  <c r="AI50" i="2"/>
  <c r="AI53" i="2"/>
  <c r="AI52" i="2"/>
  <c r="AI59" i="2"/>
  <c r="AI54" i="2"/>
  <c r="AI55" i="2"/>
  <c r="AI56" i="2"/>
  <c r="AI49" i="2"/>
  <c r="AI57" i="2"/>
  <c r="AI61" i="2"/>
  <c r="AI58" i="2"/>
  <c r="AI62" i="2"/>
  <c r="AI65" i="2"/>
  <c r="AI66" i="2"/>
  <c r="AI68" i="2"/>
  <c r="AI69" i="2"/>
  <c r="AI60" i="2"/>
  <c r="AI64" i="2"/>
  <c r="AI72" i="2"/>
  <c r="AI75" i="2"/>
  <c r="AI63" i="2"/>
  <c r="AI67" i="2"/>
  <c r="AI70" i="2"/>
  <c r="AI76" i="2"/>
  <c r="AI73" i="2"/>
  <c r="AI74" i="2"/>
  <c r="AI71" i="2"/>
  <c r="AK46" i="2"/>
  <c r="AK50" i="2"/>
  <c r="AK54" i="2"/>
  <c r="AK47" i="2"/>
  <c r="AK44" i="2"/>
  <c r="AK45" i="2"/>
  <c r="AK49" i="2"/>
  <c r="AK48" i="2"/>
  <c r="AK51" i="2"/>
  <c r="AK58" i="2"/>
  <c r="AK62" i="2"/>
  <c r="AK52" i="2"/>
  <c r="AK55" i="2"/>
  <c r="AK53" i="2"/>
  <c r="AK60" i="2"/>
  <c r="AK61" i="2"/>
  <c r="AK56" i="2"/>
  <c r="AK59" i="2"/>
  <c r="AK67" i="2"/>
  <c r="AK65" i="2"/>
  <c r="AK66" i="2"/>
  <c r="AK73" i="2"/>
  <c r="AK57" i="2"/>
  <c r="AK74" i="2"/>
  <c r="AK64" i="2"/>
  <c r="AK72" i="2"/>
  <c r="AK75" i="2"/>
  <c r="AK63" i="2"/>
  <c r="AK69" i="2"/>
  <c r="AK70" i="2"/>
  <c r="AK68" i="2"/>
  <c r="AK76" i="2"/>
  <c r="AK71" i="2"/>
  <c r="AE45" i="2"/>
  <c r="AE49" i="2"/>
  <c r="AE53" i="2"/>
  <c r="AE46" i="2"/>
  <c r="AE50" i="2"/>
  <c r="AE47" i="2"/>
  <c r="AE44" i="2"/>
  <c r="AE48" i="2"/>
  <c r="AE57" i="2"/>
  <c r="AE61" i="2"/>
  <c r="AE51" i="2"/>
  <c r="AE58" i="2"/>
  <c r="AE59" i="2"/>
  <c r="AE54" i="2"/>
  <c r="AE60" i="2"/>
  <c r="AE63" i="2"/>
  <c r="AE55" i="2"/>
  <c r="AE64" i="2"/>
  <c r="AE66" i="2"/>
  <c r="AE52" i="2"/>
  <c r="AE67" i="2"/>
  <c r="AE56" i="2"/>
  <c r="AE72" i="2"/>
  <c r="AE73" i="2"/>
  <c r="AE62" i="2"/>
  <c r="AE71" i="2"/>
  <c r="AE65" i="2"/>
  <c r="AE68" i="2"/>
  <c r="AE74" i="2"/>
  <c r="AE76" i="2"/>
  <c r="AE70" i="2"/>
  <c r="AE69" i="2"/>
  <c r="AE75" i="2"/>
  <c r="AV45" i="2"/>
  <c r="AV49" i="2"/>
  <c r="AV53" i="2"/>
  <c r="AV46" i="2"/>
  <c r="AV50" i="2"/>
  <c r="AV47" i="2"/>
  <c r="AV51" i="2"/>
  <c r="AV44" i="2"/>
  <c r="AV55" i="2"/>
  <c r="AV48" i="2"/>
  <c r="AV52" i="2"/>
  <c r="AV57" i="2"/>
  <c r="AV54" i="2"/>
  <c r="AV58" i="2"/>
  <c r="AV62" i="2"/>
  <c r="AV64" i="2"/>
  <c r="AV56" i="2"/>
  <c r="AV65" i="2"/>
  <c r="AV61" i="2"/>
  <c r="AV59" i="2"/>
  <c r="AV63" i="2"/>
  <c r="AV68" i="2"/>
  <c r="AV72" i="2"/>
  <c r="AV70" i="2"/>
  <c r="AV66" i="2"/>
  <c r="AV75" i="2"/>
  <c r="AV69" i="2"/>
  <c r="AV60" i="2"/>
  <c r="AV74" i="2"/>
  <c r="AV76" i="2"/>
  <c r="AV67" i="2"/>
  <c r="AV73" i="2"/>
  <c r="AV71" i="2"/>
  <c r="I44" i="2"/>
  <c r="I48" i="2"/>
  <c r="I52" i="2"/>
  <c r="I45" i="2"/>
  <c r="I49" i="2"/>
  <c r="I46" i="2"/>
  <c r="I47" i="2"/>
  <c r="I56" i="2"/>
  <c r="I60" i="2"/>
  <c r="I54" i="2"/>
  <c r="I55" i="2"/>
  <c r="I57" i="2"/>
  <c r="I50" i="2"/>
  <c r="I59" i="2"/>
  <c r="I62" i="2"/>
  <c r="I51" i="2"/>
  <c r="I58" i="2"/>
  <c r="I63" i="2"/>
  <c r="I66" i="2"/>
  <c r="I67" i="2"/>
  <c r="I70" i="2"/>
  <c r="I61" i="2"/>
  <c r="I64" i="2"/>
  <c r="I68" i="2"/>
  <c r="I73" i="2"/>
  <c r="I76" i="2"/>
  <c r="I69" i="2"/>
  <c r="I71" i="2"/>
  <c r="I65" i="2"/>
  <c r="I53" i="2"/>
  <c r="I75" i="2"/>
  <c r="I72" i="2"/>
  <c r="I74" i="2"/>
  <c r="AX44" i="2"/>
  <c r="AX48" i="2"/>
  <c r="AX52" i="2"/>
  <c r="AX45" i="2"/>
  <c r="AX49" i="2"/>
  <c r="AX46" i="2"/>
  <c r="AX50" i="2"/>
  <c r="AX54" i="2"/>
  <c r="AX56" i="2"/>
  <c r="AX47" i="2"/>
  <c r="AX57" i="2"/>
  <c r="AX61" i="2"/>
  <c r="AX51" i="2"/>
  <c r="AX63" i="2"/>
  <c r="AX67" i="2"/>
  <c r="AX60" i="2"/>
  <c r="AX64" i="2"/>
  <c r="AX55" i="2"/>
  <c r="AX58" i="2"/>
  <c r="AX71" i="2"/>
  <c r="AX69" i="2"/>
  <c r="AX73" i="2"/>
  <c r="AX65" i="2"/>
  <c r="AX66" i="2"/>
  <c r="AX74" i="2"/>
  <c r="AX53" i="2"/>
  <c r="AX62" i="2"/>
  <c r="AX59" i="2"/>
  <c r="AX76" i="2"/>
  <c r="AX72" i="2"/>
  <c r="AX68" i="2"/>
  <c r="AX70" i="2"/>
  <c r="AX75" i="2"/>
  <c r="AA47" i="2"/>
  <c r="AA51" i="2"/>
  <c r="AA44" i="2"/>
  <c r="AA48" i="2"/>
  <c r="AA45" i="2"/>
  <c r="AA46" i="2"/>
  <c r="AA50" i="2"/>
  <c r="AA53" i="2"/>
  <c r="AA59" i="2"/>
  <c r="AA49" i="2"/>
  <c r="AA55" i="2"/>
  <c r="AA56" i="2"/>
  <c r="AA52" i="2"/>
  <c r="AA58" i="2"/>
  <c r="AA62" i="2"/>
  <c r="AA61" i="2"/>
  <c r="AA57" i="2"/>
  <c r="AA60" i="2"/>
  <c r="AA68" i="2"/>
  <c r="AA69" i="2"/>
  <c r="AA64" i="2"/>
  <c r="AA67" i="2"/>
  <c r="AA73" i="2"/>
  <c r="AA63" i="2"/>
  <c r="AA54" i="2"/>
  <c r="AA75" i="2"/>
  <c r="AA76" i="2"/>
  <c r="AA65" i="2"/>
  <c r="AA66" i="2"/>
  <c r="AA72" i="2"/>
  <c r="AA70" i="2"/>
  <c r="AA71" i="2"/>
  <c r="AA74" i="2"/>
  <c r="W45" i="2"/>
  <c r="W49" i="2"/>
  <c r="W53" i="2"/>
  <c r="W46" i="2"/>
  <c r="W50" i="2"/>
  <c r="W47" i="2"/>
  <c r="W44" i="2"/>
  <c r="W48" i="2"/>
  <c r="W51" i="2"/>
  <c r="W57" i="2"/>
  <c r="W61" i="2"/>
  <c r="W52" i="2"/>
  <c r="W54" i="2"/>
  <c r="W58" i="2"/>
  <c r="W56" i="2"/>
  <c r="W59" i="2"/>
  <c r="W55" i="2"/>
  <c r="W62" i="2"/>
  <c r="W63" i="2"/>
  <c r="W60" i="2"/>
  <c r="W64" i="2"/>
  <c r="W65" i="2"/>
  <c r="W66" i="2"/>
  <c r="W70" i="2"/>
  <c r="W69" i="2"/>
  <c r="W73" i="2"/>
  <c r="W67" i="2"/>
  <c r="W71" i="2"/>
  <c r="W75" i="2"/>
  <c r="W72" i="2"/>
  <c r="W76" i="2"/>
  <c r="W74" i="2"/>
  <c r="W68" i="2"/>
  <c r="AR173" i="2"/>
  <c r="BD173" i="2"/>
  <c r="AJ181" i="2"/>
  <c r="P183" i="2"/>
  <c r="BD167" i="2"/>
  <c r="AV175" i="2"/>
  <c r="AU175" i="2"/>
  <c r="T169" i="2"/>
  <c r="D47" i="2"/>
  <c r="D51" i="2"/>
  <c r="D44" i="2"/>
  <c r="D48" i="2"/>
  <c r="D45" i="2"/>
  <c r="D49" i="2"/>
  <c r="D53" i="2"/>
  <c r="D52" i="2"/>
  <c r="D57" i="2"/>
  <c r="D59" i="2"/>
  <c r="D50" i="2"/>
  <c r="D56" i="2"/>
  <c r="D60" i="2"/>
  <c r="D66" i="2"/>
  <c r="D67" i="2"/>
  <c r="D64" i="2"/>
  <c r="D55" i="2"/>
  <c r="D58" i="2"/>
  <c r="D54" i="2"/>
  <c r="D65" i="2"/>
  <c r="D70" i="2"/>
  <c r="D46" i="2"/>
  <c r="D72" i="2"/>
  <c r="D61" i="2"/>
  <c r="D69" i="2"/>
  <c r="D71" i="2"/>
  <c r="D62" i="2"/>
  <c r="D75" i="2"/>
  <c r="D63" i="2"/>
  <c r="D74" i="2"/>
  <c r="D76" i="2"/>
  <c r="D68" i="2"/>
  <c r="D73" i="2"/>
  <c r="N46" i="2"/>
  <c r="N50" i="2"/>
  <c r="N54" i="2"/>
  <c r="N47" i="2"/>
  <c r="N44" i="2"/>
  <c r="N48" i="2"/>
  <c r="N52" i="2"/>
  <c r="N56" i="2"/>
  <c r="N45" i="2"/>
  <c r="N53" i="2"/>
  <c r="N58" i="2"/>
  <c r="N59" i="2"/>
  <c r="N51" i="2"/>
  <c r="N65" i="2"/>
  <c r="N66" i="2"/>
  <c r="N63" i="2"/>
  <c r="N62" i="2"/>
  <c r="N64" i="2"/>
  <c r="N60" i="2"/>
  <c r="N69" i="2"/>
  <c r="N73" i="2"/>
  <c r="N71" i="2"/>
  <c r="N76" i="2"/>
  <c r="N57" i="2"/>
  <c r="N61" i="2"/>
  <c r="N72" i="2"/>
  <c r="N70" i="2"/>
  <c r="N49" i="2"/>
  <c r="N68" i="2"/>
  <c r="N75" i="2"/>
  <c r="N55" i="2"/>
  <c r="N74" i="2"/>
  <c r="N67" i="2"/>
  <c r="AQ47" i="2"/>
  <c r="AQ51" i="2"/>
  <c r="AQ44" i="2"/>
  <c r="AQ48" i="2"/>
  <c r="AQ45" i="2"/>
  <c r="AQ46" i="2"/>
  <c r="AQ50" i="2"/>
  <c r="AQ49" i="2"/>
  <c r="AQ52" i="2"/>
  <c r="AQ55" i="2"/>
  <c r="AQ59" i="2"/>
  <c r="AQ53" i="2"/>
  <c r="AQ56" i="2"/>
  <c r="AQ61" i="2"/>
  <c r="AQ62" i="2"/>
  <c r="AQ57" i="2"/>
  <c r="AQ60" i="2"/>
  <c r="AQ63" i="2"/>
  <c r="AQ67" i="2"/>
  <c r="AQ69" i="2"/>
  <c r="AQ58" i="2"/>
  <c r="AQ65" i="2"/>
  <c r="AQ75" i="2"/>
  <c r="AQ54" i="2"/>
  <c r="AQ76" i="2"/>
  <c r="AQ64" i="2"/>
  <c r="AQ66" i="2"/>
  <c r="AQ68" i="2"/>
  <c r="AQ71" i="2"/>
  <c r="AQ73" i="2"/>
  <c r="AQ74" i="2"/>
  <c r="AQ70" i="2"/>
  <c r="AQ72" i="2"/>
  <c r="AS46" i="2"/>
  <c r="AS50" i="2"/>
  <c r="AS47" i="2"/>
  <c r="AS44" i="2"/>
  <c r="AS45" i="2"/>
  <c r="AS49" i="2"/>
  <c r="AS54" i="2"/>
  <c r="AS58" i="2"/>
  <c r="AS62" i="2"/>
  <c r="AS51" i="2"/>
  <c r="AS55" i="2"/>
  <c r="AS53" i="2"/>
  <c r="AS56" i="2"/>
  <c r="AS61" i="2"/>
  <c r="AS52" i="2"/>
  <c r="AS57" i="2"/>
  <c r="AS60" i="2"/>
  <c r="AS48" i="2"/>
  <c r="AS68" i="2"/>
  <c r="AS67" i="2"/>
  <c r="AS59" i="2"/>
  <c r="AS70" i="2"/>
  <c r="AS74" i="2"/>
  <c r="AS65" i="2"/>
  <c r="AS75" i="2"/>
  <c r="AS63" i="2"/>
  <c r="AS64" i="2"/>
  <c r="AS66" i="2"/>
  <c r="AS72" i="2"/>
  <c r="AS69" i="2"/>
  <c r="AS73" i="2"/>
  <c r="AS71" i="2"/>
  <c r="AS76" i="2"/>
  <c r="AM45" i="2"/>
  <c r="AM49" i="2"/>
  <c r="AM53" i="2"/>
  <c r="AM46" i="2"/>
  <c r="AM50" i="2"/>
  <c r="AM47" i="2"/>
  <c r="AM44" i="2"/>
  <c r="AM48" i="2"/>
  <c r="AM55" i="2"/>
  <c r="AM57" i="2"/>
  <c r="AM61" i="2"/>
  <c r="AM52" i="2"/>
  <c r="AM54" i="2"/>
  <c r="AM60" i="2"/>
  <c r="AM63" i="2"/>
  <c r="AM51" i="2"/>
  <c r="AM56" i="2"/>
  <c r="AM58" i="2"/>
  <c r="AM59" i="2"/>
  <c r="AM62" i="2"/>
  <c r="AM68" i="2"/>
  <c r="AM64" i="2"/>
  <c r="AM65" i="2"/>
  <c r="AM74" i="2"/>
  <c r="AM67" i="2"/>
  <c r="AM69" i="2"/>
  <c r="AM72" i="2"/>
  <c r="AM66" i="2"/>
  <c r="AM75" i="2"/>
  <c r="AM70" i="2"/>
  <c r="AM76" i="2"/>
  <c r="AM71" i="2"/>
  <c r="AM73" i="2"/>
  <c r="Q44" i="2"/>
  <c r="Q48" i="2"/>
  <c r="Q52" i="2"/>
  <c r="Q45" i="2"/>
  <c r="Q49" i="2"/>
  <c r="Q46" i="2"/>
  <c r="Q47" i="2"/>
  <c r="Q50" i="2"/>
  <c r="Q56" i="2"/>
  <c r="Q60" i="2"/>
  <c r="Q51" i="2"/>
  <c r="Q53" i="2"/>
  <c r="Q55" i="2"/>
  <c r="Q57" i="2"/>
  <c r="Q62" i="2"/>
  <c r="Q58" i="2"/>
  <c r="Q61" i="2"/>
  <c r="Q59" i="2"/>
  <c r="Q65" i="2"/>
  <c r="Q54" i="2"/>
  <c r="Q68" i="2"/>
  <c r="Q63" i="2"/>
  <c r="Q66" i="2"/>
  <c r="Q76" i="2"/>
  <c r="Q67" i="2"/>
  <c r="Q64" i="2"/>
  <c r="Q72" i="2"/>
  <c r="Q70" i="2"/>
  <c r="Q69" i="2"/>
  <c r="Q74" i="2"/>
  <c r="Q75" i="2"/>
  <c r="Q71" i="2"/>
  <c r="Q73" i="2"/>
  <c r="AC46" i="2"/>
  <c r="AC50" i="2"/>
  <c r="AC54" i="2"/>
  <c r="AC47" i="2"/>
  <c r="AC44" i="2"/>
  <c r="AC45" i="2"/>
  <c r="AC49" i="2"/>
  <c r="AC52" i="2"/>
  <c r="AC51" i="2"/>
  <c r="AC58" i="2"/>
  <c r="AC62" i="2"/>
  <c r="AC53" i="2"/>
  <c r="AC48" i="2"/>
  <c r="AC57" i="2"/>
  <c r="AC56" i="2"/>
  <c r="AC60" i="2"/>
  <c r="AC55" i="2"/>
  <c r="AC61" i="2"/>
  <c r="AC63" i="2"/>
  <c r="AC65" i="2"/>
  <c r="AC59" i="2"/>
  <c r="AC69" i="2"/>
  <c r="AC64" i="2"/>
  <c r="AC71" i="2"/>
  <c r="AC75" i="2"/>
  <c r="AC74" i="2"/>
  <c r="AC68" i="2"/>
  <c r="AC66" i="2"/>
  <c r="AC72" i="2"/>
  <c r="AC76" i="2"/>
  <c r="AC70" i="2"/>
  <c r="AC67" i="2"/>
  <c r="AC73" i="2"/>
  <c r="AN45" i="2"/>
  <c r="AN49" i="2"/>
  <c r="AN53" i="2"/>
  <c r="AN46" i="2"/>
  <c r="AN50" i="2"/>
  <c r="AN47" i="2"/>
  <c r="AN51" i="2"/>
  <c r="AN55" i="2"/>
  <c r="AN57" i="2"/>
  <c r="AN58" i="2"/>
  <c r="AN62" i="2"/>
  <c r="AN48" i="2"/>
  <c r="AN64" i="2"/>
  <c r="AN65" i="2"/>
  <c r="AN54" i="2"/>
  <c r="AN61" i="2"/>
  <c r="AN63" i="2"/>
  <c r="AN60" i="2"/>
  <c r="AN72" i="2"/>
  <c r="AN70" i="2"/>
  <c r="AN52" i="2"/>
  <c r="AN75" i="2"/>
  <c r="AN59" i="2"/>
  <c r="AN44" i="2"/>
  <c r="AN66" i="2"/>
  <c r="AN68" i="2"/>
  <c r="AN71" i="2"/>
  <c r="AN73" i="2"/>
  <c r="AN56" i="2"/>
  <c r="AN74" i="2"/>
  <c r="AN67" i="2"/>
  <c r="AN69" i="2"/>
  <c r="AN76" i="2"/>
  <c r="AU165" i="2"/>
  <c r="J44" i="2"/>
  <c r="J48" i="2"/>
  <c r="J52" i="2"/>
  <c r="J45" i="2"/>
  <c r="J49" i="2"/>
  <c r="J46" i="2"/>
  <c r="J50" i="2"/>
  <c r="J54" i="2"/>
  <c r="J51" i="2"/>
  <c r="J53" i="2"/>
  <c r="J56" i="2"/>
  <c r="J55" i="2"/>
  <c r="J57" i="2"/>
  <c r="J61" i="2"/>
  <c r="J63" i="2"/>
  <c r="J67" i="2"/>
  <c r="J47" i="2"/>
  <c r="J64" i="2"/>
  <c r="J68" i="2"/>
  <c r="J60" i="2"/>
  <c r="J62" i="2"/>
  <c r="J71" i="2"/>
  <c r="J65" i="2"/>
  <c r="J69" i="2"/>
  <c r="J73" i="2"/>
  <c r="J72" i="2"/>
  <c r="J74" i="2"/>
  <c r="J76" i="2"/>
  <c r="J58" i="2"/>
  <c r="J59" i="2"/>
  <c r="J66" i="2"/>
  <c r="J70" i="2"/>
  <c r="J75" i="2"/>
  <c r="L47" i="2"/>
  <c r="L51" i="2"/>
  <c r="L44" i="2"/>
  <c r="L48" i="2"/>
  <c r="L45" i="2"/>
  <c r="L49" i="2"/>
  <c r="L53" i="2"/>
  <c r="L55" i="2"/>
  <c r="L57" i="2"/>
  <c r="L52" i="2"/>
  <c r="L54" i="2"/>
  <c r="L56" i="2"/>
  <c r="L60" i="2"/>
  <c r="L46" i="2"/>
  <c r="L50" i="2"/>
  <c r="L66" i="2"/>
  <c r="L59" i="2"/>
  <c r="L63" i="2"/>
  <c r="L67" i="2"/>
  <c r="L64" i="2"/>
  <c r="L62" i="2"/>
  <c r="L65" i="2"/>
  <c r="L61" i="2"/>
  <c r="L70" i="2"/>
  <c r="L72" i="2"/>
  <c r="L68" i="2"/>
  <c r="L75" i="2"/>
  <c r="L69" i="2"/>
  <c r="L73" i="2"/>
  <c r="L74" i="2"/>
  <c r="L58" i="2"/>
  <c r="L71" i="2"/>
  <c r="L76" i="2"/>
  <c r="AD46" i="2"/>
  <c r="AD50" i="2"/>
  <c r="AD54" i="2"/>
  <c r="AD47" i="2"/>
  <c r="AD44" i="2"/>
  <c r="AD48" i="2"/>
  <c r="AD52" i="2"/>
  <c r="AD55" i="2"/>
  <c r="AD56" i="2"/>
  <c r="AD51" i="2"/>
  <c r="AD58" i="2"/>
  <c r="AD45" i="2"/>
  <c r="AD49" i="2"/>
  <c r="AD53" i="2"/>
  <c r="AD59" i="2"/>
  <c r="AD65" i="2"/>
  <c r="AD62" i="2"/>
  <c r="AD66" i="2"/>
  <c r="AD63" i="2"/>
  <c r="AD64" i="2"/>
  <c r="AD68" i="2"/>
  <c r="AD69" i="2"/>
  <c r="AD73" i="2"/>
  <c r="AD71" i="2"/>
  <c r="AD57" i="2"/>
  <c r="AD60" i="2"/>
  <c r="AD61" i="2"/>
  <c r="AD70" i="2"/>
  <c r="AD76" i="2"/>
  <c r="AD74" i="2"/>
  <c r="AD75" i="2"/>
  <c r="AD72" i="2"/>
  <c r="AD67" i="2"/>
  <c r="AY47" i="2"/>
  <c r="AY51" i="2"/>
  <c r="AY44" i="2"/>
  <c r="AY48" i="2"/>
  <c r="AY45" i="2"/>
  <c r="AY46" i="2"/>
  <c r="AY50" i="2"/>
  <c r="AY55" i="2"/>
  <c r="AY59" i="2"/>
  <c r="AY52" i="2"/>
  <c r="AY56" i="2"/>
  <c r="AY57" i="2"/>
  <c r="AY62" i="2"/>
  <c r="AY53" i="2"/>
  <c r="AY58" i="2"/>
  <c r="AY61" i="2"/>
  <c r="AY54" i="2"/>
  <c r="AY63" i="2"/>
  <c r="AY66" i="2"/>
  <c r="AY69" i="2"/>
  <c r="AY64" i="2"/>
  <c r="AY70" i="2"/>
  <c r="AY71" i="2"/>
  <c r="AY75" i="2"/>
  <c r="AY76" i="2"/>
  <c r="AY60" i="2"/>
  <c r="AY67" i="2"/>
  <c r="AY73" i="2"/>
  <c r="AY65" i="2"/>
  <c r="AY49" i="2"/>
  <c r="AY72" i="2"/>
  <c r="AY68" i="2"/>
  <c r="AY74" i="2"/>
  <c r="BA46" i="2"/>
  <c r="BA50" i="2"/>
  <c r="BA47" i="2"/>
  <c r="BA44" i="2"/>
  <c r="BA45" i="2"/>
  <c r="BA49" i="2"/>
  <c r="BA53" i="2"/>
  <c r="BA58" i="2"/>
  <c r="BA62" i="2"/>
  <c r="BA48" i="2"/>
  <c r="BA55" i="2"/>
  <c r="BA61" i="2"/>
  <c r="BA54" i="2"/>
  <c r="BA60" i="2"/>
  <c r="BA52" i="2"/>
  <c r="BA56" i="2"/>
  <c r="BA57" i="2"/>
  <c r="BA67" i="2"/>
  <c r="BA68" i="2"/>
  <c r="BA63" i="2"/>
  <c r="BA72" i="2"/>
  <c r="BA64" i="2"/>
  <c r="BA51" i="2"/>
  <c r="BA74" i="2"/>
  <c r="BA75" i="2"/>
  <c r="BA65" i="2"/>
  <c r="BA59" i="2"/>
  <c r="BA71" i="2"/>
  <c r="BA73" i="2"/>
  <c r="BA69" i="2"/>
  <c r="BA70" i="2"/>
  <c r="BA76" i="2"/>
  <c r="BA66" i="2"/>
  <c r="AU45" i="2"/>
  <c r="AU49" i="2"/>
  <c r="AU53" i="2"/>
  <c r="AU46" i="2"/>
  <c r="AU50" i="2"/>
  <c r="AU47" i="2"/>
  <c r="AU44" i="2"/>
  <c r="AU48" i="2"/>
  <c r="AU52" i="2"/>
  <c r="AU57" i="2"/>
  <c r="AU61" i="2"/>
  <c r="AU54" i="2"/>
  <c r="AU60" i="2"/>
  <c r="AU59" i="2"/>
  <c r="AU63" i="2"/>
  <c r="AU51" i="2"/>
  <c r="AU64" i="2"/>
  <c r="AU67" i="2"/>
  <c r="AU66" i="2"/>
  <c r="AU71" i="2"/>
  <c r="AU55" i="2"/>
  <c r="AU58" i="2"/>
  <c r="AU62" i="2"/>
  <c r="AU69" i="2"/>
  <c r="AU72" i="2"/>
  <c r="AU65" i="2"/>
  <c r="AU70" i="2"/>
  <c r="AU74" i="2"/>
  <c r="AU56" i="2"/>
  <c r="AU73" i="2"/>
  <c r="AU68" i="2"/>
  <c r="AU75" i="2"/>
  <c r="AU76" i="2"/>
  <c r="Y44" i="2"/>
  <c r="Y48" i="2"/>
  <c r="Y52" i="2"/>
  <c r="Y45" i="2"/>
  <c r="Y49" i="2"/>
  <c r="Y46" i="2"/>
  <c r="Y47" i="2"/>
  <c r="Y55" i="2"/>
  <c r="Y56" i="2"/>
  <c r="Y60" i="2"/>
  <c r="Y57" i="2"/>
  <c r="Y54" i="2"/>
  <c r="Y50" i="2"/>
  <c r="Y51" i="2"/>
  <c r="Y59" i="2"/>
  <c r="Y53" i="2"/>
  <c r="Y58" i="2"/>
  <c r="Y62" i="2"/>
  <c r="Y67" i="2"/>
  <c r="Y61" i="2"/>
  <c r="Y66" i="2"/>
  <c r="Y68" i="2"/>
  <c r="Y64" i="2"/>
  <c r="Y65" i="2"/>
  <c r="Y71" i="2"/>
  <c r="Y74" i="2"/>
  <c r="Y63" i="2"/>
  <c r="Y72" i="2"/>
  <c r="Y76" i="2"/>
  <c r="Y70" i="2"/>
  <c r="Y69" i="2"/>
  <c r="Y73" i="2"/>
  <c r="Y75" i="2"/>
  <c r="O158" i="2"/>
  <c r="M166" i="2"/>
  <c r="AO156" i="2"/>
  <c r="AV174" i="2"/>
  <c r="R159" i="2"/>
  <c r="R44" i="2"/>
  <c r="R48" i="2"/>
  <c r="R52" i="2"/>
  <c r="R45" i="2"/>
  <c r="R49" i="2"/>
  <c r="R46" i="2"/>
  <c r="R50" i="2"/>
  <c r="R54" i="2"/>
  <c r="R56" i="2"/>
  <c r="R51" i="2"/>
  <c r="R53" i="2"/>
  <c r="R55" i="2"/>
  <c r="R57" i="2"/>
  <c r="R61" i="2"/>
  <c r="R63" i="2"/>
  <c r="R67" i="2"/>
  <c r="R60" i="2"/>
  <c r="R64" i="2"/>
  <c r="R68" i="2"/>
  <c r="R71" i="2"/>
  <c r="R58" i="2"/>
  <c r="R69" i="2"/>
  <c r="R73" i="2"/>
  <c r="R65" i="2"/>
  <c r="R47" i="2"/>
  <c r="R76" i="2"/>
  <c r="R62" i="2"/>
  <c r="R59" i="2"/>
  <c r="R72" i="2"/>
  <c r="R74" i="2"/>
  <c r="R70" i="2"/>
  <c r="R75" i="2"/>
  <c r="R66" i="2"/>
  <c r="T47" i="2"/>
  <c r="T51" i="2"/>
  <c r="T44" i="2"/>
  <c r="T48" i="2"/>
  <c r="T45" i="2"/>
  <c r="T49" i="2"/>
  <c r="T53" i="2"/>
  <c r="T57" i="2"/>
  <c r="T46" i="2"/>
  <c r="T54" i="2"/>
  <c r="T56" i="2"/>
  <c r="T60" i="2"/>
  <c r="T59" i="2"/>
  <c r="T66" i="2"/>
  <c r="T55" i="2"/>
  <c r="T63" i="2"/>
  <c r="T67" i="2"/>
  <c r="T64" i="2"/>
  <c r="T58" i="2"/>
  <c r="T65" i="2"/>
  <c r="T70" i="2"/>
  <c r="T72" i="2"/>
  <c r="T50" i="2"/>
  <c r="T68" i="2"/>
  <c r="T61" i="2"/>
  <c r="T73" i="2"/>
  <c r="T71" i="2"/>
  <c r="T74" i="2"/>
  <c r="T75" i="2"/>
  <c r="T52" i="2"/>
  <c r="T62" i="2"/>
  <c r="T76" i="2"/>
  <c r="T69" i="2"/>
  <c r="BB46" i="2"/>
  <c r="BB50" i="2"/>
  <c r="BB47" i="2"/>
  <c r="BB44" i="2"/>
  <c r="BB48" i="2"/>
  <c r="BB52" i="2"/>
  <c r="BB45" i="2"/>
  <c r="BB56" i="2"/>
  <c r="BB49" i="2"/>
  <c r="BB51" i="2"/>
  <c r="BB53" i="2"/>
  <c r="BB58" i="2"/>
  <c r="BB55" i="2"/>
  <c r="BB59" i="2"/>
  <c r="BB65" i="2"/>
  <c r="BB57" i="2"/>
  <c r="BB66" i="2"/>
  <c r="BB62" i="2"/>
  <c r="BB63" i="2"/>
  <c r="BB60" i="2"/>
  <c r="BB64" i="2"/>
  <c r="BB69" i="2"/>
  <c r="BB61" i="2"/>
  <c r="BB71" i="2"/>
  <c r="BB67" i="2"/>
  <c r="BB76" i="2"/>
  <c r="BB68" i="2"/>
  <c r="BB74" i="2"/>
  <c r="BB54" i="2"/>
  <c r="BB75" i="2"/>
  <c r="BB70" i="2"/>
  <c r="BB72" i="2"/>
  <c r="BB73" i="2"/>
  <c r="BG47" i="2"/>
  <c r="BG51" i="2"/>
  <c r="BG44" i="2"/>
  <c r="BG48" i="2"/>
  <c r="BG45" i="2"/>
  <c r="BG46" i="2"/>
  <c r="BG50" i="2"/>
  <c r="BG55" i="2"/>
  <c r="BG59" i="2"/>
  <c r="BG49" i="2"/>
  <c r="BG56" i="2"/>
  <c r="BG54" i="2"/>
  <c r="BG52" i="2"/>
  <c r="BG62" i="2"/>
  <c r="BG61" i="2"/>
  <c r="BG53" i="2"/>
  <c r="BG58" i="2"/>
  <c r="BG60" i="2"/>
  <c r="BG69" i="2"/>
  <c r="BG63" i="2"/>
  <c r="BG64" i="2"/>
  <c r="BG73" i="2"/>
  <c r="BG75" i="2"/>
  <c r="BG57" i="2"/>
  <c r="BG66" i="2"/>
  <c r="BG72" i="2"/>
  <c r="BG76" i="2"/>
  <c r="BG70" i="2"/>
  <c r="BG74" i="2"/>
  <c r="BG67" i="2"/>
  <c r="BG71" i="2"/>
  <c r="BG68" i="2"/>
  <c r="BG65" i="2"/>
  <c r="BC45" i="2"/>
  <c r="BC49" i="2"/>
  <c r="BC53" i="2"/>
  <c r="BC46" i="2"/>
  <c r="BC50" i="2"/>
  <c r="BC47" i="2"/>
  <c r="BC44" i="2"/>
  <c r="BC48" i="2"/>
  <c r="BC52" i="2"/>
  <c r="BC54" i="2"/>
  <c r="BC57" i="2"/>
  <c r="BC61" i="2"/>
  <c r="BC51" i="2"/>
  <c r="BC58" i="2"/>
  <c r="BC59" i="2"/>
  <c r="BC56" i="2"/>
  <c r="BC62" i="2"/>
  <c r="BC63" i="2"/>
  <c r="BC55" i="2"/>
  <c r="BC60" i="2"/>
  <c r="BC65" i="2"/>
  <c r="BC64" i="2"/>
  <c r="BC69" i="2"/>
  <c r="BC73" i="2"/>
  <c r="BC70" i="2"/>
  <c r="BC74" i="2"/>
  <c r="BC68" i="2"/>
  <c r="BC67" i="2"/>
  <c r="BC71" i="2"/>
  <c r="BC72" i="2"/>
  <c r="BC76" i="2"/>
  <c r="BC66" i="2"/>
  <c r="BC75" i="2"/>
  <c r="H45" i="2"/>
  <c r="H49" i="2"/>
  <c r="H53" i="2"/>
  <c r="H46" i="2"/>
  <c r="H50" i="2"/>
  <c r="H47" i="2"/>
  <c r="H51" i="2"/>
  <c r="H55" i="2"/>
  <c r="H44" i="2"/>
  <c r="H52" i="2"/>
  <c r="H54" i="2"/>
  <c r="H57" i="2"/>
  <c r="H58" i="2"/>
  <c r="H62" i="2"/>
  <c r="H64" i="2"/>
  <c r="H68" i="2"/>
  <c r="H65" i="2"/>
  <c r="H48" i="2"/>
  <c r="H61" i="2"/>
  <c r="H63" i="2"/>
  <c r="H72" i="2"/>
  <c r="H70" i="2"/>
  <c r="H74" i="2"/>
  <c r="H67" i="2"/>
  <c r="H75" i="2"/>
  <c r="H56" i="2"/>
  <c r="H69" i="2"/>
  <c r="H71" i="2"/>
  <c r="H59" i="2"/>
  <c r="H66" i="2"/>
  <c r="H60" i="2"/>
  <c r="H76" i="2"/>
  <c r="H73" i="2"/>
  <c r="AG44" i="2"/>
  <c r="AG48" i="2"/>
  <c r="AG52" i="2"/>
  <c r="AG45" i="2"/>
  <c r="AG49" i="2"/>
  <c r="AG46" i="2"/>
  <c r="AG47" i="2"/>
  <c r="AG54" i="2"/>
  <c r="AG56" i="2"/>
  <c r="AG60" i="2"/>
  <c r="AG50" i="2"/>
  <c r="AG57" i="2"/>
  <c r="AG51" i="2"/>
  <c r="AG53" i="2"/>
  <c r="AG58" i="2"/>
  <c r="AG59" i="2"/>
  <c r="AG62" i="2"/>
  <c r="AG55" i="2"/>
  <c r="AG66" i="2"/>
  <c r="AG68" i="2"/>
  <c r="AG64" i="2"/>
  <c r="AG63" i="2"/>
  <c r="AG67" i="2"/>
  <c r="AG69" i="2"/>
  <c r="AG76" i="2"/>
  <c r="AG73" i="2"/>
  <c r="AG61" i="2"/>
  <c r="AG71" i="2"/>
  <c r="AG65" i="2"/>
  <c r="AG70" i="2"/>
  <c r="AG72" i="2"/>
  <c r="AG75" i="2"/>
  <c r="AG74" i="2"/>
  <c r="Z44" i="2"/>
  <c r="Z48" i="2"/>
  <c r="Z52" i="2"/>
  <c r="Z45" i="2"/>
  <c r="Z49" i="2"/>
  <c r="Z46" i="2"/>
  <c r="Z50" i="2"/>
  <c r="Z54" i="2"/>
  <c r="Z47" i="2"/>
  <c r="Z55" i="2"/>
  <c r="Z56" i="2"/>
  <c r="Z57" i="2"/>
  <c r="Z61" i="2"/>
  <c r="Z60" i="2"/>
  <c r="Z63" i="2"/>
  <c r="Z67" i="2"/>
  <c r="Z64" i="2"/>
  <c r="Z68" i="2"/>
  <c r="Z59" i="2"/>
  <c r="Z53" i="2"/>
  <c r="Z71" i="2"/>
  <c r="Z62" i="2"/>
  <c r="Z69" i="2"/>
  <c r="Z73" i="2"/>
  <c r="Z58" i="2"/>
  <c r="Z66" i="2"/>
  <c r="Z51" i="2"/>
  <c r="Z65" i="2"/>
  <c r="Z72" i="2"/>
  <c r="Z76" i="2"/>
  <c r="Z70" i="2"/>
  <c r="Z75" i="2"/>
  <c r="Z74" i="2"/>
  <c r="AB47" i="2"/>
  <c r="AB51" i="2"/>
  <c r="AB44" i="2"/>
  <c r="AB48" i="2"/>
  <c r="AB45" i="2"/>
  <c r="AB49" i="2"/>
  <c r="AB53" i="2"/>
  <c r="AB54" i="2"/>
  <c r="AB57" i="2"/>
  <c r="AB50" i="2"/>
  <c r="AB46" i="2"/>
  <c r="AB55" i="2"/>
  <c r="AB56" i="2"/>
  <c r="AB60" i="2"/>
  <c r="AB52" i="2"/>
  <c r="AB66" i="2"/>
  <c r="AB63" i="2"/>
  <c r="AB67" i="2"/>
  <c r="AB64" i="2"/>
  <c r="AB61" i="2"/>
  <c r="AB59" i="2"/>
  <c r="AB65" i="2"/>
  <c r="AB70" i="2"/>
  <c r="AB72" i="2"/>
  <c r="AB62" i="2"/>
  <c r="AB74" i="2"/>
  <c r="AB68" i="2"/>
  <c r="AB75" i="2"/>
  <c r="AB76" i="2"/>
  <c r="AB58" i="2"/>
  <c r="AB69" i="2"/>
  <c r="AB71" i="2"/>
  <c r="AB73" i="2"/>
  <c r="C47" i="2"/>
  <c r="C51" i="2"/>
  <c r="C44" i="2"/>
  <c r="C48" i="2"/>
  <c r="C45" i="2"/>
  <c r="C46" i="2"/>
  <c r="C50" i="2"/>
  <c r="C54" i="2"/>
  <c r="C55" i="2"/>
  <c r="C59" i="2"/>
  <c r="C53" i="2"/>
  <c r="C56" i="2"/>
  <c r="C49" i="2"/>
  <c r="C52" i="2"/>
  <c r="C61" i="2"/>
  <c r="C63" i="2"/>
  <c r="C58" i="2"/>
  <c r="C57" i="2"/>
  <c r="C62" i="2"/>
  <c r="C65" i="2"/>
  <c r="C64" i="2"/>
  <c r="C66" i="2"/>
  <c r="C60" i="2"/>
  <c r="C69" i="2"/>
  <c r="C68" i="2"/>
  <c r="C72" i="2"/>
  <c r="C75" i="2"/>
  <c r="C76" i="2"/>
  <c r="C70" i="2"/>
  <c r="C67" i="2"/>
  <c r="C74" i="2"/>
  <c r="C73" i="2"/>
  <c r="C71" i="2"/>
  <c r="E46" i="2"/>
  <c r="E50" i="2"/>
  <c r="E54" i="2"/>
  <c r="E47" i="2"/>
  <c r="E44" i="2"/>
  <c r="E45" i="2"/>
  <c r="E49" i="2"/>
  <c r="E48" i="2"/>
  <c r="E58" i="2"/>
  <c r="E62" i="2"/>
  <c r="E51" i="2"/>
  <c r="E53" i="2"/>
  <c r="E60" i="2"/>
  <c r="E61" i="2"/>
  <c r="E63" i="2"/>
  <c r="E59" i="2"/>
  <c r="E64" i="2"/>
  <c r="E55" i="2"/>
  <c r="E67" i="2"/>
  <c r="E68" i="2"/>
  <c r="E66" i="2"/>
  <c r="E73" i="2"/>
  <c r="E56" i="2"/>
  <c r="E57" i="2"/>
  <c r="E52" i="2"/>
  <c r="E65" i="2"/>
  <c r="E72" i="2"/>
  <c r="E75" i="2"/>
  <c r="E70" i="2"/>
  <c r="E76" i="2"/>
  <c r="E71" i="2"/>
  <c r="E69" i="2"/>
  <c r="E74" i="2"/>
  <c r="V46" i="2"/>
  <c r="V50" i="2"/>
  <c r="V54" i="2"/>
  <c r="V47" i="2"/>
  <c r="V44" i="2"/>
  <c r="V48" i="2"/>
  <c r="V52" i="2"/>
  <c r="V53" i="2"/>
  <c r="V56" i="2"/>
  <c r="V49" i="2"/>
  <c r="V45" i="2"/>
  <c r="V58" i="2"/>
  <c r="V59" i="2"/>
  <c r="V65" i="2"/>
  <c r="V66" i="2"/>
  <c r="V62" i="2"/>
  <c r="V63" i="2"/>
  <c r="V60" i="2"/>
  <c r="V57" i="2"/>
  <c r="V64" i="2"/>
  <c r="V69" i="2"/>
  <c r="V73" i="2"/>
  <c r="V55" i="2"/>
  <c r="V71" i="2"/>
  <c r="V67" i="2"/>
  <c r="V76" i="2"/>
  <c r="V51" i="2"/>
  <c r="V61" i="2"/>
  <c r="V74" i="2"/>
  <c r="V75" i="2"/>
  <c r="V70" i="2"/>
  <c r="V72" i="2"/>
  <c r="V68" i="2"/>
  <c r="BD45" i="2"/>
  <c r="BD49" i="2"/>
  <c r="BD53" i="2"/>
  <c r="BD46" i="2"/>
  <c r="BD50" i="2"/>
  <c r="BD47" i="2"/>
  <c r="BD51" i="2"/>
  <c r="BD55" i="2"/>
  <c r="BD54" i="2"/>
  <c r="BD57" i="2"/>
  <c r="BD48" i="2"/>
  <c r="BD58" i="2"/>
  <c r="BD62" i="2"/>
  <c r="BD64" i="2"/>
  <c r="BD61" i="2"/>
  <c r="BD65" i="2"/>
  <c r="BD44" i="2"/>
  <c r="BD56" i="2"/>
  <c r="BD63" i="2"/>
  <c r="BD68" i="2"/>
  <c r="BD72" i="2"/>
  <c r="BD59" i="2"/>
  <c r="BD60" i="2"/>
  <c r="BD70" i="2"/>
  <c r="BD75" i="2"/>
  <c r="BD66" i="2"/>
  <c r="BD52" i="2"/>
  <c r="BD67" i="2"/>
  <c r="BD74" i="2"/>
  <c r="BD69" i="2"/>
  <c r="BD71" i="2"/>
  <c r="BD73" i="2"/>
  <c r="BD76" i="2"/>
  <c r="P45" i="2"/>
  <c r="P49" i="2"/>
  <c r="P53" i="2"/>
  <c r="P46" i="2"/>
  <c r="P50" i="2"/>
  <c r="P47" i="2"/>
  <c r="P51" i="2"/>
  <c r="P55" i="2"/>
  <c r="P52" i="2"/>
  <c r="P54" i="2"/>
  <c r="P48" i="2"/>
  <c r="P44" i="2"/>
  <c r="P57" i="2"/>
  <c r="P58" i="2"/>
  <c r="P62" i="2"/>
  <c r="P64" i="2"/>
  <c r="P68" i="2"/>
  <c r="P65" i="2"/>
  <c r="P61" i="2"/>
  <c r="P59" i="2"/>
  <c r="P56" i="2"/>
  <c r="P63" i="2"/>
  <c r="P72" i="2"/>
  <c r="P70" i="2"/>
  <c r="P74" i="2"/>
  <c r="P66" i="2"/>
  <c r="P60" i="2"/>
  <c r="P69" i="2"/>
  <c r="P73" i="2"/>
  <c r="P75" i="2"/>
  <c r="P67" i="2"/>
  <c r="P71" i="2"/>
  <c r="P76" i="2"/>
  <c r="AO44" i="2"/>
  <c r="AO48" i="2"/>
  <c r="AO52" i="2"/>
  <c r="AO45" i="2"/>
  <c r="AO49" i="2"/>
  <c r="AO46" i="2"/>
  <c r="AO47" i="2"/>
  <c r="AO54" i="2"/>
  <c r="AO51" i="2"/>
  <c r="AO53" i="2"/>
  <c r="AO56" i="2"/>
  <c r="AO60" i="2"/>
  <c r="AO57" i="2"/>
  <c r="AO50" i="2"/>
  <c r="AO59" i="2"/>
  <c r="AO62" i="2"/>
  <c r="AO58" i="2"/>
  <c r="AO61" i="2"/>
  <c r="AO66" i="2"/>
  <c r="AO63" i="2"/>
  <c r="AO67" i="2"/>
  <c r="AO64" i="2"/>
  <c r="AO55" i="2"/>
  <c r="AO69" i="2"/>
  <c r="AO70" i="2"/>
  <c r="AO76" i="2"/>
  <c r="AO68" i="2"/>
  <c r="AO71" i="2"/>
  <c r="AO73" i="2"/>
  <c r="AO74" i="2"/>
  <c r="AO65" i="2"/>
  <c r="AO75" i="2"/>
  <c r="AO72" i="2"/>
  <c r="AT152" i="2"/>
  <c r="AP152" i="2"/>
  <c r="AU152" i="2"/>
  <c r="AU184" i="2" s="1"/>
  <c r="AR160" i="2"/>
  <c r="AF160" i="2"/>
  <c r="BD179" i="2"/>
  <c r="AH44" i="2"/>
  <c r="AH48" i="2"/>
  <c r="AH52" i="2"/>
  <c r="AH45" i="2"/>
  <c r="AH49" i="2"/>
  <c r="AH46" i="2"/>
  <c r="AH50" i="2"/>
  <c r="AH54" i="2"/>
  <c r="AH55" i="2"/>
  <c r="AH47" i="2"/>
  <c r="AH56" i="2"/>
  <c r="AH57" i="2"/>
  <c r="AH61" i="2"/>
  <c r="AH63" i="2"/>
  <c r="AH67" i="2"/>
  <c r="AH64" i="2"/>
  <c r="AH68" i="2"/>
  <c r="AH51" i="2"/>
  <c r="AH62" i="2"/>
  <c r="AH60" i="2"/>
  <c r="AH71" i="2"/>
  <c r="AH69" i="2"/>
  <c r="AH73" i="2"/>
  <c r="AH53" i="2"/>
  <c r="AH58" i="2"/>
  <c r="AH65" i="2"/>
  <c r="AH74" i="2"/>
  <c r="AH59" i="2"/>
  <c r="AH70" i="2"/>
  <c r="AH76" i="2"/>
  <c r="AH66" i="2"/>
  <c r="AH72" i="2"/>
  <c r="AH75" i="2"/>
  <c r="AJ47" i="2"/>
  <c r="AJ51" i="2"/>
  <c r="AJ44" i="2"/>
  <c r="AJ48" i="2"/>
  <c r="AJ45" i="2"/>
  <c r="AJ49" i="2"/>
  <c r="AJ53" i="2"/>
  <c r="AJ57" i="2"/>
  <c r="AJ52" i="2"/>
  <c r="AJ46" i="2"/>
  <c r="AJ50" i="2"/>
  <c r="AJ54" i="2"/>
  <c r="AJ55" i="2"/>
  <c r="AJ56" i="2"/>
  <c r="AJ60" i="2"/>
  <c r="AJ66" i="2"/>
  <c r="AJ63" i="2"/>
  <c r="AJ67" i="2"/>
  <c r="AJ59" i="2"/>
  <c r="AJ64" i="2"/>
  <c r="AJ58" i="2"/>
  <c r="AJ65" i="2"/>
  <c r="AJ70" i="2"/>
  <c r="AJ72" i="2"/>
  <c r="AJ68" i="2"/>
  <c r="AJ62" i="2"/>
  <c r="AJ71" i="2"/>
  <c r="AJ69" i="2"/>
  <c r="AJ75" i="2"/>
  <c r="AJ61" i="2"/>
  <c r="AJ76" i="2"/>
  <c r="AJ74" i="2"/>
  <c r="AJ73" i="2"/>
  <c r="K47" i="2"/>
  <c r="K51" i="2"/>
  <c r="K44" i="2"/>
  <c r="K48" i="2"/>
  <c r="K45" i="2"/>
  <c r="K46" i="2"/>
  <c r="K50" i="2"/>
  <c r="K49" i="2"/>
  <c r="K59" i="2"/>
  <c r="K52" i="2"/>
  <c r="K54" i="2"/>
  <c r="K56" i="2"/>
  <c r="K58" i="2"/>
  <c r="K61" i="2"/>
  <c r="K53" i="2"/>
  <c r="K62" i="2"/>
  <c r="K60" i="2"/>
  <c r="K68" i="2"/>
  <c r="K65" i="2"/>
  <c r="K67" i="2"/>
  <c r="K69" i="2"/>
  <c r="K57" i="2"/>
  <c r="K75" i="2"/>
  <c r="K64" i="2"/>
  <c r="K73" i="2"/>
  <c r="K74" i="2"/>
  <c r="K71" i="2"/>
  <c r="K76" i="2"/>
  <c r="K55" i="2"/>
  <c r="K63" i="2"/>
  <c r="K66" i="2"/>
  <c r="K70" i="2"/>
  <c r="K72" i="2"/>
  <c r="M46" i="2"/>
  <c r="M50" i="2"/>
  <c r="M54" i="2"/>
  <c r="M47" i="2"/>
  <c r="M44" i="2"/>
  <c r="M45" i="2"/>
  <c r="M49" i="2"/>
  <c r="M58" i="2"/>
  <c r="M62" i="2"/>
  <c r="M52" i="2"/>
  <c r="M55" i="2"/>
  <c r="M57" i="2"/>
  <c r="M61" i="2"/>
  <c r="M56" i="2"/>
  <c r="M64" i="2"/>
  <c r="M48" i="2"/>
  <c r="M60" i="2"/>
  <c r="M53" i="2"/>
  <c r="M59" i="2"/>
  <c r="M51" i="2"/>
  <c r="M70" i="2"/>
  <c r="M66" i="2"/>
  <c r="M68" i="2"/>
  <c r="M75" i="2"/>
  <c r="M69" i="2"/>
  <c r="M73" i="2"/>
  <c r="M74" i="2"/>
  <c r="M63" i="2"/>
  <c r="M65" i="2"/>
  <c r="M76" i="2"/>
  <c r="M72" i="2"/>
  <c r="M67" i="2"/>
  <c r="M71" i="2"/>
  <c r="AT46" i="2"/>
  <c r="AT50" i="2"/>
  <c r="AT54" i="2"/>
  <c r="AT47" i="2"/>
  <c r="AT44" i="2"/>
  <c r="AT48" i="2"/>
  <c r="AT52" i="2"/>
  <c r="AT56" i="2"/>
  <c r="AT58" i="2"/>
  <c r="AT51" i="2"/>
  <c r="AT55" i="2"/>
  <c r="AT59" i="2"/>
  <c r="AT65" i="2"/>
  <c r="AT53" i="2"/>
  <c r="AT66" i="2"/>
  <c r="AT63" i="2"/>
  <c r="AT45" i="2"/>
  <c r="AT49" i="2"/>
  <c r="AT62" i="2"/>
  <c r="AT64" i="2"/>
  <c r="AT69" i="2"/>
  <c r="AT71" i="2"/>
  <c r="AT61" i="2"/>
  <c r="AT73" i="2"/>
  <c r="AT76" i="2"/>
  <c r="AT57" i="2"/>
  <c r="AT72" i="2"/>
  <c r="AT70" i="2"/>
  <c r="AT74" i="2"/>
  <c r="AT60" i="2"/>
  <c r="AT68" i="2"/>
  <c r="AT75" i="2"/>
  <c r="AT67" i="2"/>
  <c r="F46" i="2"/>
  <c r="F50" i="2"/>
  <c r="F54" i="2"/>
  <c r="F47" i="2"/>
  <c r="F44" i="2"/>
  <c r="F48" i="2"/>
  <c r="F52" i="2"/>
  <c r="F56" i="2"/>
  <c r="F55" i="2"/>
  <c r="F58" i="2"/>
  <c r="F51" i="2"/>
  <c r="F53" i="2"/>
  <c r="F59" i="2"/>
  <c r="F63" i="2"/>
  <c r="F57" i="2"/>
  <c r="F62" i="2"/>
  <c r="F65" i="2"/>
  <c r="F49" i="2"/>
  <c r="F66" i="2"/>
  <c r="F45" i="2"/>
  <c r="F61" i="2"/>
  <c r="F64" i="2"/>
  <c r="F69" i="2"/>
  <c r="F73" i="2"/>
  <c r="F71" i="2"/>
  <c r="F68" i="2"/>
  <c r="F74" i="2"/>
  <c r="F76" i="2"/>
  <c r="F72" i="2"/>
  <c r="F60" i="2"/>
  <c r="F67" i="2"/>
  <c r="F70" i="2"/>
  <c r="F75" i="2"/>
  <c r="G45" i="2"/>
  <c r="G49" i="2"/>
  <c r="G53" i="2"/>
  <c r="G46" i="2"/>
  <c r="G50" i="2"/>
  <c r="G47" i="2"/>
  <c r="G44" i="2"/>
  <c r="G48" i="2"/>
  <c r="G57" i="2"/>
  <c r="G61" i="2"/>
  <c r="G55" i="2"/>
  <c r="G58" i="2"/>
  <c r="G51" i="2"/>
  <c r="G56" i="2"/>
  <c r="G60" i="2"/>
  <c r="G52" i="2"/>
  <c r="G63" i="2"/>
  <c r="G59" i="2"/>
  <c r="G54" i="2"/>
  <c r="G64" i="2"/>
  <c r="G62" i="2"/>
  <c r="G66" i="2"/>
  <c r="G65" i="2"/>
  <c r="G72" i="2"/>
  <c r="G67" i="2"/>
  <c r="G76" i="2"/>
  <c r="G75" i="2"/>
  <c r="G74" i="2"/>
  <c r="G70" i="2"/>
  <c r="G68" i="2"/>
  <c r="G71" i="2"/>
  <c r="G73" i="2"/>
  <c r="G69" i="2"/>
  <c r="X45" i="2"/>
  <c r="X49" i="2"/>
  <c r="X53" i="2"/>
  <c r="X46" i="2"/>
  <c r="X50" i="2"/>
  <c r="X47" i="2"/>
  <c r="X51" i="2"/>
  <c r="X55" i="2"/>
  <c r="X57" i="2"/>
  <c r="X44" i="2"/>
  <c r="X48" i="2"/>
  <c r="X52" i="2"/>
  <c r="X54" i="2"/>
  <c r="X58" i="2"/>
  <c r="X62" i="2"/>
  <c r="X64" i="2"/>
  <c r="X61" i="2"/>
  <c r="X65" i="2"/>
  <c r="X63" i="2"/>
  <c r="X72" i="2"/>
  <c r="X56" i="2"/>
  <c r="X70" i="2"/>
  <c r="X74" i="2"/>
  <c r="X59" i="2"/>
  <c r="X75" i="2"/>
  <c r="X60" i="2"/>
  <c r="X68" i="2"/>
  <c r="X67" i="2"/>
  <c r="X66" i="2"/>
  <c r="X69" i="2"/>
  <c r="X73" i="2"/>
  <c r="X71" i="2"/>
  <c r="X76" i="2"/>
  <c r="AW44" i="2"/>
  <c r="AW48" i="2"/>
  <c r="AW52" i="2"/>
  <c r="AW45" i="2"/>
  <c r="AW49" i="2"/>
  <c r="AW46" i="2"/>
  <c r="AW47" i="2"/>
  <c r="AW50" i="2"/>
  <c r="AW51" i="2"/>
  <c r="AW53" i="2"/>
  <c r="AW56" i="2"/>
  <c r="AW60" i="2"/>
  <c r="AW57" i="2"/>
  <c r="AW54" i="2"/>
  <c r="AW62" i="2"/>
  <c r="AW55" i="2"/>
  <c r="AW58" i="2"/>
  <c r="AW61" i="2"/>
  <c r="AW59" i="2"/>
  <c r="AW65" i="2"/>
  <c r="AW68" i="2"/>
  <c r="AW67" i="2"/>
  <c r="AW73" i="2"/>
  <c r="AW76" i="2"/>
  <c r="AW63" i="2"/>
  <c r="AW64" i="2"/>
  <c r="AW66" i="2"/>
  <c r="AW69" i="2"/>
  <c r="AW72" i="2"/>
  <c r="AW70" i="2"/>
  <c r="AW71" i="2"/>
  <c r="AW75" i="2"/>
  <c r="AW74" i="2"/>
  <c r="U176" i="2"/>
  <c r="BC176" i="2"/>
  <c r="AP44" i="2"/>
  <c r="AP48" i="2"/>
  <c r="AP52" i="2"/>
  <c r="AP45" i="2"/>
  <c r="AP49" i="2"/>
  <c r="AP46" i="2"/>
  <c r="AP50" i="2"/>
  <c r="AP54" i="2"/>
  <c r="AP51" i="2"/>
  <c r="AP53" i="2"/>
  <c r="AP56" i="2"/>
  <c r="AP47" i="2"/>
  <c r="AP57" i="2"/>
  <c r="AP61" i="2"/>
  <c r="AP58" i="2"/>
  <c r="AP63" i="2"/>
  <c r="AP67" i="2"/>
  <c r="AP55" i="2"/>
  <c r="AP64" i="2"/>
  <c r="AP68" i="2"/>
  <c r="AP60" i="2"/>
  <c r="AP59" i="2"/>
  <c r="AP65" i="2"/>
  <c r="AP71" i="2"/>
  <c r="AP69" i="2"/>
  <c r="AP73" i="2"/>
  <c r="AP72" i="2"/>
  <c r="AP74" i="2"/>
  <c r="AP62" i="2"/>
  <c r="AP66" i="2"/>
  <c r="AP76" i="2"/>
  <c r="AP75" i="2"/>
  <c r="AP70" i="2"/>
  <c r="AR47" i="2"/>
  <c r="AR51" i="2"/>
  <c r="AR44" i="2"/>
  <c r="AR48" i="2"/>
  <c r="AR45" i="2"/>
  <c r="AR49" i="2"/>
  <c r="AR53" i="2"/>
  <c r="AR57" i="2"/>
  <c r="AR55" i="2"/>
  <c r="AR46" i="2"/>
  <c r="AR56" i="2"/>
  <c r="AR60" i="2"/>
  <c r="AR54" i="2"/>
  <c r="AR66" i="2"/>
  <c r="AR58" i="2"/>
  <c r="AR59" i="2"/>
  <c r="AR63" i="2"/>
  <c r="AR67" i="2"/>
  <c r="AR52" i="2"/>
  <c r="AR64" i="2"/>
  <c r="AR62" i="2"/>
  <c r="AR65" i="2"/>
  <c r="AR70" i="2"/>
  <c r="AR50" i="2"/>
  <c r="AR68" i="2"/>
  <c r="AR72" i="2"/>
  <c r="AR75" i="2"/>
  <c r="AR71" i="2"/>
  <c r="AR73" i="2"/>
  <c r="AR76" i="2"/>
  <c r="AR61" i="2"/>
  <c r="AR74" i="2"/>
  <c r="AR69" i="2"/>
  <c r="S47" i="2"/>
  <c r="S51" i="2"/>
  <c r="S44" i="2"/>
  <c r="S48" i="2"/>
  <c r="S45" i="2"/>
  <c r="S46" i="2"/>
  <c r="S50" i="2"/>
  <c r="S59" i="2"/>
  <c r="S56" i="2"/>
  <c r="S53" i="2"/>
  <c r="S55" i="2"/>
  <c r="S54" i="2"/>
  <c r="S62" i="2"/>
  <c r="S49" i="2"/>
  <c r="S57" i="2"/>
  <c r="S58" i="2"/>
  <c r="S52" i="2"/>
  <c r="S61" i="2"/>
  <c r="S66" i="2"/>
  <c r="S63" i="2"/>
  <c r="S69" i="2"/>
  <c r="S70" i="2"/>
  <c r="S60" i="2"/>
  <c r="S65" i="2"/>
  <c r="S71" i="2"/>
  <c r="S74" i="2"/>
  <c r="S75" i="2"/>
  <c r="S68" i="2"/>
  <c r="S76" i="2"/>
  <c r="S67" i="2"/>
  <c r="S64" i="2"/>
  <c r="S73" i="2"/>
  <c r="S72" i="2"/>
  <c r="U46" i="2"/>
  <c r="U50" i="2"/>
  <c r="U54" i="2"/>
  <c r="U47" i="2"/>
  <c r="U44" i="2"/>
  <c r="U45" i="2"/>
  <c r="U49" i="2"/>
  <c r="U55" i="2"/>
  <c r="U52" i="2"/>
  <c r="U58" i="2"/>
  <c r="U62" i="2"/>
  <c r="U48" i="2"/>
  <c r="U51" i="2"/>
  <c r="U61" i="2"/>
  <c r="U53" i="2"/>
  <c r="U60" i="2"/>
  <c r="U57" i="2"/>
  <c r="U68" i="2"/>
  <c r="U67" i="2"/>
  <c r="U63" i="2"/>
  <c r="U72" i="2"/>
  <c r="U65" i="2"/>
  <c r="U69" i="2"/>
  <c r="U56" i="2"/>
  <c r="U73" i="2"/>
  <c r="U59" i="2"/>
  <c r="U71" i="2"/>
  <c r="U74" i="2"/>
  <c r="U75" i="2"/>
  <c r="U64" i="2"/>
  <c r="U66" i="2"/>
  <c r="U70" i="2"/>
  <c r="U76" i="2"/>
  <c r="AL46" i="2"/>
  <c r="AL50" i="2"/>
  <c r="AL54" i="2"/>
  <c r="AL47" i="2"/>
  <c r="AL44" i="2"/>
  <c r="AL48" i="2"/>
  <c r="AL52" i="2"/>
  <c r="AL56" i="2"/>
  <c r="AL58" i="2"/>
  <c r="AL45" i="2"/>
  <c r="AL59" i="2"/>
  <c r="AL55" i="2"/>
  <c r="AL62" i="2"/>
  <c r="AL65" i="2"/>
  <c r="AL66" i="2"/>
  <c r="AL57" i="2"/>
  <c r="AL63" i="2"/>
  <c r="AL49" i="2"/>
  <c r="AL51" i="2"/>
  <c r="AL61" i="2"/>
  <c r="AL64" i="2"/>
  <c r="AL69" i="2"/>
  <c r="AL71" i="2"/>
  <c r="AL76" i="2"/>
  <c r="AL53" i="2"/>
  <c r="AL60" i="2"/>
  <c r="AL74" i="2"/>
  <c r="AL67" i="2"/>
  <c r="AL72" i="2"/>
  <c r="AL70" i="2"/>
  <c r="AL75" i="2"/>
  <c r="AL68" i="2"/>
  <c r="AL73" i="2"/>
  <c r="O45" i="2"/>
  <c r="O49" i="2"/>
  <c r="O53" i="2"/>
  <c r="O46" i="2"/>
  <c r="O50" i="2"/>
  <c r="O47" i="2"/>
  <c r="O44" i="2"/>
  <c r="O48" i="2"/>
  <c r="O51" i="2"/>
  <c r="O55" i="2"/>
  <c r="O57" i="2"/>
  <c r="O61" i="2"/>
  <c r="O58" i="2"/>
  <c r="O54" i="2"/>
  <c r="O60" i="2"/>
  <c r="O59" i="2"/>
  <c r="O52" i="2"/>
  <c r="O56" i="2"/>
  <c r="O63" i="2"/>
  <c r="O64" i="2"/>
  <c r="O67" i="2"/>
  <c r="O66" i="2"/>
  <c r="O68" i="2"/>
  <c r="O65" i="2"/>
  <c r="O71" i="2"/>
  <c r="O74" i="2"/>
  <c r="O62" i="2"/>
  <c r="O72" i="2"/>
  <c r="O70" i="2"/>
  <c r="O73" i="2"/>
  <c r="O76" i="2"/>
  <c r="O75" i="2"/>
  <c r="O69" i="2"/>
  <c r="AF45" i="2"/>
  <c r="AF49" i="2"/>
  <c r="AF53" i="2"/>
  <c r="AF46" i="2"/>
  <c r="AF50" i="2"/>
  <c r="AF47" i="2"/>
  <c r="AF51" i="2"/>
  <c r="AF55" i="2"/>
  <c r="AF57" i="2"/>
  <c r="AF44" i="2"/>
  <c r="AF58" i="2"/>
  <c r="AF62" i="2"/>
  <c r="AF61" i="2"/>
  <c r="AF64" i="2"/>
  <c r="AF52" i="2"/>
  <c r="AF65" i="2"/>
  <c r="AF56" i="2"/>
  <c r="AF54" i="2"/>
  <c r="AF60" i="2"/>
  <c r="AF63" i="2"/>
  <c r="AF72" i="2"/>
  <c r="AF70" i="2"/>
  <c r="AF74" i="2"/>
  <c r="AF59" i="2"/>
  <c r="AF67" i="2"/>
  <c r="AF75" i="2"/>
  <c r="AF73" i="2"/>
  <c r="AF48" i="2"/>
  <c r="AF71" i="2"/>
  <c r="AF66" i="2"/>
  <c r="AF68" i="2"/>
  <c r="AF76" i="2"/>
  <c r="AF69" i="2"/>
  <c r="BE44" i="2"/>
  <c r="BE48" i="2"/>
  <c r="BE52" i="2"/>
  <c r="BE45" i="2"/>
  <c r="BE49" i="2"/>
  <c r="BE46" i="2"/>
  <c r="BE47" i="2"/>
  <c r="BE56" i="2"/>
  <c r="BE60" i="2"/>
  <c r="BE51" i="2"/>
  <c r="BE53" i="2"/>
  <c r="BE54" i="2"/>
  <c r="BE57" i="2"/>
  <c r="BE59" i="2"/>
  <c r="BE50" i="2"/>
  <c r="BE62" i="2"/>
  <c r="BE55" i="2"/>
  <c r="BE67" i="2"/>
  <c r="BE58" i="2"/>
  <c r="BE66" i="2"/>
  <c r="BE61" i="2"/>
  <c r="BE64" i="2"/>
  <c r="BE65" i="2"/>
  <c r="BE71" i="2"/>
  <c r="BE63" i="2"/>
  <c r="BE72" i="2"/>
  <c r="BE76" i="2"/>
  <c r="BE70" i="2"/>
  <c r="BE68" i="2"/>
  <c r="BE69" i="2"/>
  <c r="BE73" i="2"/>
  <c r="BE75" i="2"/>
  <c r="BE74" i="2"/>
  <c r="B51" i="2"/>
  <c r="B59" i="2"/>
  <c r="B67" i="2"/>
  <c r="B75" i="2"/>
  <c r="B52" i="2"/>
  <c r="B60" i="2"/>
  <c r="B68" i="2"/>
  <c r="B76" i="2"/>
  <c r="B45" i="2"/>
  <c r="B53" i="2"/>
  <c r="B61" i="2"/>
  <c r="B69" i="2"/>
  <c r="B46" i="2"/>
  <c r="B54" i="2"/>
  <c r="B62" i="2"/>
  <c r="B70" i="2"/>
  <c r="B50" i="2"/>
  <c r="B47" i="2"/>
  <c r="B55" i="2"/>
  <c r="B63" i="2"/>
  <c r="B71" i="2"/>
  <c r="B58" i="2"/>
  <c r="B48" i="2"/>
  <c r="B56" i="2"/>
  <c r="B64" i="2"/>
  <c r="B72" i="2"/>
  <c r="B66" i="2"/>
  <c r="B49" i="2"/>
  <c r="B57" i="2"/>
  <c r="B65" i="2"/>
  <c r="B73" i="2"/>
  <c r="B74" i="2"/>
  <c r="B44" i="2"/>
  <c r="J160" i="2"/>
  <c r="BB160" i="2"/>
  <c r="D154" i="2"/>
  <c r="R155" i="2"/>
  <c r="AJ155" i="2"/>
  <c r="AJ184" i="2" s="1"/>
  <c r="AC153" i="2"/>
  <c r="U153" i="2"/>
  <c r="I152" i="2"/>
  <c r="AI164" i="2"/>
  <c r="R178" i="2"/>
  <c r="N165" i="2"/>
  <c r="L173" i="2"/>
  <c r="AV173" i="2"/>
  <c r="AD181" i="2"/>
  <c r="C171" i="2"/>
  <c r="AA171" i="2"/>
  <c r="W174" i="2"/>
  <c r="T151" i="2"/>
  <c r="AV151" i="2"/>
  <c r="W175" i="2"/>
  <c r="R169" i="2"/>
  <c r="U169" i="2"/>
  <c r="BD169" i="2"/>
  <c r="W172" i="2"/>
  <c r="AJ172" i="2"/>
  <c r="AY180" i="2"/>
  <c r="AW180" i="2"/>
  <c r="AP180" i="2"/>
  <c r="AB159" i="2"/>
  <c r="L159" i="2"/>
  <c r="E159" i="2"/>
  <c r="AV159" i="2"/>
  <c r="J159" i="2"/>
  <c r="X154" i="2"/>
  <c r="BC152" i="2"/>
  <c r="BC184" i="2" s="1"/>
  <c r="AE154" i="2"/>
  <c r="AB162" i="2"/>
  <c r="E160" i="2"/>
  <c r="AO160" i="2"/>
  <c r="P163" i="2"/>
  <c r="AA166" i="2"/>
  <c r="V153" i="2"/>
  <c r="R161" i="2"/>
  <c r="AI155" i="2"/>
  <c r="O156" i="2"/>
  <c r="K172" i="2"/>
  <c r="AY178" i="2"/>
  <c r="AW178" i="2"/>
  <c r="BC178" i="2"/>
  <c r="BA165" i="2"/>
  <c r="U173" i="2"/>
  <c r="AE173" i="2"/>
  <c r="AA168" i="2"/>
  <c r="Y168" i="2"/>
  <c r="AC176" i="2"/>
  <c r="AO176" i="2"/>
  <c r="Z183" i="2"/>
  <c r="BA174" i="2"/>
  <c r="AH174" i="2"/>
  <c r="D151" i="2"/>
  <c r="F151" i="2"/>
  <c r="K151" i="2"/>
  <c r="AN151" i="2"/>
  <c r="AF167" i="2"/>
  <c r="AO175" i="2"/>
  <c r="AB175" i="2"/>
  <c r="BB169" i="2"/>
  <c r="AU169" i="2"/>
  <c r="AI169" i="2"/>
  <c r="Q177" i="2"/>
  <c r="AQ177" i="2"/>
  <c r="Z177" i="2"/>
  <c r="AF159" i="2"/>
  <c r="AM159" i="2"/>
  <c r="O159" i="2"/>
  <c r="I159" i="2"/>
  <c r="AU170" i="2"/>
  <c r="Y154" i="2"/>
  <c r="J162" i="2"/>
  <c r="AH157" i="2"/>
  <c r="W154" i="2"/>
  <c r="AQ160" i="2"/>
  <c r="AI158" i="2"/>
  <c r="K158" i="2"/>
  <c r="F182" i="2"/>
  <c r="BC181" i="2"/>
  <c r="E171" i="2"/>
  <c r="AQ179" i="2"/>
  <c r="Q174" i="2"/>
  <c r="M172" i="2"/>
  <c r="AZ172" i="2"/>
  <c r="E180" i="2"/>
  <c r="AC159" i="2"/>
  <c r="AA159" i="2"/>
  <c r="AP154" i="2"/>
  <c r="T157" i="2"/>
  <c r="W157" i="2"/>
  <c r="AA160" i="2"/>
  <c r="BB164" i="2"/>
  <c r="AL155" i="2"/>
  <c r="J163" i="2"/>
  <c r="I161" i="2"/>
  <c r="AI154" i="2"/>
  <c r="AH170" i="2"/>
  <c r="AS161" i="2"/>
  <c r="AX152" i="2"/>
  <c r="BB152" i="2"/>
  <c r="BB184" i="2" s="1"/>
  <c r="BA152" i="2"/>
  <c r="BA184" i="2" s="1"/>
  <c r="W163" i="2"/>
  <c r="M163" i="2"/>
  <c r="C153" i="2"/>
  <c r="AQ156" i="2"/>
  <c r="AV164" i="2"/>
  <c r="AD178" i="2"/>
  <c r="AZ183" i="2"/>
  <c r="AV165" i="2"/>
  <c r="AK165" i="2"/>
  <c r="AZ173" i="2"/>
  <c r="F173" i="2"/>
  <c r="AF168" i="2"/>
  <c r="AU171" i="2"/>
  <c r="AC179" i="2"/>
  <c r="AE183" i="2"/>
  <c r="BD174" i="2"/>
  <c r="I182" i="2"/>
  <c r="AN167" i="2"/>
  <c r="U167" i="2"/>
  <c r="L175" i="2"/>
  <c r="F169" i="2"/>
  <c r="V169" i="2"/>
  <c r="S169" i="2"/>
  <c r="AE177" i="2"/>
  <c r="AR177" i="2"/>
  <c r="AO172" i="2"/>
  <c r="X172" i="2"/>
  <c r="Q159" i="2"/>
  <c r="AA163" i="2"/>
  <c r="P161" i="2"/>
  <c r="AZ161" i="2"/>
  <c r="BD156" i="2"/>
  <c r="AB164" i="2"/>
  <c r="AO165" i="2"/>
  <c r="AX165" i="2"/>
  <c r="AE179" i="2"/>
  <c r="AW179" i="2"/>
  <c r="K183" i="2"/>
  <c r="AI182" i="2"/>
  <c r="Y151" i="2"/>
  <c r="Y167" i="2"/>
  <c r="V175" i="2"/>
  <c r="AS177" i="2"/>
  <c r="AJ177" i="2"/>
  <c r="AL172" i="2"/>
  <c r="G180" i="2"/>
  <c r="AE162" i="2"/>
  <c r="AR158" i="2"/>
  <c r="U164" i="2"/>
  <c r="AH181" i="2"/>
  <c r="D176" i="2"/>
  <c r="AB171" i="2"/>
  <c r="AT179" i="2"/>
  <c r="J182" i="2"/>
  <c r="R167" i="2"/>
  <c r="AI175" i="2"/>
  <c r="AF169" i="2"/>
  <c r="AB177" i="2"/>
  <c r="BD180" i="2"/>
  <c r="AD172" i="2"/>
  <c r="AD180" i="2"/>
  <c r="AJ180" i="2"/>
  <c r="AH159" i="2"/>
  <c r="AR163" i="2"/>
  <c r="AZ163" i="2"/>
  <c r="AG158" i="2"/>
  <c r="AN158" i="2"/>
  <c r="P166" i="2"/>
  <c r="AP164" i="2"/>
  <c r="AB168" i="2"/>
  <c r="AX179" i="2"/>
  <c r="AV182" i="2"/>
  <c r="V174" i="2"/>
  <c r="S174" i="2"/>
  <c r="AU182" i="2"/>
  <c r="AN182" i="2"/>
  <c r="D167" i="2"/>
  <c r="O167" i="2"/>
  <c r="E175" i="2"/>
  <c r="AB169" i="2"/>
  <c r="AD154" i="2"/>
  <c r="V162" i="2"/>
  <c r="AN160" i="2"/>
  <c r="S158" i="2"/>
  <c r="Y155" i="2"/>
  <c r="AD163" i="2"/>
  <c r="U158" i="2"/>
  <c r="AZ170" i="2"/>
  <c r="R158" i="2"/>
  <c r="W158" i="2"/>
  <c r="Q153" i="2"/>
  <c r="E153" i="2"/>
  <c r="E156" i="2"/>
  <c r="AT156" i="2"/>
  <c r="AW156" i="2"/>
  <c r="AN156" i="2"/>
  <c r="X164" i="2"/>
  <c r="J157" i="2"/>
  <c r="T165" i="2"/>
  <c r="BC165" i="2"/>
  <c r="D168" i="2"/>
  <c r="E168" i="2"/>
  <c r="AD168" i="2"/>
  <c r="E176" i="2"/>
  <c r="Y183" i="2"/>
  <c r="AS151" i="2"/>
  <c r="I151" i="2"/>
  <c r="AA156" i="2"/>
  <c r="BC167" i="2"/>
  <c r="AZ167" i="2"/>
  <c r="S167" i="2"/>
  <c r="I167" i="2"/>
  <c r="Y175" i="2"/>
  <c r="E169" i="2"/>
  <c r="AM177" i="2"/>
  <c r="T177" i="2"/>
  <c r="AO180" i="2"/>
  <c r="R162" i="2"/>
  <c r="V157" i="2"/>
  <c r="BB155" i="2"/>
  <c r="AK163" i="2"/>
  <c r="AH158" i="2"/>
  <c r="AG173" i="2"/>
  <c r="P181" i="2"/>
  <c r="G181" i="2"/>
  <c r="AX168" i="2"/>
  <c r="D179" i="2"/>
  <c r="AK183" i="2"/>
  <c r="AL174" i="2"/>
  <c r="R151" i="2"/>
  <c r="N175" i="2"/>
  <c r="AE180" i="2"/>
  <c r="K177" i="2"/>
  <c r="P172" i="2"/>
  <c r="BC159" i="2"/>
  <c r="X162" i="2"/>
  <c r="AW157" i="2"/>
  <c r="AQ163" i="2"/>
  <c r="R153" i="2"/>
  <c r="Y161" i="2"/>
  <c r="U156" i="2"/>
  <c r="AY154" i="2"/>
  <c r="AX170" i="2"/>
  <c r="AX157" i="2"/>
  <c r="U157" i="2"/>
  <c r="AM163" i="2"/>
  <c r="AH178" i="2"/>
  <c r="AT178" i="2"/>
  <c r="AZ165" i="2"/>
  <c r="S173" i="2"/>
  <c r="V173" i="2"/>
  <c r="AO168" i="2"/>
  <c r="AB179" i="2"/>
  <c r="BC183" i="2"/>
  <c r="AC183" i="2"/>
  <c r="AX174" i="2"/>
  <c r="T182" i="2"/>
  <c r="C167" i="2"/>
  <c r="AC172" i="2"/>
  <c r="O180" i="2"/>
  <c r="D158" i="2"/>
  <c r="U170" i="2"/>
  <c r="D161" i="2"/>
  <c r="Z155" i="2"/>
  <c r="R166" i="2"/>
  <c r="T153" i="2"/>
  <c r="L153" i="2"/>
  <c r="L184" i="2" s="1"/>
  <c r="BD161" i="2"/>
  <c r="R156" i="2"/>
  <c r="P156" i="2"/>
  <c r="AR164" i="2"/>
  <c r="AK173" i="2"/>
  <c r="J173" i="2"/>
  <c r="F176" i="2"/>
  <c r="T176" i="2"/>
  <c r="AJ182" i="2"/>
  <c r="AZ171" i="2"/>
  <c r="U171" i="2"/>
  <c r="Q171" i="2"/>
  <c r="AU179" i="2"/>
  <c r="L166" i="2"/>
  <c r="V182" i="2"/>
  <c r="V151" i="2"/>
  <c r="AY175" i="2"/>
  <c r="J175" i="2"/>
  <c r="AR175" i="2"/>
  <c r="AY169" i="2"/>
  <c r="C180" i="2"/>
  <c r="S162" i="2"/>
  <c r="AM157" i="2"/>
  <c r="D170" i="2"/>
  <c r="C154" i="2"/>
  <c r="AY155" i="2"/>
  <c r="G155" i="2"/>
  <c r="AF163" i="2"/>
  <c r="AT163" i="2"/>
  <c r="BD158" i="2"/>
  <c r="Q166" i="2"/>
  <c r="AF166" i="2"/>
  <c r="X153" i="2"/>
  <c r="O153" i="2"/>
  <c r="AH161" i="2"/>
  <c r="Q164" i="2"/>
  <c r="F164" i="2"/>
  <c r="M181" i="2"/>
  <c r="U168" i="2"/>
  <c r="AZ168" i="2"/>
  <c r="U174" i="2"/>
  <c r="AK169" i="2"/>
  <c r="E177" i="2"/>
  <c r="U180" i="2"/>
  <c r="AQ159" i="2"/>
  <c r="Y162" i="2"/>
  <c r="AL162" i="2"/>
  <c r="N170" i="2"/>
  <c r="BD160" i="2"/>
  <c r="F160" i="2"/>
  <c r="BC155" i="2"/>
  <c r="L178" i="2"/>
  <c r="X171" i="2"/>
  <c r="AO183" i="2"/>
  <c r="N183" i="2"/>
  <c r="AC182" i="2"/>
  <c r="AY182" i="2"/>
  <c r="AO151" i="2"/>
  <c r="T167" i="2"/>
  <c r="AK167" i="2"/>
  <c r="AX175" i="2"/>
  <c r="AK175" i="2"/>
  <c r="AR169" i="2"/>
  <c r="D172" i="2"/>
  <c r="AM180" i="2"/>
  <c r="AU154" i="2"/>
  <c r="AF152" i="2"/>
  <c r="AM158" i="2"/>
  <c r="AG153" i="2"/>
  <c r="D178" i="2"/>
  <c r="I178" i="2"/>
  <c r="M178" i="2"/>
  <c r="S165" i="2"/>
  <c r="G165" i="2"/>
  <c r="AT154" i="2"/>
  <c r="U154" i="2"/>
  <c r="M162" i="2"/>
  <c r="M184" i="2" s="1"/>
  <c r="Y152" i="2"/>
  <c r="K152" i="2"/>
  <c r="AO155" i="2"/>
  <c r="E155" i="2"/>
  <c r="K170" i="2"/>
  <c r="F166" i="2"/>
  <c r="AS153" i="2"/>
  <c r="S153" i="2"/>
  <c r="S184" i="2" s="1"/>
  <c r="AM161" i="2"/>
  <c r="AB156" i="2"/>
  <c r="C178" i="2"/>
  <c r="K165" i="2"/>
  <c r="C181" i="2"/>
  <c r="AM168" i="2"/>
  <c r="AT168" i="2"/>
  <c r="N171" i="2"/>
  <c r="U160" i="2"/>
  <c r="AM174" i="2"/>
  <c r="AI174" i="2"/>
  <c r="I174" i="2"/>
  <c r="Z182" i="2"/>
  <c r="AC175" i="2"/>
  <c r="AN169" i="2"/>
  <c r="AG177" i="2"/>
  <c r="AL177" i="2"/>
  <c r="AA172" i="2"/>
  <c r="AT180" i="2"/>
  <c r="V180" i="2"/>
  <c r="AN154" i="2"/>
  <c r="S157" i="2"/>
  <c r="AY164" i="2"/>
  <c r="G152" i="2"/>
  <c r="G184" i="2" s="1"/>
  <c r="Z160" i="2"/>
  <c r="AZ155" i="2"/>
  <c r="Q173" i="2"/>
  <c r="K173" i="2"/>
  <c r="AR181" i="2"/>
  <c r="AX181" i="2"/>
  <c r="C157" i="2"/>
  <c r="AY158" i="2"/>
  <c r="AS179" i="2"/>
  <c r="AU183" i="2"/>
  <c r="AG167" i="2"/>
  <c r="AD175" i="2"/>
  <c r="Q180" i="2"/>
  <c r="AZ180" i="2"/>
  <c r="AR159" i="2"/>
  <c r="O154" i="2"/>
  <c r="E154" i="2"/>
  <c r="AE170" i="2"/>
  <c r="AI160" i="2"/>
  <c r="AR170" i="2"/>
  <c r="AY152" i="2"/>
  <c r="H155" i="2"/>
  <c r="AV155" i="2"/>
  <c r="AS155" i="2"/>
  <c r="AG163" i="2"/>
  <c r="BB161" i="2"/>
  <c r="BC166" i="2"/>
  <c r="AK153" i="2"/>
  <c r="AD153" i="2"/>
  <c r="O161" i="2"/>
  <c r="H164" i="2"/>
  <c r="V168" i="2"/>
  <c r="N174" i="2"/>
  <c r="AM171" i="2"/>
  <c r="AO179" i="2"/>
  <c r="AS183" i="2"/>
  <c r="AZ174" i="2"/>
  <c r="AA182" i="2"/>
  <c r="Q151" i="2"/>
  <c r="M167" i="2"/>
  <c r="AG175" i="2"/>
  <c r="BD175" i="2"/>
  <c r="J169" i="2"/>
  <c r="O177" i="2"/>
  <c r="AM172" i="2"/>
  <c r="N172" i="2"/>
  <c r="AQ180" i="2"/>
  <c r="AW159" i="2"/>
  <c r="AE159" i="2"/>
  <c r="AS176" i="2"/>
  <c r="H170" i="2"/>
  <c r="AT183" i="2"/>
  <c r="H177" i="2"/>
  <c r="AV180" i="2"/>
  <c r="BB159" i="2"/>
  <c r="H169" i="2"/>
  <c r="C158" i="2"/>
  <c r="AH154" i="2"/>
  <c r="AK161" i="2"/>
  <c r="H181" i="2"/>
  <c r="Q168" i="2"/>
  <c r="C183" i="2"/>
  <c r="K174" i="2"/>
  <c r="V154" i="2"/>
  <c r="T162" i="2"/>
  <c r="U163" i="2"/>
  <c r="AB158" i="2"/>
  <c r="AT158" i="2"/>
  <c r="I166" i="2"/>
  <c r="N153" i="2"/>
  <c r="N184" i="2" s="1"/>
  <c r="AY161" i="2"/>
  <c r="AY156" i="2"/>
  <c r="AM164" i="2"/>
  <c r="W177" i="2"/>
  <c r="AU178" i="2"/>
  <c r="AH165" i="2"/>
  <c r="AN165" i="2"/>
  <c r="AS165" i="2"/>
  <c r="W173" i="2"/>
  <c r="V181" i="2"/>
  <c r="AE157" i="2"/>
  <c r="AQ176" i="2"/>
  <c r="AN176" i="2"/>
  <c r="H171" i="2"/>
  <c r="U179" i="2"/>
  <c r="H182" i="2"/>
  <c r="AF182" i="2"/>
  <c r="AE151" i="2"/>
  <c r="AE184" i="2" s="1"/>
  <c r="H175" i="2"/>
  <c r="J161" i="2"/>
  <c r="X169" i="2"/>
  <c r="AX177" i="2"/>
  <c r="H172" i="2"/>
  <c r="AB180" i="2"/>
  <c r="T159" i="2"/>
  <c r="H159" i="2"/>
  <c r="Z159" i="2"/>
  <c r="H178" i="2"/>
  <c r="H151" i="2"/>
  <c r="H165" i="2"/>
  <c r="V163" i="2"/>
  <c r="AN173" i="2"/>
  <c r="AM176" i="2"/>
  <c r="AG179" i="2"/>
  <c r="H179" i="2"/>
  <c r="H154" i="2"/>
  <c r="BC164" i="2"/>
  <c r="M158" i="2"/>
  <c r="H156" i="2"/>
  <c r="AT164" i="2"/>
  <c r="U178" i="2"/>
  <c r="AU181" i="2"/>
  <c r="Z179" i="2"/>
  <c r="BD183" i="2"/>
  <c r="AD183" i="2"/>
  <c r="M174" i="2"/>
  <c r="E182" i="2"/>
  <c r="D153" i="2"/>
  <c r="K167" i="2"/>
  <c r="AO169" i="2"/>
  <c r="AW172" i="2"/>
  <c r="E172" i="2"/>
  <c r="AR172" i="2"/>
  <c r="H180" i="2"/>
  <c r="C159" i="2"/>
  <c r="AK159" i="2"/>
  <c r="W179" i="2"/>
  <c r="Q183" i="2"/>
  <c r="AG160" i="2"/>
  <c r="AA154" i="2"/>
  <c r="AA184" i="2" s="1"/>
  <c r="Z170" i="2"/>
  <c r="Z157" i="2"/>
  <c r="AZ166" i="2"/>
  <c r="AJ163" i="2"/>
  <c r="O163" i="2"/>
  <c r="E163" i="2"/>
  <c r="AZ158" i="2"/>
  <c r="AQ158" i="2"/>
  <c r="AV158" i="2"/>
  <c r="Q155" i="2"/>
  <c r="I153" i="2"/>
  <c r="AP153" i="2"/>
  <c r="G153" i="2"/>
  <c r="AR161" i="2"/>
  <c r="J156" i="2"/>
  <c r="T156" i="2"/>
  <c r="AA164" i="2"/>
  <c r="AN164" i="2"/>
  <c r="J178" i="2"/>
  <c r="V178" i="2"/>
  <c r="F165" i="2"/>
  <c r="AW181" i="2"/>
  <c r="I168" i="2"/>
  <c r="AY168" i="2"/>
  <c r="AR168" i="2"/>
  <c r="AG176" i="2"/>
  <c r="AQ171" i="2"/>
  <c r="S171" i="2"/>
  <c r="AL179" i="2"/>
  <c r="R179" i="2"/>
  <c r="R183" i="2"/>
  <c r="AR183" i="2"/>
  <c r="AN174" i="2"/>
  <c r="Y174" i="2"/>
  <c r="AM182" i="2"/>
  <c r="G167" i="2"/>
  <c r="AL169" i="2"/>
  <c r="N177" i="2"/>
  <c r="AY177" i="2"/>
  <c r="AH177" i="2"/>
  <c r="I172" i="2"/>
  <c r="AH180" i="2"/>
  <c r="Y159" i="2"/>
  <c r="H168" i="2"/>
  <c r="L157" i="2"/>
  <c r="H158" i="2"/>
  <c r="N156" i="2"/>
  <c r="H167" i="2"/>
  <c r="Q157" i="2"/>
  <c r="H157" i="2"/>
  <c r="K160" i="2"/>
  <c r="AD155" i="2"/>
  <c r="BA162" i="2"/>
  <c r="W162" i="2"/>
  <c r="AO170" i="2"/>
  <c r="F157" i="2"/>
  <c r="AK152" i="2"/>
  <c r="AM160" i="2"/>
  <c r="AY170" i="2"/>
  <c r="J155" i="2"/>
  <c r="T163" i="2"/>
  <c r="AC158" i="2"/>
  <c r="AC184" i="2" s="1"/>
  <c r="D156" i="2"/>
  <c r="H153" i="2"/>
  <c r="S163" i="2"/>
  <c r="AL156" i="2"/>
  <c r="AV156" i="2"/>
  <c r="T164" i="2"/>
  <c r="AF154" i="2"/>
  <c r="AG165" i="2"/>
  <c r="H173" i="2"/>
  <c r="AI168" i="2"/>
  <c r="X168" i="2"/>
  <c r="AT176" i="2"/>
  <c r="G176" i="2"/>
  <c r="AA179" i="2"/>
  <c r="W183" i="2"/>
  <c r="O174" i="2"/>
  <c r="Z174" i="2"/>
  <c r="AL193" i="2"/>
  <c r="AM151" i="2"/>
  <c r="AF151" i="2"/>
  <c r="Z169" i="2"/>
  <c r="F177" i="2"/>
  <c r="F172" i="2"/>
  <c r="I180" i="2"/>
  <c r="BA159" i="2"/>
  <c r="AN170" i="2"/>
  <c r="AT160" i="2"/>
  <c r="AB155" i="2"/>
  <c r="Y158" i="2"/>
  <c r="R181" i="2"/>
  <c r="T171" i="2"/>
  <c r="H174" i="2"/>
  <c r="AK151" i="2"/>
  <c r="Q154" i="2"/>
  <c r="H152" i="2"/>
  <c r="AA158" i="2"/>
  <c r="M153" i="2"/>
  <c r="H162" i="2"/>
  <c r="O157" i="2"/>
  <c r="H160" i="2"/>
  <c r="AA155" i="2"/>
  <c r="H163" i="2"/>
  <c r="J158" i="2"/>
  <c r="AF158" i="2"/>
  <c r="S166" i="2"/>
  <c r="H166" i="2"/>
  <c r="H161" i="2"/>
  <c r="K153" i="2"/>
  <c r="Y153" i="2"/>
  <c r="BC153" i="2"/>
  <c r="Z161" i="2"/>
  <c r="M156" i="2"/>
  <c r="M164" i="2"/>
  <c r="AH164" i="2"/>
  <c r="AO178" i="2"/>
  <c r="AQ178" i="2"/>
  <c r="D173" i="2"/>
  <c r="M173" i="2"/>
  <c r="BA181" i="2"/>
  <c r="W168" i="2"/>
  <c r="Z168" i="2"/>
  <c r="AI176" i="2"/>
  <c r="H176" i="2"/>
  <c r="P182" i="2"/>
  <c r="J167" i="2"/>
  <c r="W167" i="2"/>
  <c r="BB167" i="2"/>
  <c r="AA175" i="2"/>
  <c r="T175" i="2"/>
  <c r="M169" i="2"/>
  <c r="AH169" i="2"/>
  <c r="AM169" i="2"/>
  <c r="AA169" i="2"/>
  <c r="C172" i="2"/>
  <c r="AX159" i="2"/>
  <c r="AL218" i="2"/>
  <c r="AL196" i="2"/>
  <c r="BB113" i="2"/>
  <c r="BC187" i="2"/>
  <c r="L187" i="2"/>
  <c r="K113" i="2"/>
  <c r="W187" i="2"/>
  <c r="V113" i="2"/>
  <c r="N113" i="2"/>
  <c r="O187" i="2"/>
  <c r="Y113" i="2"/>
  <c r="Z187" i="2"/>
  <c r="Q187" i="2"/>
  <c r="P113" i="2"/>
  <c r="H187" i="2"/>
  <c r="G113" i="2"/>
  <c r="U187" i="2"/>
  <c r="T113" i="2"/>
  <c r="AJ113" i="2"/>
  <c r="AK187" i="2"/>
  <c r="AX113" i="2"/>
  <c r="AY187" i="2"/>
  <c r="AR113" i="2"/>
  <c r="AS187" i="2"/>
  <c r="AT113" i="2"/>
  <c r="AU187" i="2"/>
  <c r="Q113" i="2"/>
  <c r="R187" i="2"/>
  <c r="I187" i="2"/>
  <c r="H113" i="2"/>
  <c r="B113" i="2"/>
  <c r="M113" i="2"/>
  <c r="N187" i="2"/>
  <c r="AB187" i="2"/>
  <c r="AA113" i="2"/>
  <c r="AE187" i="2"/>
  <c r="AD113" i="2"/>
  <c r="AJ187" i="2"/>
  <c r="AI113" i="2"/>
  <c r="I113" i="2"/>
  <c r="J187" i="2"/>
  <c r="BD187" i="2"/>
  <c r="BC113" i="2"/>
  <c r="AZ113" i="2"/>
  <c r="BA187" i="2"/>
  <c r="G187" i="2"/>
  <c r="F113" i="2"/>
  <c r="T187" i="2"/>
  <c r="S113" i="2"/>
  <c r="V187" i="2"/>
  <c r="U113" i="2"/>
  <c r="BD113" i="2"/>
  <c r="AV187" i="2"/>
  <c r="AU113" i="2"/>
  <c r="BD148" i="2"/>
  <c r="D187" i="2"/>
  <c r="C113" i="2"/>
  <c r="AH113" i="2"/>
  <c r="AI187" i="2"/>
  <c r="AS113" i="2"/>
  <c r="AT187" i="2"/>
  <c r="F187" i="2"/>
  <c r="E113" i="2"/>
  <c r="J113" i="2"/>
  <c r="K187" i="2"/>
  <c r="AW187" i="2"/>
  <c r="AV113" i="2"/>
  <c r="AN187" i="2"/>
  <c r="AM113" i="2"/>
  <c r="AL113" i="2"/>
  <c r="AM187" i="2"/>
  <c r="M187" i="2"/>
  <c r="L113" i="2"/>
  <c r="Z113" i="2"/>
  <c r="AA187" i="2"/>
  <c r="BA113" i="2"/>
  <c r="BB187" i="2"/>
  <c r="AW113" i="2"/>
  <c r="AX187" i="2"/>
  <c r="AO187" i="2"/>
  <c r="AN113" i="2"/>
  <c r="AF187" i="2"/>
  <c r="AE113" i="2"/>
  <c r="AK113" i="2"/>
  <c r="AL187" i="2"/>
  <c r="AY113" i="2"/>
  <c r="AZ187" i="2"/>
  <c r="E187" i="2"/>
  <c r="D113" i="2"/>
  <c r="AP113" i="2"/>
  <c r="AQ187" i="2"/>
  <c r="AO113" i="2"/>
  <c r="AP187" i="2"/>
  <c r="AG187" i="2"/>
  <c r="AF113" i="2"/>
  <c r="X187" i="2"/>
  <c r="W113" i="2"/>
  <c r="AV148" i="2"/>
  <c r="R113" i="2"/>
  <c r="S187" i="2"/>
  <c r="AD187" i="2"/>
  <c r="AC113" i="2"/>
  <c r="AQ113" i="2"/>
  <c r="AR187" i="2"/>
  <c r="AC187" i="2"/>
  <c r="AB113" i="2"/>
  <c r="AG113" i="2"/>
  <c r="AH187" i="2"/>
  <c r="Y187" i="2"/>
  <c r="X113" i="2"/>
  <c r="P187" i="2"/>
  <c r="O113" i="2"/>
  <c r="AC148" i="2"/>
  <c r="AR148" i="2"/>
  <c r="AE148" i="2"/>
  <c r="AQ148" i="2"/>
  <c r="Y148" i="2"/>
  <c r="R148" i="2"/>
  <c r="J148" i="2"/>
  <c r="N148" i="2"/>
  <c r="L148" i="2"/>
  <c r="U148" i="2"/>
  <c r="BA148" i="2"/>
  <c r="AB148" i="2"/>
  <c r="AY148" i="2"/>
  <c r="AF148" i="2"/>
  <c r="AG148" i="2"/>
  <c r="Z148" i="2"/>
  <c r="AH148" i="2"/>
  <c r="AL148" i="2"/>
  <c r="H148" i="2"/>
  <c r="T148" i="2"/>
  <c r="AS148" i="2"/>
  <c r="I148" i="2"/>
  <c r="Q148" i="2"/>
  <c r="AO148" i="2"/>
  <c r="AP148" i="2"/>
  <c r="AX148" i="2"/>
  <c r="AJ148" i="2"/>
  <c r="G148" i="2"/>
  <c r="AU148" i="2"/>
  <c r="C148" i="2"/>
  <c r="AW148" i="2"/>
  <c r="AZ148" i="2"/>
  <c r="AM148" i="2"/>
  <c r="W148" i="2"/>
  <c r="AA148" i="2"/>
  <c r="BB148" i="2"/>
  <c r="AI148" i="2"/>
  <c r="AN148" i="2"/>
  <c r="K148" i="2"/>
  <c r="M148" i="2"/>
  <c r="F148" i="2"/>
  <c r="V148" i="2"/>
  <c r="BC148" i="2"/>
  <c r="E148" i="2"/>
  <c r="S148" i="2"/>
  <c r="O148" i="2"/>
  <c r="D148" i="2"/>
  <c r="AK148" i="2"/>
  <c r="AD148" i="2"/>
  <c r="P148" i="2"/>
  <c r="AT148" i="2"/>
  <c r="X148" i="2"/>
  <c r="AL202" i="2"/>
  <c r="AL215" i="2"/>
  <c r="AL198" i="2"/>
  <c r="AL200" i="2"/>
  <c r="AL216" i="2"/>
  <c r="AL197" i="2"/>
  <c r="AL207" i="2"/>
  <c r="AL206" i="2"/>
  <c r="AL211" i="2"/>
  <c r="AL222" i="2"/>
  <c r="AL201" i="2"/>
  <c r="AL214" i="2"/>
  <c r="AL213" i="2"/>
  <c r="AL205" i="2"/>
  <c r="AL223" i="2"/>
  <c r="AL220" i="2"/>
  <c r="AL199" i="2"/>
  <c r="AL195" i="2"/>
  <c r="AL210" i="2"/>
  <c r="AL221" i="2"/>
  <c r="AL224" i="2"/>
  <c r="AL209" i="2"/>
  <c r="AL219" i="2"/>
  <c r="AL212" i="2"/>
  <c r="AL203" i="2"/>
  <c r="AL204" i="2"/>
  <c r="AL194" i="2"/>
  <c r="AL208" i="2"/>
  <c r="AL217" i="2"/>
  <c r="T184" i="2" l="1"/>
  <c r="AP184" i="2"/>
  <c r="AW184" i="2"/>
  <c r="AK184" i="2"/>
  <c r="AQ184" i="2"/>
  <c r="O184" i="2"/>
  <c r="Q184" i="2"/>
  <c r="I184" i="2"/>
  <c r="AN184" i="2"/>
  <c r="U184" i="2"/>
  <c r="R184" i="2"/>
  <c r="AS184" i="2"/>
  <c r="K184" i="2"/>
  <c r="AY184" i="2"/>
  <c r="AO184" i="2"/>
  <c r="F184" i="2"/>
  <c r="Z184" i="2"/>
  <c r="AX184" i="2"/>
  <c r="AF184" i="2"/>
  <c r="Y184" i="2"/>
  <c r="D184" i="2"/>
  <c r="AR184" i="2"/>
  <c r="P184" i="2"/>
  <c r="C184" i="2"/>
  <c r="AM184" i="2"/>
  <c r="H184" i="2"/>
  <c r="V184" i="2"/>
  <c r="AV184" i="2"/>
  <c r="AT184" i="2"/>
  <c r="S77" i="2"/>
  <c r="M77" i="2"/>
  <c r="BD77" i="2"/>
  <c r="AW77" i="2"/>
  <c r="X77" i="2"/>
  <c r="AT77" i="2"/>
  <c r="AH77" i="2"/>
  <c r="H77" i="2"/>
  <c r="BG77" i="2"/>
  <c r="BB77" i="2"/>
  <c r="AC77" i="2"/>
  <c r="AM77" i="2"/>
  <c r="D77" i="2"/>
  <c r="AV77" i="2"/>
  <c r="AI77" i="2"/>
  <c r="J77" i="2"/>
  <c r="BH77" i="2"/>
  <c r="O77" i="2"/>
  <c r="AR77" i="2"/>
  <c r="C77" i="2"/>
  <c r="T77" i="2"/>
  <c r="BA77" i="2"/>
  <c r="AA77" i="2"/>
  <c r="AE77" i="2"/>
  <c r="AB77" i="2"/>
  <c r="BC77" i="2"/>
  <c r="Y77" i="2"/>
  <c r="AD77" i="2"/>
  <c r="G77" i="2"/>
  <c r="K77" i="2"/>
  <c r="AY77" i="2"/>
  <c r="AN77" i="2"/>
  <c r="AS77" i="2"/>
  <c r="BF77" i="2"/>
  <c r="AL77" i="2"/>
  <c r="AP77" i="2"/>
  <c r="AJ77" i="2"/>
  <c r="P77" i="2"/>
  <c r="R77" i="2"/>
  <c r="Q77" i="2"/>
  <c r="N77" i="2"/>
  <c r="W77" i="2"/>
  <c r="AX77" i="2"/>
  <c r="AK77" i="2"/>
  <c r="AZ77" i="2"/>
  <c r="BE77" i="2"/>
  <c r="AF77" i="2"/>
  <c r="U77" i="2"/>
  <c r="V77" i="2"/>
  <c r="Z77" i="2"/>
  <c r="AU77" i="2"/>
  <c r="L77" i="2"/>
  <c r="AQ77" i="2"/>
  <c r="I77" i="2"/>
  <c r="F77" i="2"/>
  <c r="AO77" i="2"/>
  <c r="E77" i="2"/>
  <c r="AG77" i="2"/>
  <c r="B77" i="2"/>
</calcChain>
</file>

<file path=xl/sharedStrings.xml><?xml version="1.0" encoding="utf-8"?>
<sst xmlns="http://schemas.openxmlformats.org/spreadsheetml/2006/main" count="491" uniqueCount="75">
  <si>
    <t>2022_HKW_UNIT_FINAL_ASAP_REV</t>
  </si>
  <si>
    <t>index</t>
  </si>
  <si>
    <t>name</t>
  </si>
  <si>
    <t>value</t>
  </si>
  <si>
    <t>std</t>
  </si>
  <si>
    <t>dev</t>
  </si>
  <si>
    <t>sel_params[1]</t>
  </si>
  <si>
    <t>sel_params[2]</t>
  </si>
  <si>
    <t>sel_params[3]</t>
  </si>
  <si>
    <t>sel_params[4]</t>
  </si>
  <si>
    <t>sel_params[5]</t>
  </si>
  <si>
    <t>sel_params[10]</t>
  </si>
  <si>
    <t>sel_params[11]</t>
  </si>
  <si>
    <t>sel_params[12]</t>
  </si>
  <si>
    <t>sel_params[13]</t>
  </si>
  <si>
    <t>sel_params[14]</t>
  </si>
  <si>
    <t>log_Fmult_year1</t>
  </si>
  <si>
    <t>log_Fmult_devs</t>
  </si>
  <si>
    <t>log_recruit_devs</t>
  </si>
  <si>
    <t>log_N_year1_devs</t>
  </si>
  <si>
    <t>log_q_year1</t>
  </si>
  <si>
    <t>index_sel_params[1]</t>
  </si>
  <si>
    <t>index_sel_params[2]</t>
  </si>
  <si>
    <t>index_sel_params[4]</t>
  </si>
  <si>
    <t>index_sel_params[5]</t>
  </si>
  <si>
    <t>index_sel_params[6]</t>
  </si>
  <si>
    <t>index_sel_params[7]</t>
  </si>
  <si>
    <t>index_sel_params[8]</t>
  </si>
  <si>
    <t>index_sel_params[9]</t>
  </si>
  <si>
    <t>index_sel_params[10]</t>
  </si>
  <si>
    <t>index_sel_params[11]</t>
  </si>
  <si>
    <t>index_sel_params[13]</t>
  </si>
  <si>
    <t>index_sel_params[14]</t>
  </si>
  <si>
    <t>index_sel_params[15]</t>
  </si>
  <si>
    <t>index_sel_params[16]</t>
  </si>
  <si>
    <t>index_sel_params[17]</t>
  </si>
  <si>
    <t>index_sel_params[18]</t>
  </si>
  <si>
    <t>index_sel_params[19]</t>
  </si>
  <si>
    <t>index_sel_params[21]</t>
  </si>
  <si>
    <t>index_sel_params[22]</t>
  </si>
  <si>
    <t>index_sel_params[23]</t>
  </si>
  <si>
    <t>index_sel_params[24]</t>
  </si>
  <si>
    <t>index_sel_params[25]</t>
  </si>
  <si>
    <t>index_sel_params[26]</t>
  </si>
  <si>
    <t>index_sel_params[27]</t>
  </si>
  <si>
    <t>log_SR_scaler</t>
  </si>
  <si>
    <t>Freport</t>
  </si>
  <si>
    <t>TotJan1B</t>
  </si>
  <si>
    <t>SSB</t>
  </si>
  <si>
    <t>ExploitableB</t>
  </si>
  <si>
    <t>recruits</t>
  </si>
  <si>
    <t>MSY</t>
  </si>
  <si>
    <t>SSBmsy_report</t>
  </si>
  <si>
    <t>Fmsy_report</t>
  </si>
  <si>
    <t>SSBmsy_ratio</t>
  </si>
  <si>
    <t>Fmsy_ratio</t>
  </si>
  <si>
    <t>CV</t>
  </si>
  <si>
    <t>LnR</t>
  </si>
  <si>
    <t>Recruitment Posterior Distributions</t>
  </si>
  <si>
    <t>min</t>
  </si>
  <si>
    <t>max</t>
  </si>
  <si>
    <t>estimate</t>
  </si>
  <si>
    <t>Early Distribution (before change-point</t>
  </si>
  <si>
    <t>1-tail</t>
  </si>
  <si>
    <t>2-tail</t>
  </si>
  <si>
    <t>Differences</t>
  </si>
  <si>
    <t>sumprod</t>
  </si>
  <si>
    <t>Late Distx1000</t>
  </si>
  <si>
    <t>P(null)</t>
  </si>
  <si>
    <t>sum</t>
  </si>
  <si>
    <t>1963-1999</t>
  </si>
  <si>
    <t>2000-2019</t>
  </si>
  <si>
    <t>P(Ho)</t>
  </si>
  <si>
    <t>=2000-2019 average</t>
  </si>
  <si>
    <t>1963-1999 average=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</si>
</sst>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2" borderId="0" xfId="0" applyFill="1"/>
    <xf numFmtId="11" fontId="0" fillId="2" borderId="0" xfId="0" applyNumberFormat="1" applyFill="1"/>
    <xf numFmtId="2" fontId="0" fillId="2" borderId="0" xfId="0" applyNumberFormat="1" applyFill="1"/>
    <xf numFmtId="0" fontId="0" fillId="0" borderId="0" xfId="0" applyFill="1"/>
    <xf numFmtId="0" fontId="1" fillId="0" borderId="0" xfId="0" applyFont="1" applyFill="1"/>
    <xf numFmtId="2" fontId="0" fillId="0" borderId="0" xfId="0" applyNumberFormat="1" applyFill="1"/>
    <xf numFmtId="0" fontId="0" fillId="0" borderId="0" xfId="0" quotePrefix="1" applyFill="1"/>
    <xf numFmtId="0" fontId="0" fillId="0" borderId="0" xfId="0" quotePrefix="1" applyFill="1" applyAlignment="1">
      <alignment horizontal="right"/>
    </xf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dists!$B$7</c:f>
              <c:strCache>
                <c:ptCount val="1"/>
                <c:pt idx="0">
                  <c:v>1963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dists!$B$8:$B$40</c:f>
              <c:numCache>
                <c:formatCode>General</c:formatCode>
                <c:ptCount val="33"/>
                <c:pt idx="0">
                  <c:v>4.8586827936283017E-39</c:v>
                </c:pt>
                <c:pt idx="1">
                  <c:v>3.6785936117181566E-34</c:v>
                </c:pt>
                <c:pt idx="2">
                  <c:v>1.3109578234132627E-29</c:v>
                </c:pt>
                <c:pt idx="3">
                  <c:v>2.1990710862992909E-25</c:v>
                </c:pt>
                <c:pt idx="4">
                  <c:v>1.736334756343425E-21</c:v>
                </c:pt>
                <c:pt idx="5">
                  <c:v>6.4531430183298108E-18</c:v>
                </c:pt>
                <c:pt idx="6">
                  <c:v>1.1288929566419646E-14</c:v>
                </c:pt>
                <c:pt idx="7">
                  <c:v>9.2956096464761654E-12</c:v>
                </c:pt>
                <c:pt idx="8">
                  <c:v>3.6028537559327612E-9</c:v>
                </c:pt>
                <c:pt idx="9">
                  <c:v>6.5729303664920616E-7</c:v>
                </c:pt>
                <c:pt idx="10">
                  <c:v>5.6443647412121744E-5</c:v>
                </c:pt>
                <c:pt idx="11">
                  <c:v>2.2814699379109455E-3</c:v>
                </c:pt>
                <c:pt idx="12">
                  <c:v>4.3406830189989656E-2</c:v>
                </c:pt>
                <c:pt idx="13">
                  <c:v>0.3887272944031136</c:v>
                </c:pt>
                <c:pt idx="14">
                  <c:v>1.638610148431199</c:v>
                </c:pt>
                <c:pt idx="15">
                  <c:v>3.2512464152310145</c:v>
                </c:pt>
                <c:pt idx="16">
                  <c:v>3.0364614645742232</c:v>
                </c:pt>
                <c:pt idx="17">
                  <c:v>1.3348402784406983</c:v>
                </c:pt>
                <c:pt idx="18">
                  <c:v>0.27620686802642747</c:v>
                </c:pt>
                <c:pt idx="19">
                  <c:v>2.6901920517013032E-2</c:v>
                </c:pt>
                <c:pt idx="20">
                  <c:v>1.2333198985907947E-3</c:v>
                </c:pt>
                <c:pt idx="21">
                  <c:v>2.6614102998897995E-5</c:v>
                </c:pt>
                <c:pt idx="22">
                  <c:v>2.7032833499685656E-7</c:v>
                </c:pt>
                <c:pt idx="23">
                  <c:v>1.2924535601382208E-9</c:v>
                </c:pt>
                <c:pt idx="24">
                  <c:v>2.9085863809929774E-12</c:v>
                </c:pt>
                <c:pt idx="25">
                  <c:v>3.0810065870184747E-15</c:v>
                </c:pt>
                <c:pt idx="26">
                  <c:v>1.5361970571246004E-18</c:v>
                </c:pt>
                <c:pt idx="27">
                  <c:v>3.6053287538191997E-22</c:v>
                </c:pt>
                <c:pt idx="28">
                  <c:v>3.9827812793965964E-26</c:v>
                </c:pt>
                <c:pt idx="29">
                  <c:v>2.0709598699559196E-30</c:v>
                </c:pt>
                <c:pt idx="30">
                  <c:v>5.0687462609840703E-35</c:v>
                </c:pt>
                <c:pt idx="31">
                  <c:v>5.8394650087390351E-40</c:v>
                </c:pt>
                <c:pt idx="32">
                  <c:v>3.1665708610744373E-45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77-4835-A8D4-FCC79FD14AD6}"/>
            </c:ext>
          </c:extLst>
        </c:ser>
        <c:ser>
          <c:idx val="1"/>
          <c:order val="1"/>
          <c:tx>
            <c:strRef>
              <c:f>dists!$C$7</c:f>
              <c:strCache>
                <c:ptCount val="1"/>
                <c:pt idx="0">
                  <c:v>1964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dists!$C$8:$C$40</c:f>
              <c:numCache>
                <c:formatCode>General</c:formatCode>
                <c:ptCount val="33"/>
                <c:pt idx="0">
                  <c:v>6.6070466229723654E-21</c:v>
                </c:pt>
                <c:pt idx="1">
                  <c:v>4.4106343744812217E-18</c:v>
                </c:pt>
                <c:pt idx="2">
                  <c:v>1.8241205752246724E-15</c:v>
                </c:pt>
                <c:pt idx="3">
                  <c:v>4.673742959560277E-13</c:v>
                </c:pt>
                <c:pt idx="4">
                  <c:v>7.4188211884618108E-11</c:v>
                </c:pt>
                <c:pt idx="5">
                  <c:v>7.2956464734626168E-9</c:v>
                </c:pt>
                <c:pt idx="6">
                  <c:v>4.4447921432854119E-7</c:v>
                </c:pt>
                <c:pt idx="7">
                  <c:v>1.6776367433317191E-5</c:v>
                </c:pt>
                <c:pt idx="8">
                  <c:v>3.9228635318232051E-4</c:v>
                </c:pt>
                <c:pt idx="9">
                  <c:v>5.6828640778738611E-3</c:v>
                </c:pt>
                <c:pt idx="10">
                  <c:v>5.1002343875173793E-2</c:v>
                </c:pt>
                <c:pt idx="11">
                  <c:v>0.28357751939971287</c:v>
                </c:pt>
                <c:pt idx="12">
                  <c:v>0.97681486737861523</c:v>
                </c:pt>
                <c:pt idx="13">
                  <c:v>2.0845461799578611</c:v>
                </c:pt>
                <c:pt idx="14">
                  <c:v>2.7559388569331169</c:v>
                </c:pt>
                <c:pt idx="15">
                  <c:v>2.2572851957425404</c:v>
                </c:pt>
                <c:pt idx="16">
                  <c:v>1.1454129429439208</c:v>
                </c:pt>
                <c:pt idx="17">
                  <c:v>0.36007795792880859</c:v>
                </c:pt>
                <c:pt idx="18">
                  <c:v>7.0127730683616551E-2</c:v>
                </c:pt>
                <c:pt idx="19">
                  <c:v>8.4613923152401464E-3</c:v>
                </c:pt>
                <c:pt idx="20">
                  <c:v>6.324885615212729E-4</c:v>
                </c:pt>
                <c:pt idx="21">
                  <c:v>2.929019867859759E-5</c:v>
                </c:pt>
                <c:pt idx="22">
                  <c:v>8.4033171993209072E-7</c:v>
                </c:pt>
                <c:pt idx="23">
                  <c:v>1.4936126888754521E-8</c:v>
                </c:pt>
                <c:pt idx="24">
                  <c:v>1.6446899157063718E-10</c:v>
                </c:pt>
                <c:pt idx="25">
                  <c:v>1.1219896803801481E-12</c:v>
                </c:pt>
                <c:pt idx="26">
                  <c:v>4.7419011141641315E-15</c:v>
                </c:pt>
                <c:pt idx="27">
                  <c:v>1.2415806101056498E-17</c:v>
                </c:pt>
                <c:pt idx="28">
                  <c:v>2.0139846109200713E-20</c:v>
                </c:pt>
                <c:pt idx="29">
                  <c:v>2.0239331869726349E-23</c:v>
                </c:pt>
                <c:pt idx="30">
                  <c:v>1.2600709328535813E-26</c:v>
                </c:pt>
                <c:pt idx="31">
                  <c:v>4.8601828983886182E-30</c:v>
                </c:pt>
                <c:pt idx="32">
                  <c:v>1.1613657932290102E-33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77-4835-A8D4-FCC79FD14AD6}"/>
            </c:ext>
          </c:extLst>
        </c:ser>
        <c:ser>
          <c:idx val="2"/>
          <c:order val="2"/>
          <c:tx>
            <c:strRef>
              <c:f>dists!$D$7</c:f>
              <c:strCache>
                <c:ptCount val="1"/>
                <c:pt idx="0">
                  <c:v>1965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dists!$D$8:$D$40</c:f>
              <c:numCache>
                <c:formatCode>General</c:formatCode>
                <c:ptCount val="33"/>
                <c:pt idx="0">
                  <c:v>6.6616332119224884E-43</c:v>
                </c:pt>
                <c:pt idx="1">
                  <c:v>3.3648566700787011E-38</c:v>
                </c:pt>
                <c:pt idx="2">
                  <c:v>9.0329894113244773E-34</c:v>
                </c:pt>
                <c:pt idx="3">
                  <c:v>1.2887702766127394E-29</c:v>
                </c:pt>
                <c:pt idx="4">
                  <c:v>9.7723407060863644E-26</c:v>
                </c:pt>
                <c:pt idx="5">
                  <c:v>3.9382271992739659E-22</c:v>
                </c:pt>
                <c:pt idx="6">
                  <c:v>8.4349403028619692E-19</c:v>
                </c:pt>
                <c:pt idx="7">
                  <c:v>9.6015718882279423E-16</c:v>
                </c:pt>
                <c:pt idx="8">
                  <c:v>5.8087373689752117E-13</c:v>
                </c:pt>
                <c:pt idx="9">
                  <c:v>1.8676703445911261E-10</c:v>
                </c:pt>
                <c:pt idx="10">
                  <c:v>3.1915215664261452E-8</c:v>
                </c:pt>
                <c:pt idx="11">
                  <c:v>2.8985074609300771E-6</c:v>
                </c:pt>
                <c:pt idx="12">
                  <c:v>1.3990400282371909E-4</c:v>
                </c:pt>
                <c:pt idx="13">
                  <c:v>3.5889295784961315E-3</c:v>
                </c:pt>
                <c:pt idx="14">
                  <c:v>4.8930405146992789E-2</c:v>
                </c:pt>
                <c:pt idx="15">
                  <c:v>0.35454532681384565</c:v>
                </c:pt>
                <c:pt idx="16">
                  <c:v>1.3653493807177131</c:v>
                </c:pt>
                <c:pt idx="17">
                  <c:v>2.7944407679923278</c:v>
                </c:pt>
                <c:pt idx="18">
                  <c:v>3.0396606273352713</c:v>
                </c:pt>
                <c:pt idx="19">
                  <c:v>1.7572532947883912</c:v>
                </c:pt>
                <c:pt idx="20">
                  <c:v>0.53991166797795176</c:v>
                </c:pt>
                <c:pt idx="21">
                  <c:v>8.816376707166533E-2</c:v>
                </c:pt>
                <c:pt idx="22">
                  <c:v>7.651324875972176E-3</c:v>
                </c:pt>
                <c:pt idx="23">
                  <c:v>3.5290858654785144E-4</c:v>
                </c:pt>
                <c:pt idx="24">
                  <c:v>8.651011444106956E-6</c:v>
                </c:pt>
                <c:pt idx="25">
                  <c:v>1.1270693160383295E-7</c:v>
                </c:pt>
                <c:pt idx="26">
                  <c:v>7.8039314348491136E-10</c:v>
                </c:pt>
                <c:pt idx="27">
                  <c:v>2.8718076115225507E-12</c:v>
                </c:pt>
                <c:pt idx="28">
                  <c:v>5.6166365018713922E-15</c:v>
                </c:pt>
                <c:pt idx="29">
                  <c:v>5.838165101284244E-18</c:v>
                </c:pt>
                <c:pt idx="30">
                  <c:v>3.2251914930609211E-21</c:v>
                </c:pt>
                <c:pt idx="31">
                  <c:v>9.4692093297234517E-25</c:v>
                </c:pt>
                <c:pt idx="32">
                  <c:v>1.4775800124451694E-28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77-4835-A8D4-FCC79FD14AD6}"/>
            </c:ext>
          </c:extLst>
        </c:ser>
        <c:ser>
          <c:idx val="3"/>
          <c:order val="3"/>
          <c:tx>
            <c:strRef>
              <c:f>dists!$E$7</c:f>
              <c:strCache>
                <c:ptCount val="1"/>
                <c:pt idx="0">
                  <c:v>1966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dists!$E$8:$E$40</c:f>
              <c:numCache>
                <c:formatCode>General</c:formatCode>
                <c:ptCount val="33"/>
                <c:pt idx="0">
                  <c:v>9.8555991324993316E-58</c:v>
                </c:pt>
                <c:pt idx="1">
                  <c:v>7.0915915571723265E-52</c:v>
                </c:pt>
                <c:pt idx="2">
                  <c:v>2.4744420993719351E-46</c:v>
                </c:pt>
                <c:pt idx="3">
                  <c:v>4.1868150418051287E-41</c:v>
                </c:pt>
                <c:pt idx="4">
                  <c:v>3.4352880099732366E-36</c:v>
                </c:pt>
                <c:pt idx="5">
                  <c:v>1.3668329177690747E-31</c:v>
                </c:pt>
                <c:pt idx="6">
                  <c:v>2.637185039748171E-27</c:v>
                </c:pt>
                <c:pt idx="7">
                  <c:v>2.4673949719862E-23</c:v>
                </c:pt>
                <c:pt idx="8">
                  <c:v>1.1194627458688963E-19</c:v>
                </c:pt>
                <c:pt idx="9">
                  <c:v>2.4629381937182415E-16</c:v>
                </c:pt>
                <c:pt idx="10">
                  <c:v>2.6276667143450613E-13</c:v>
                </c:pt>
                <c:pt idx="11">
                  <c:v>1.3594396855428971E-10</c:v>
                </c:pt>
                <c:pt idx="12">
                  <c:v>3.410534964383801E-8</c:v>
                </c:pt>
                <c:pt idx="13">
                  <c:v>4.1491388301244819E-6</c:v>
                </c:pt>
                <c:pt idx="14">
                  <c:v>2.4477458614459912E-4</c:v>
                </c:pt>
                <c:pt idx="15">
                  <c:v>7.0024107374063085E-3</c:v>
                </c:pt>
                <c:pt idx="16">
                  <c:v>9.7140813451398009E-2</c:v>
                </c:pt>
                <c:pt idx="17">
                  <c:v>0.65347471568537785</c:v>
                </c:pt>
                <c:pt idx="18">
                  <c:v>2.1317130264713327</c:v>
                </c:pt>
                <c:pt idx="19">
                  <c:v>3.3721088716037162</c:v>
                </c:pt>
                <c:pt idx="20">
                  <c:v>2.5867075727476863</c:v>
                </c:pt>
                <c:pt idx="21">
                  <c:v>0.96220138855684623</c:v>
                </c:pt>
                <c:pt idx="22">
                  <c:v>0.17356314944183232</c:v>
                </c:pt>
                <c:pt idx="23">
                  <c:v>1.5181754456856543E-2</c:v>
                </c:pt>
                <c:pt idx="24">
                  <c:v>6.4396060839540519E-4</c:v>
                </c:pt>
                <c:pt idx="25">
                  <c:v>1.3245536051499436E-5</c:v>
                </c:pt>
                <c:pt idx="26">
                  <c:v>1.3211516579714899E-7</c:v>
                </c:pt>
                <c:pt idx="27">
                  <c:v>6.390115488825209E-10</c:v>
                </c:pt>
                <c:pt idx="28">
                  <c:v>1.498779134782072E-12</c:v>
                </c:pt>
                <c:pt idx="29">
                  <c:v>1.7046666616499092E-15</c:v>
                </c:pt>
                <c:pt idx="30">
                  <c:v>9.4018689849079062E-19</c:v>
                </c:pt>
                <c:pt idx="31">
                  <c:v>2.5145589437091647E-22</c:v>
                </c:pt>
                <c:pt idx="32">
                  <c:v>3.2612368713088387E-26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77-4835-A8D4-FCC79FD14AD6}"/>
            </c:ext>
          </c:extLst>
        </c:ser>
        <c:ser>
          <c:idx val="4"/>
          <c:order val="4"/>
          <c:tx>
            <c:strRef>
              <c:f>dists!$F$7</c:f>
              <c:strCache>
                <c:ptCount val="1"/>
                <c:pt idx="0">
                  <c:v>1967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dists!$F$8:$F$40</c:f>
              <c:numCache>
                <c:formatCode>General</c:formatCode>
                <c:ptCount val="33"/>
                <c:pt idx="0">
                  <c:v>9.900941108724365E-65</c:v>
                </c:pt>
                <c:pt idx="1">
                  <c:v>2.329526361228232E-58</c:v>
                </c:pt>
                <c:pt idx="2">
                  <c:v>2.5575654070105379E-52</c:v>
                </c:pt>
                <c:pt idx="3">
                  <c:v>1.3102489993867783E-46</c:v>
                </c:pt>
                <c:pt idx="4">
                  <c:v>3.1321957219038089E-41</c:v>
                </c:pt>
                <c:pt idx="5">
                  <c:v>3.4939116202452905E-36</c:v>
                </c:pt>
                <c:pt idx="6">
                  <c:v>1.8186239494943218E-31</c:v>
                </c:pt>
                <c:pt idx="7">
                  <c:v>4.4171471230894138E-27</c:v>
                </c:pt>
                <c:pt idx="8">
                  <c:v>5.0062068608120121E-23</c:v>
                </c:pt>
                <c:pt idx="9">
                  <c:v>2.647547040705542E-19</c:v>
                </c:pt>
                <c:pt idx="10">
                  <c:v>6.5335098048949497E-16</c:v>
                </c:pt>
                <c:pt idx="11">
                  <c:v>7.5234558527479115E-13</c:v>
                </c:pt>
                <c:pt idx="12">
                  <c:v>4.0425572067279538E-10</c:v>
                </c:pt>
                <c:pt idx="13">
                  <c:v>1.0135914527072425E-7</c:v>
                </c:pt>
                <c:pt idx="14">
                  <c:v>1.1858716114963803E-5</c:v>
                </c:pt>
                <c:pt idx="15">
                  <c:v>6.4741144617767453E-4</c:v>
                </c:pt>
                <c:pt idx="16">
                  <c:v>1.6492672759351762E-2</c:v>
                </c:pt>
                <c:pt idx="17">
                  <c:v>0.19605127827610808</c:v>
                </c:pt>
                <c:pt idx="18">
                  <c:v>1.0874674896435037</c:v>
                </c:pt>
                <c:pt idx="19">
                  <c:v>2.8146918410987229</c:v>
                </c:pt>
                <c:pt idx="20">
                  <c:v>3.3994870715066732</c:v>
                </c:pt>
                <c:pt idx="21">
                  <c:v>1.9158605782763112</c:v>
                </c:pt>
                <c:pt idx="22">
                  <c:v>0.50382808917798372</c:v>
                </c:pt>
                <c:pt idx="23">
                  <c:v>6.1825668272381083E-2</c:v>
                </c:pt>
                <c:pt idx="24">
                  <c:v>3.5401627660002813E-3</c:v>
                </c:pt>
                <c:pt idx="25">
                  <c:v>9.4590083424669802E-5</c:v>
                </c:pt>
                <c:pt idx="26">
                  <c:v>1.1793316520929224E-6</c:v>
                </c:pt>
                <c:pt idx="27">
                  <c:v>6.8611082079703558E-9</c:v>
                </c:pt>
                <c:pt idx="28">
                  <c:v>1.8626040824148772E-11</c:v>
                </c:pt>
                <c:pt idx="29">
                  <c:v>2.3594718485459138E-14</c:v>
                </c:pt>
                <c:pt idx="30">
                  <c:v>1.3946878494500875E-17</c:v>
                </c:pt>
                <c:pt idx="31">
                  <c:v>3.8468672742442479E-21</c:v>
                </c:pt>
                <c:pt idx="32">
                  <c:v>4.9511416929043443E-25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77-4835-A8D4-FCC79FD14AD6}"/>
            </c:ext>
          </c:extLst>
        </c:ser>
        <c:ser>
          <c:idx val="5"/>
          <c:order val="5"/>
          <c:tx>
            <c:strRef>
              <c:f>dists!$G$7</c:f>
              <c:strCache>
                <c:ptCount val="1"/>
                <c:pt idx="0">
                  <c:v>1968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dists!$G$8:$G$40</c:f>
              <c:numCache>
                <c:formatCode>General</c:formatCode>
                <c:ptCount val="33"/>
                <c:pt idx="0">
                  <c:v>2.5246220287392803E-85</c:v>
                </c:pt>
                <c:pt idx="1">
                  <c:v>1.162536926110234E-77</c:v>
                </c:pt>
                <c:pt idx="2">
                  <c:v>2.33010716935796E-70</c:v>
                </c:pt>
                <c:pt idx="3">
                  <c:v>2.032842755642404E-63</c:v>
                </c:pt>
                <c:pt idx="4">
                  <c:v>7.7195223206711754E-57</c:v>
                </c:pt>
                <c:pt idx="5">
                  <c:v>1.275956353472557E-50</c:v>
                </c:pt>
                <c:pt idx="6">
                  <c:v>9.1799424978984418E-45</c:v>
                </c:pt>
                <c:pt idx="7">
                  <c:v>2.8747683413937157E-39</c:v>
                </c:pt>
                <c:pt idx="8">
                  <c:v>3.9185419166501645E-34</c:v>
                </c:pt>
                <c:pt idx="9">
                  <c:v>2.3249032823718472E-29</c:v>
                </c:pt>
                <c:pt idx="10">
                  <c:v>6.0040463341991618E-25</c:v>
                </c:pt>
                <c:pt idx="11">
                  <c:v>6.7490388819210283E-21</c:v>
                </c:pt>
                <c:pt idx="12">
                  <c:v>3.3021635238940156E-17</c:v>
                </c:pt>
                <c:pt idx="13">
                  <c:v>7.0325685164781345E-14</c:v>
                </c:pt>
                <c:pt idx="14">
                  <c:v>6.5191071445011629E-11</c:v>
                </c:pt>
                <c:pt idx="15">
                  <c:v>2.6303952788831814E-8</c:v>
                </c:pt>
                <c:pt idx="16">
                  <c:v>4.6196882003332791E-6</c:v>
                </c:pt>
                <c:pt idx="17">
                  <c:v>3.5315313268597347E-4</c:v>
                </c:pt>
                <c:pt idx="18">
                  <c:v>1.1750929272439644E-2</c:v>
                </c:pt>
                <c:pt idx="19">
                  <c:v>0.17019238022143707</c:v>
                </c:pt>
                <c:pt idx="20">
                  <c:v>1.072918571190139</c:v>
                </c:pt>
                <c:pt idx="21">
                  <c:v>2.944097331385279</c:v>
                </c:pt>
                <c:pt idx="22">
                  <c:v>3.5163841615053046</c:v>
                </c:pt>
                <c:pt idx="23">
                  <c:v>1.8280969221747057</c:v>
                </c:pt>
                <c:pt idx="24">
                  <c:v>0.41367651900435715</c:v>
                </c:pt>
                <c:pt idx="25">
                  <c:v>4.0745652193299002E-2</c:v>
                </c:pt>
                <c:pt idx="26">
                  <c:v>1.7468693613518552E-3</c:v>
                </c:pt>
                <c:pt idx="27">
                  <c:v>3.259855371428787E-5</c:v>
                </c:pt>
                <c:pt idx="28">
                  <c:v>2.6478598084562815E-7</c:v>
                </c:pt>
                <c:pt idx="29">
                  <c:v>9.3616067383470415E-10</c:v>
                </c:pt>
                <c:pt idx="30">
                  <c:v>1.4406701230713996E-12</c:v>
                </c:pt>
                <c:pt idx="31">
                  <c:v>9.6502253891747989E-16</c:v>
                </c:pt>
                <c:pt idx="32">
                  <c:v>2.8136437893364225E-19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77-4835-A8D4-FCC79FD14AD6}"/>
            </c:ext>
          </c:extLst>
        </c:ser>
        <c:ser>
          <c:idx val="6"/>
          <c:order val="6"/>
          <c:tx>
            <c:strRef>
              <c:f>dists!$H$7</c:f>
              <c:strCache>
                <c:ptCount val="1"/>
                <c:pt idx="0">
                  <c:v>1969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dists!$H$8:$H$40</c:f>
              <c:numCache>
                <c:formatCode>General</c:formatCode>
                <c:ptCount val="33"/>
                <c:pt idx="0">
                  <c:v>1.6574436230168486E-61</c:v>
                </c:pt>
                <c:pt idx="1">
                  <c:v>1.2280637146084515E-55</c:v>
                </c:pt>
                <c:pt idx="2">
                  <c:v>4.6093818356583644E-50</c:v>
                </c:pt>
                <c:pt idx="3">
                  <c:v>8.7640354302884138E-45</c:v>
                </c:pt>
                <c:pt idx="4">
                  <c:v>8.4412199215342605E-40</c:v>
                </c:pt>
                <c:pt idx="5">
                  <c:v>4.1185653164663207E-35</c:v>
                </c:pt>
                <c:pt idx="6">
                  <c:v>1.0179497793216717E-30</c:v>
                </c:pt>
                <c:pt idx="7">
                  <c:v>1.2745192499100158E-26</c:v>
                </c:pt>
                <c:pt idx="8">
                  <c:v>8.0836238779157138E-23</c:v>
                </c:pt>
                <c:pt idx="9">
                  <c:v>2.5972003270746246E-19</c:v>
                </c:pt>
                <c:pt idx="10">
                  <c:v>4.2271187828413506E-16</c:v>
                </c:pt>
                <c:pt idx="11">
                  <c:v>3.4851630958016362E-13</c:v>
                </c:pt>
                <c:pt idx="12">
                  <c:v>1.4555978774180906E-10</c:v>
                </c:pt>
                <c:pt idx="13">
                  <c:v>3.0796358926168339E-8</c:v>
                </c:pt>
                <c:pt idx="14">
                  <c:v>3.3006310709977816E-6</c:v>
                </c:pt>
                <c:pt idx="15">
                  <c:v>1.7919844912321335E-4</c:v>
                </c:pt>
                <c:pt idx="16">
                  <c:v>4.9284591572803195E-3</c:v>
                </c:pt>
                <c:pt idx="17">
                  <c:v>6.8663783318933372E-2</c:v>
                </c:pt>
                <c:pt idx="18">
                  <c:v>0.48460060080176504</c:v>
                </c:pt>
                <c:pt idx="19">
                  <c:v>1.7325262341842897</c:v>
                </c:pt>
                <c:pt idx="20">
                  <c:v>3.1377283580509645</c:v>
                </c:pt>
                <c:pt idx="21">
                  <c:v>2.8786609608639089</c:v>
                </c:pt>
                <c:pt idx="22">
                  <c:v>1.3378436003427352</c:v>
                </c:pt>
                <c:pt idx="23">
                  <c:v>0.31496320778712183</c:v>
                </c:pt>
                <c:pt idx="24">
                  <c:v>3.7562453905725671E-2</c:v>
                </c:pt>
                <c:pt idx="25">
                  <c:v>2.2692781940157106E-3</c:v>
                </c:pt>
                <c:pt idx="26">
                  <c:v>6.9448229033894514E-5</c:v>
                </c:pt>
                <c:pt idx="27">
                  <c:v>1.0766493017535455E-6</c:v>
                </c:pt>
                <c:pt idx="28">
                  <c:v>8.4552607006675702E-9</c:v>
                </c:pt>
                <c:pt idx="29">
                  <c:v>3.363716568550032E-11</c:v>
                </c:pt>
                <c:pt idx="30">
                  <c:v>6.7787784186479652E-14</c:v>
                </c:pt>
                <c:pt idx="31">
                  <c:v>6.9202715101035899E-17</c:v>
                </c:pt>
                <c:pt idx="32">
                  <c:v>3.5787757158191184E-20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77-4835-A8D4-FCC79FD14AD6}"/>
            </c:ext>
          </c:extLst>
        </c:ser>
        <c:ser>
          <c:idx val="7"/>
          <c:order val="7"/>
          <c:tx>
            <c:strRef>
              <c:f>dists!$I$7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dists!$I$8:$I$40</c:f>
              <c:numCache>
                <c:formatCode>General</c:formatCode>
                <c:ptCount val="33"/>
                <c:pt idx="0">
                  <c:v>4.7619213348952738E-93</c:v>
                </c:pt>
                <c:pt idx="1">
                  <c:v>3.7976096024134206E-85</c:v>
                </c:pt>
                <c:pt idx="2">
                  <c:v>1.3489703315039512E-77</c:v>
                </c:pt>
                <c:pt idx="3">
                  <c:v>2.1343147250155731E-70</c:v>
                </c:pt>
                <c:pt idx="4">
                  <c:v>1.5041062102087423E-63</c:v>
                </c:pt>
                <c:pt idx="5">
                  <c:v>4.7213101337428553E-57</c:v>
                </c:pt>
                <c:pt idx="6">
                  <c:v>6.6010122010719715E-51</c:v>
                </c:pt>
                <c:pt idx="7">
                  <c:v>4.1107637947068115E-45</c:v>
                </c:pt>
                <c:pt idx="8">
                  <c:v>1.1402458267785919E-39</c:v>
                </c:pt>
                <c:pt idx="9">
                  <c:v>1.4087646364786539E-34</c:v>
                </c:pt>
                <c:pt idx="10">
                  <c:v>7.7525106624272562E-30</c:v>
                </c:pt>
                <c:pt idx="11">
                  <c:v>1.9002480013904532E-25</c:v>
                </c:pt>
                <c:pt idx="12">
                  <c:v>2.0746372810089741E-21</c:v>
                </c:pt>
                <c:pt idx="13">
                  <c:v>1.0088766079369853E-17</c:v>
                </c:pt>
                <c:pt idx="14">
                  <c:v>2.185233795051742E-14</c:v>
                </c:pt>
                <c:pt idx="15">
                  <c:v>2.1082482349400517E-11</c:v>
                </c:pt>
                <c:pt idx="16">
                  <c:v>9.0596112765561628E-9</c:v>
                </c:pt>
                <c:pt idx="17">
                  <c:v>1.7340489909800881E-6</c:v>
                </c:pt>
                <c:pt idx="18">
                  <c:v>1.4783495854491115E-4</c:v>
                </c:pt>
                <c:pt idx="19">
                  <c:v>5.6137996067704993E-3</c:v>
                </c:pt>
                <c:pt idx="20">
                  <c:v>9.4951241788008026E-2</c:v>
                </c:pt>
                <c:pt idx="21">
                  <c:v>0.71533318559974268</c:v>
                </c:pt>
                <c:pt idx="22">
                  <c:v>2.4003804377528883</c:v>
                </c:pt>
                <c:pt idx="23">
                  <c:v>3.5876970666373387</c:v>
                </c:pt>
                <c:pt idx="24">
                  <c:v>2.388446036594198</c:v>
                </c:pt>
                <c:pt idx="25">
                  <c:v>0.70823776820878803</c:v>
                </c:pt>
                <c:pt idx="26">
                  <c:v>9.3542013319691517E-2</c:v>
                </c:pt>
                <c:pt idx="27">
                  <c:v>5.5029849449032995E-3</c:v>
                </c:pt>
                <c:pt idx="28">
                  <c:v>1.4419623383503543E-4</c:v>
                </c:pt>
                <c:pt idx="29">
                  <c:v>1.6829588280484193E-6</c:v>
                </c:pt>
                <c:pt idx="30">
                  <c:v>8.7489724054655551E-9</c:v>
                </c:pt>
                <c:pt idx="31">
                  <c:v>2.0258373935067803E-11</c:v>
                </c:pt>
                <c:pt idx="32">
                  <c:v>2.089373590079495E-14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77-4835-A8D4-FCC79FD14AD6}"/>
            </c:ext>
          </c:extLst>
        </c:ser>
        <c:ser>
          <c:idx val="8"/>
          <c:order val="8"/>
          <c:tx>
            <c:strRef>
              <c:f>dists!$J$7</c:f>
              <c:strCache>
                <c:ptCount val="1"/>
                <c:pt idx="0">
                  <c:v>1971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dists!$J$8:$J$40</c:f>
              <c:numCache>
                <c:formatCode>General</c:formatCode>
                <c:ptCount val="33"/>
                <c:pt idx="0">
                  <c:v>3.6796764358157204E-130</c:v>
                </c:pt>
                <c:pt idx="1">
                  <c:v>6.0756493348924138E-120</c:v>
                </c:pt>
                <c:pt idx="2">
                  <c:v>3.8310178010970685E-110</c:v>
                </c:pt>
                <c:pt idx="3">
                  <c:v>9.2251628548238279E-101</c:v>
                </c:pt>
                <c:pt idx="4">
                  <c:v>8.4834462975045811E-92</c:v>
                </c:pt>
                <c:pt idx="5">
                  <c:v>2.9792640079808485E-83</c:v>
                </c:pt>
                <c:pt idx="6">
                  <c:v>3.9956189729509539E-75</c:v>
                </c:pt>
                <c:pt idx="7">
                  <c:v>2.0464330686896515E-67</c:v>
                </c:pt>
                <c:pt idx="8">
                  <c:v>4.002666671679684E-60</c:v>
                </c:pt>
                <c:pt idx="9">
                  <c:v>2.9897832657542074E-53</c:v>
                </c:pt>
                <c:pt idx="10">
                  <c:v>8.5284162720557043E-47</c:v>
                </c:pt>
                <c:pt idx="11">
                  <c:v>9.2904227208161289E-41</c:v>
                </c:pt>
                <c:pt idx="12">
                  <c:v>3.8649240311190175E-35</c:v>
                </c:pt>
                <c:pt idx="13">
                  <c:v>6.1402329836293649E-30</c:v>
                </c:pt>
                <c:pt idx="14">
                  <c:v>3.7253505053240926E-25</c:v>
                </c:pt>
                <c:pt idx="15">
                  <c:v>8.6315309472855395E-21</c:v>
                </c:pt>
                <c:pt idx="16">
                  <c:v>7.6374244178083983E-17</c:v>
                </c:pt>
                <c:pt idx="17">
                  <c:v>2.5807409937612889E-13</c:v>
                </c:pt>
                <c:pt idx="18">
                  <c:v>3.3302766866878996E-10</c:v>
                </c:pt>
                <c:pt idx="19">
                  <c:v>1.641173952453353E-7</c:v>
                </c:pt>
                <c:pt idx="20">
                  <c:v>3.0886401709888066E-5</c:v>
                </c:pt>
                <c:pt idx="21">
                  <c:v>2.2198233600634228E-3</c:v>
                </c:pt>
                <c:pt idx="22">
                  <c:v>6.0926737156921255E-2</c:v>
                </c:pt>
                <c:pt idx="23">
                  <c:v>0.63861016311891372</c:v>
                </c:pt>
                <c:pt idx="24">
                  <c:v>2.5562429792134149</c:v>
                </c:pt>
                <c:pt idx="25">
                  <c:v>3.9075706683016511</c:v>
                </c:pt>
                <c:pt idx="26">
                  <c:v>2.2811295531613198</c:v>
                </c:pt>
                <c:pt idx="27">
                  <c:v>0.50854742871452718</c:v>
                </c:pt>
                <c:pt idx="28">
                  <c:v>4.3296359025590127E-2</c:v>
                </c:pt>
                <c:pt idx="29">
                  <c:v>1.4076986409241072E-3</c:v>
                </c:pt>
                <c:pt idx="30">
                  <c:v>1.7478590521515761E-5</c:v>
                </c:pt>
                <c:pt idx="31">
                  <c:v>8.2878432109174515E-8</c:v>
                </c:pt>
                <c:pt idx="32">
                  <c:v>1.5007731340288494E-10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B977-4835-A8D4-FCC79FD14AD6}"/>
            </c:ext>
          </c:extLst>
        </c:ser>
        <c:ser>
          <c:idx val="9"/>
          <c:order val="9"/>
          <c:tx>
            <c:strRef>
              <c:f>dists!$K$7</c:f>
              <c:strCache>
                <c:ptCount val="1"/>
                <c:pt idx="0">
                  <c:v>1972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dists!$K$8:$K$40</c:f>
              <c:numCache>
                <c:formatCode>General</c:formatCode>
                <c:ptCount val="33"/>
                <c:pt idx="0">
                  <c:v>8.3403851061664931E-65</c:v>
                </c:pt>
                <c:pt idx="1">
                  <c:v>1.3266356489834431E-58</c:v>
                </c:pt>
                <c:pt idx="2">
                  <c:v>1.0267845933239283E-52</c:v>
                </c:pt>
                <c:pt idx="3">
                  <c:v>3.8669552356670581E-47</c:v>
                </c:pt>
                <c:pt idx="4">
                  <c:v>7.0863250028046287E-42</c:v>
                </c:pt>
                <c:pt idx="5">
                  <c:v>6.3188072763240923E-37</c:v>
                </c:pt>
                <c:pt idx="6">
                  <c:v>2.7416453385397123E-32</c:v>
                </c:pt>
                <c:pt idx="7">
                  <c:v>5.7882803569379451E-28</c:v>
                </c:pt>
                <c:pt idx="8">
                  <c:v>5.9463430954756319E-24</c:v>
                </c:pt>
                <c:pt idx="9">
                  <c:v>2.9724358478764281E-20</c:v>
                </c:pt>
                <c:pt idx="10">
                  <c:v>7.2299806962156419E-17</c:v>
                </c:pt>
                <c:pt idx="11">
                  <c:v>8.5570467776994701E-14</c:v>
                </c:pt>
                <c:pt idx="12">
                  <c:v>4.9280237859140459E-11</c:v>
                </c:pt>
                <c:pt idx="13">
                  <c:v>1.3809686053097164E-8</c:v>
                </c:pt>
                <c:pt idx="14">
                  <c:v>1.8830286881382645E-6</c:v>
                </c:pt>
                <c:pt idx="15">
                  <c:v>1.2493732080547744E-4</c:v>
                </c:pt>
                <c:pt idx="16">
                  <c:v>4.0335696582405444E-3</c:v>
                </c:pt>
                <c:pt idx="17">
                  <c:v>6.3364943977573557E-2</c:v>
                </c:pt>
                <c:pt idx="18">
                  <c:v>0.48436267601906696</c:v>
                </c:pt>
                <c:pt idx="19">
                  <c:v>1.8015835409661425</c:v>
                </c:pt>
                <c:pt idx="20">
                  <c:v>3.2606205551345839</c:v>
                </c:pt>
                <c:pt idx="21">
                  <c:v>2.8714961574087141</c:v>
                </c:pt>
                <c:pt idx="22">
                  <c:v>1.2304907059503141</c:v>
                </c:pt>
                <c:pt idx="23">
                  <c:v>0.25657276649663174</c:v>
                </c:pt>
                <c:pt idx="24">
                  <c:v>2.6031841848544721E-2</c:v>
                </c:pt>
                <c:pt idx="25">
                  <c:v>1.2851723052225449E-3</c:v>
                </c:pt>
                <c:pt idx="26">
                  <c:v>3.0873078707667744E-5</c:v>
                </c:pt>
                <c:pt idx="27">
                  <c:v>3.608781958894594E-7</c:v>
                </c:pt>
                <c:pt idx="28">
                  <c:v>2.0525959455491224E-9</c:v>
                </c:pt>
                <c:pt idx="29">
                  <c:v>5.6807857649839766E-12</c:v>
                </c:pt>
                <c:pt idx="30">
                  <c:v>7.6502473470565948E-15</c:v>
                </c:pt>
                <c:pt idx="31">
                  <c:v>5.0130803252011193E-18</c:v>
                </c:pt>
                <c:pt idx="32">
                  <c:v>1.5984386449250929E-21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77-4835-A8D4-FCC79FD14AD6}"/>
            </c:ext>
          </c:extLst>
        </c:ser>
        <c:ser>
          <c:idx val="10"/>
          <c:order val="10"/>
          <c:tx>
            <c:strRef>
              <c:f>dists!$L$7</c:f>
              <c:strCache>
                <c:ptCount val="1"/>
                <c:pt idx="0">
                  <c:v>1973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dists!$L$8:$L$40</c:f>
              <c:numCache>
                <c:formatCode>General</c:formatCode>
                <c:ptCount val="33"/>
                <c:pt idx="0">
                  <c:v>1.413830801949444E-58</c:v>
                </c:pt>
                <c:pt idx="1">
                  <c:v>1.030481117229178E-52</c:v>
                </c:pt>
                <c:pt idx="2">
                  <c:v>3.6772221261352258E-47</c:v>
                </c:pt>
                <c:pt idx="3">
                  <c:v>6.4244642790320847E-42</c:v>
                </c:pt>
                <c:pt idx="4">
                  <c:v>5.4952973916695271E-37</c:v>
                </c:pt>
                <c:pt idx="5">
                  <c:v>2.3013501919849917E-32</c:v>
                </c:pt>
                <c:pt idx="6">
                  <c:v>4.7185813418656258E-28</c:v>
                </c:pt>
                <c:pt idx="7">
                  <c:v>4.7367166959403882E-24</c:v>
                </c:pt>
                <c:pt idx="8">
                  <c:v>2.3279872742289433E-20</c:v>
                </c:pt>
                <c:pt idx="9">
                  <c:v>5.6017151525399111E-17</c:v>
                </c:pt>
                <c:pt idx="10">
                  <c:v>6.5993121005151253E-14</c:v>
                </c:pt>
                <c:pt idx="11">
                  <c:v>3.8063922648208362E-11</c:v>
                </c:pt>
                <c:pt idx="12">
                  <c:v>1.0748940129462258E-8</c:v>
                </c:pt>
                <c:pt idx="13">
                  <c:v>1.4861237446632406E-6</c:v>
                </c:pt>
                <c:pt idx="14">
                  <c:v>1.0059618943309818E-4</c:v>
                </c:pt>
                <c:pt idx="15">
                  <c:v>3.3338443091224506E-3</c:v>
                </c:pt>
                <c:pt idx="16">
                  <c:v>5.409365492354843E-2</c:v>
                </c:pt>
                <c:pt idx="17">
                  <c:v>0.42971900910081434</c:v>
                </c:pt>
                <c:pt idx="18">
                  <c:v>1.6713216250872638</c:v>
                </c:pt>
                <c:pt idx="19">
                  <c:v>3.1825316175501355</c:v>
                </c:pt>
                <c:pt idx="20">
                  <c:v>2.9670348597872476</c:v>
                </c:pt>
                <c:pt idx="21">
                  <c:v>1.3542841583225784</c:v>
                </c:pt>
                <c:pt idx="22">
                  <c:v>0.30264546830724742</c:v>
                </c:pt>
                <c:pt idx="23">
                  <c:v>3.3112790381733377E-2</c:v>
                </c:pt>
                <c:pt idx="24">
                  <c:v>1.7737589992663956E-3</c:v>
                </c:pt>
                <c:pt idx="25">
                  <c:v>4.6519032256080815E-5</c:v>
                </c:pt>
                <c:pt idx="26">
                  <c:v>5.9731573921658432E-7</c:v>
                </c:pt>
                <c:pt idx="27">
                  <c:v>3.7550391828775247E-9</c:v>
                </c:pt>
                <c:pt idx="28">
                  <c:v>1.1557455108751822E-11</c:v>
                </c:pt>
                <c:pt idx="29">
                  <c:v>1.7415950628404035E-14</c:v>
                </c:pt>
                <c:pt idx="30">
                  <c:v>1.2849001565716589E-17</c:v>
                </c:pt>
                <c:pt idx="31">
                  <c:v>4.641184217273227E-21</c:v>
                </c:pt>
                <c:pt idx="32">
                  <c:v>8.2077753084929453E-25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77-4835-A8D4-FCC79FD14AD6}"/>
            </c:ext>
          </c:extLst>
        </c:ser>
        <c:ser>
          <c:idx val="11"/>
          <c:order val="11"/>
          <c:tx>
            <c:strRef>
              <c:f>dists!$M$7</c:f>
              <c:strCache>
                <c:ptCount val="1"/>
                <c:pt idx="0">
                  <c:v>1974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dists!$M$8:$M$40</c:f>
              <c:numCache>
                <c:formatCode>General</c:formatCode>
                <c:ptCount val="33"/>
                <c:pt idx="0">
                  <c:v>4.4385707661806273E-83</c:v>
                </c:pt>
                <c:pt idx="1">
                  <c:v>1.8189429048199944E-75</c:v>
                </c:pt>
                <c:pt idx="2">
                  <c:v>3.2056395067295079E-68</c:v>
                </c:pt>
                <c:pt idx="3">
                  <c:v>2.42957322246072E-61</c:v>
                </c:pt>
                <c:pt idx="4">
                  <c:v>7.9189025562748264E-55</c:v>
                </c:pt>
                <c:pt idx="5">
                  <c:v>1.1099916235260996E-48</c:v>
                </c:pt>
                <c:pt idx="6">
                  <c:v>6.6910472986215796E-43</c:v>
                </c:pt>
                <c:pt idx="7">
                  <c:v>1.7345554757844285E-37</c:v>
                </c:pt>
                <c:pt idx="8">
                  <c:v>1.9337573823967698E-32</c:v>
                </c:pt>
                <c:pt idx="9">
                  <c:v>9.2711897780534182E-28</c:v>
                </c:pt>
                <c:pt idx="10">
                  <c:v>1.9115631652325718E-23</c:v>
                </c:pt>
                <c:pt idx="11">
                  <c:v>1.6949681099304625E-19</c:v>
                </c:pt>
                <c:pt idx="12">
                  <c:v>6.463296892452344E-16</c:v>
                </c:pt>
                <c:pt idx="13">
                  <c:v>1.0599036211378649E-12</c:v>
                </c:pt>
                <c:pt idx="14">
                  <c:v>7.4747787457940547E-10</c:v>
                </c:pt>
                <c:pt idx="15">
                  <c:v>2.2669920863787468E-7</c:v>
                </c:pt>
                <c:pt idx="16">
                  <c:v>2.9567960006511897E-5</c:v>
                </c:pt>
                <c:pt idx="17">
                  <c:v>1.6584883153094921E-3</c:v>
                </c:pt>
                <c:pt idx="18">
                  <c:v>4.0005819028116993E-2</c:v>
                </c:pt>
                <c:pt idx="19">
                  <c:v>0.41500527021379086</c:v>
                </c:pt>
                <c:pt idx="20">
                  <c:v>1.8514148965778203</c:v>
                </c:pt>
                <c:pt idx="21">
                  <c:v>3.5520051890889102</c:v>
                </c:pt>
                <c:pt idx="22">
                  <c:v>2.9306444022022853</c:v>
                </c:pt>
                <c:pt idx="23">
                  <c:v>1.0398539719308939</c:v>
                </c:pt>
                <c:pt idx="24">
                  <c:v>0.15867235980658007</c:v>
                </c:pt>
                <c:pt idx="25">
                  <c:v>1.0412377434909808E-2</c:v>
                </c:pt>
                <c:pt idx="26">
                  <c:v>2.9384494224875203E-4</c:v>
                </c:pt>
                <c:pt idx="27">
                  <c:v>3.566204415855875E-6</c:v>
                </c:pt>
                <c:pt idx="28">
                  <c:v>1.8612895665922631E-8</c:v>
                </c:pt>
                <c:pt idx="29">
                  <c:v>4.1777394231417016E-11</c:v>
                </c:pt>
                <c:pt idx="30">
                  <c:v>4.0326306789981649E-14</c:v>
                </c:pt>
                <c:pt idx="31">
                  <c:v>1.673999203939836E-17</c:v>
                </c:pt>
                <c:pt idx="32">
                  <c:v>2.988420730643936E-21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77-4835-A8D4-FCC79FD14AD6}"/>
            </c:ext>
          </c:extLst>
        </c:ser>
        <c:ser>
          <c:idx val="12"/>
          <c:order val="12"/>
          <c:tx>
            <c:strRef>
              <c:f>dists!$N$7</c:f>
              <c:strCache>
                <c:ptCount val="1"/>
                <c:pt idx="0">
                  <c:v>1975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dists!$N$8:$N$40</c:f>
              <c:numCache>
                <c:formatCode>General</c:formatCode>
                <c:ptCount val="33"/>
                <c:pt idx="0">
                  <c:v>5.9789287990096621E-57</c:v>
                </c:pt>
                <c:pt idx="1">
                  <c:v>3.1357366253161685E-51</c:v>
                </c:pt>
                <c:pt idx="2">
                  <c:v>8.1712282800942099E-46</c:v>
                </c:pt>
                <c:pt idx="3">
                  <c:v>1.0579537361409421E-40</c:v>
                </c:pt>
                <c:pt idx="4">
                  <c:v>6.805774851085283E-36</c:v>
                </c:pt>
                <c:pt idx="5">
                  <c:v>2.1753044421634913E-31</c:v>
                </c:pt>
                <c:pt idx="6">
                  <c:v>3.454570688669771E-27</c:v>
                </c:pt>
                <c:pt idx="7">
                  <c:v>2.7258357863589199E-23</c:v>
                </c:pt>
                <c:pt idx="8">
                  <c:v>1.0686533758747567E-19</c:v>
                </c:pt>
                <c:pt idx="9">
                  <c:v>2.0816398976313723E-16</c:v>
                </c:pt>
                <c:pt idx="10">
                  <c:v>2.0146792447117821E-13</c:v>
                </c:pt>
                <c:pt idx="11">
                  <c:v>9.6880816320627883E-11</c:v>
                </c:pt>
                <c:pt idx="12">
                  <c:v>2.3147347669832265E-8</c:v>
                </c:pt>
                <c:pt idx="13">
                  <c:v>2.7478704130705516E-6</c:v>
                </c:pt>
                <c:pt idx="14">
                  <c:v>1.6207753732278303E-4</c:v>
                </c:pt>
                <c:pt idx="15">
                  <c:v>4.7498618515519949E-3</c:v>
                </c:pt>
                <c:pt idx="16">
                  <c:v>6.9162501996141393E-2</c:v>
                </c:pt>
                <c:pt idx="17">
                  <c:v>0.50037082684979028</c:v>
                </c:pt>
                <c:pt idx="18">
                  <c:v>1.7986424307328202</c:v>
                </c:pt>
                <c:pt idx="19">
                  <c:v>3.2123973260440675</c:v>
                </c:pt>
                <c:pt idx="20">
                  <c:v>2.8506588400021107</c:v>
                </c:pt>
                <c:pt idx="21">
                  <c:v>1.2568770679379651</c:v>
                </c:pt>
                <c:pt idx="22">
                  <c:v>0.27534166095015233</c:v>
                </c:pt>
                <c:pt idx="23">
                  <c:v>2.9969715574051897E-2</c:v>
                </c:pt>
                <c:pt idx="24">
                  <c:v>1.6207830370679238E-3</c:v>
                </c:pt>
                <c:pt idx="25">
                  <c:v>4.3551058230659827E-5</c:v>
                </c:pt>
                <c:pt idx="26">
                  <c:v>5.8143893442048817E-7</c:v>
                </c:pt>
                <c:pt idx="27">
                  <c:v>3.8569239464105771E-9</c:v>
                </c:pt>
                <c:pt idx="28">
                  <c:v>1.2711874856144364E-11</c:v>
                </c:pt>
                <c:pt idx="29">
                  <c:v>2.0816595837560799E-14</c:v>
                </c:pt>
                <c:pt idx="30">
                  <c:v>1.6937190796514127E-17</c:v>
                </c:pt>
                <c:pt idx="31">
                  <c:v>6.8470676289535415E-21</c:v>
                </c:pt>
                <c:pt idx="32">
                  <c:v>1.3753062703605904E-24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77-4835-A8D4-FCC79FD14AD6}"/>
            </c:ext>
          </c:extLst>
        </c:ser>
        <c:ser>
          <c:idx val="13"/>
          <c:order val="13"/>
          <c:tx>
            <c:strRef>
              <c:f>dists!$O$7</c:f>
              <c:strCache>
                <c:ptCount val="1"/>
                <c:pt idx="0">
                  <c:v>1976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dists!$O$8:$O$40</c:f>
              <c:numCache>
                <c:formatCode>General</c:formatCode>
                <c:ptCount val="33"/>
                <c:pt idx="0">
                  <c:v>2.1961957876593532E-60</c:v>
                </c:pt>
                <c:pt idx="1">
                  <c:v>2.0340100960847073E-54</c:v>
                </c:pt>
                <c:pt idx="2">
                  <c:v>9.1969335693573572E-49</c:v>
                </c:pt>
                <c:pt idx="3">
                  <c:v>2.0302096606051215E-43</c:v>
                </c:pt>
                <c:pt idx="4">
                  <c:v>2.1879965138011569E-38</c:v>
                </c:pt>
                <c:pt idx="5">
                  <c:v>1.1512251177387231E-33</c:v>
                </c:pt>
                <c:pt idx="6">
                  <c:v>2.9572073891577686E-29</c:v>
                </c:pt>
                <c:pt idx="7">
                  <c:v>3.7086103330240661E-25</c:v>
                </c:pt>
                <c:pt idx="8">
                  <c:v>2.2706412357758487E-21</c:v>
                </c:pt>
                <c:pt idx="9">
                  <c:v>6.7872482201932723E-18</c:v>
                </c:pt>
                <c:pt idx="10">
                  <c:v>9.9048257413782501E-15</c:v>
                </c:pt>
                <c:pt idx="11">
                  <c:v>7.0568005259970886E-12</c:v>
                </c:pt>
                <c:pt idx="12">
                  <c:v>2.4545774429672282E-9</c:v>
                </c:pt>
                <c:pt idx="13">
                  <c:v>4.1682478173321456E-7</c:v>
                </c:pt>
                <c:pt idx="14">
                  <c:v>3.455717396091419E-5</c:v>
                </c:pt>
                <c:pt idx="15">
                  <c:v>1.3987200562269365E-3</c:v>
                </c:pt>
                <c:pt idx="16">
                  <c:v>2.7639569888444165E-2</c:v>
                </c:pt>
                <c:pt idx="17">
                  <c:v>0.26664881251963174</c:v>
                </c:pt>
                <c:pt idx="18">
                  <c:v>1.2559024932805287</c:v>
                </c:pt>
                <c:pt idx="19">
                  <c:v>2.8878862735893631</c:v>
                </c:pt>
                <c:pt idx="20">
                  <c:v>3.2419935433748699</c:v>
                </c:pt>
                <c:pt idx="21">
                  <c:v>1.7768554548811397</c:v>
                </c:pt>
                <c:pt idx="22">
                  <c:v>0.47544463313991103</c:v>
                </c:pt>
                <c:pt idx="23">
                  <c:v>6.2109165505940235E-2</c:v>
                </c:pt>
                <c:pt idx="24">
                  <c:v>3.9611321740904235E-3</c:v>
                </c:pt>
                <c:pt idx="25">
                  <c:v>1.2333628678519841E-4</c:v>
                </c:pt>
                <c:pt idx="26">
                  <c:v>1.8748662858903134E-6</c:v>
                </c:pt>
                <c:pt idx="27">
                  <c:v>1.3914180252952903E-8</c:v>
                </c:pt>
                <c:pt idx="28">
                  <c:v>5.0414196054741297E-11</c:v>
                </c:pt>
                <c:pt idx="29">
                  <c:v>8.9177637329572247E-14</c:v>
                </c:pt>
                <c:pt idx="30">
                  <c:v>7.7013519889004226E-17</c:v>
                </c:pt>
                <c:pt idx="31">
                  <c:v>3.2470268482043094E-20</c:v>
                </c:pt>
                <c:pt idx="32">
                  <c:v>6.6836343329833071E-24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977-4835-A8D4-FCC79FD14AD6}"/>
            </c:ext>
          </c:extLst>
        </c:ser>
        <c:ser>
          <c:idx val="14"/>
          <c:order val="14"/>
          <c:tx>
            <c:strRef>
              <c:f>dists!$P$7</c:f>
              <c:strCache>
                <c:ptCount val="1"/>
                <c:pt idx="0">
                  <c:v>1977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dists!$P$8:$P$40</c:f>
              <c:numCache>
                <c:formatCode>General</c:formatCode>
                <c:ptCount val="33"/>
                <c:pt idx="0">
                  <c:v>1.2939963449982598E-100</c:v>
                </c:pt>
                <c:pt idx="1">
                  <c:v>7.2214406480812099E-92</c:v>
                </c:pt>
                <c:pt idx="2">
                  <c:v>1.6108249499099686E-83</c:v>
                </c:pt>
                <c:pt idx="3">
                  <c:v>1.4361723270011601E-75</c:v>
                </c:pt>
                <c:pt idx="4">
                  <c:v>5.1179786009753894E-68</c:v>
                </c:pt>
                <c:pt idx="5">
                  <c:v>7.2899421533046288E-61</c:v>
                </c:pt>
                <c:pt idx="6">
                  <c:v>4.1503373962890704E-54</c:v>
                </c:pt>
                <c:pt idx="7">
                  <c:v>9.4444447413923432E-48</c:v>
                </c:pt>
                <c:pt idx="8">
                  <c:v>8.5901977437760256E-42</c:v>
                </c:pt>
                <c:pt idx="9">
                  <c:v>3.1229396924687985E-36</c:v>
                </c:pt>
                <c:pt idx="10">
                  <c:v>4.5379294409331615E-31</c:v>
                </c:pt>
                <c:pt idx="11">
                  <c:v>2.6356369358223594E-26</c:v>
                </c:pt>
                <c:pt idx="12">
                  <c:v>6.1185305995693242E-22</c:v>
                </c:pt>
                <c:pt idx="13">
                  <c:v>5.6773071728680015E-18</c:v>
                </c:pt>
                <c:pt idx="14">
                  <c:v>2.1055780941889E-14</c:v>
                </c:pt>
                <c:pt idx="15">
                  <c:v>3.121289272953177E-11</c:v>
                </c:pt>
                <c:pt idx="16">
                  <c:v>1.8493980309675924E-8</c:v>
                </c:pt>
                <c:pt idx="17">
                  <c:v>4.3798624026875171E-6</c:v>
                </c:pt>
                <c:pt idx="18">
                  <c:v>4.1459517926574344E-4</c:v>
                </c:pt>
                <c:pt idx="19">
                  <c:v>1.5686343970492969E-2</c:v>
                </c:pt>
                <c:pt idx="20">
                  <c:v>0.23722088673127745</c:v>
                </c:pt>
                <c:pt idx="21">
                  <c:v>1.4338965535650361</c:v>
                </c:pt>
                <c:pt idx="22">
                  <c:v>3.4643074023740628</c:v>
                </c:pt>
                <c:pt idx="23">
                  <c:v>3.3454052004335897</c:v>
                </c:pt>
                <c:pt idx="24">
                  <c:v>1.2912630940824701</c:v>
                </c:pt>
                <c:pt idx="25">
                  <c:v>0.19921152236087239</c:v>
                </c:pt>
                <c:pt idx="26">
                  <c:v>1.2284228186530077E-2</c:v>
                </c:pt>
                <c:pt idx="27">
                  <c:v>3.027715058693448E-4</c:v>
                </c:pt>
                <c:pt idx="28">
                  <c:v>2.9827429753806032E-6</c:v>
                </c:pt>
                <c:pt idx="29">
                  <c:v>1.1744928229839489E-8</c:v>
                </c:pt>
                <c:pt idx="30">
                  <c:v>1.8484963949236016E-11</c:v>
                </c:pt>
                <c:pt idx="31">
                  <c:v>1.1628415826571216E-14</c:v>
                </c:pt>
                <c:pt idx="32">
                  <c:v>2.9238575103095552E-18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977-4835-A8D4-FCC79FD14AD6}"/>
            </c:ext>
          </c:extLst>
        </c:ser>
        <c:ser>
          <c:idx val="15"/>
          <c:order val="15"/>
          <c:tx>
            <c:strRef>
              <c:f>dists!$Q$7</c:f>
              <c:strCache>
                <c:ptCount val="1"/>
                <c:pt idx="0">
                  <c:v>1978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dists!$Q$8:$Q$40</c:f>
              <c:numCache>
                <c:formatCode>General</c:formatCode>
                <c:ptCount val="33"/>
                <c:pt idx="0">
                  <c:v>3.553731697627229E-96</c:v>
                </c:pt>
                <c:pt idx="1">
                  <c:v>1.0022335238001461E-87</c:v>
                </c:pt>
                <c:pt idx="2">
                  <c:v>1.1537815903348838E-79</c:v>
                </c:pt>
                <c:pt idx="3">
                  <c:v>5.4218646916127769E-72</c:v>
                </c:pt>
                <c:pt idx="4">
                  <c:v>1.0400258536153919E-64</c:v>
                </c:pt>
                <c:pt idx="5">
                  <c:v>8.1434790978772702E-58</c:v>
                </c:pt>
                <c:pt idx="6">
                  <c:v>2.6028325361060613E-51</c:v>
                </c:pt>
                <c:pt idx="7">
                  <c:v>3.3958840886028765E-45</c:v>
                </c:pt>
                <c:pt idx="8">
                  <c:v>1.8085473332515989E-39</c:v>
                </c:pt>
                <c:pt idx="9">
                  <c:v>3.9316721064908929E-34</c:v>
                </c:pt>
                <c:pt idx="10">
                  <c:v>3.4889527944927329E-29</c:v>
                </c:pt>
                <c:pt idx="11">
                  <c:v>1.2638143605504924E-24</c:v>
                </c:pt>
                <c:pt idx="12">
                  <c:v>1.8687098233681839E-20</c:v>
                </c:pt>
                <c:pt idx="13">
                  <c:v>1.1279006360935832E-16</c:v>
                </c:pt>
                <c:pt idx="14">
                  <c:v>2.7788826348152078E-13</c:v>
                </c:pt>
                <c:pt idx="15">
                  <c:v>2.7947306537904603E-10</c:v>
                </c:pt>
                <c:pt idx="16">
                  <c:v>1.1473082127063974E-7</c:v>
                </c:pt>
                <c:pt idx="17">
                  <c:v>1.9226075196448703E-5</c:v>
                </c:pt>
                <c:pt idx="18">
                  <c:v>1.3151387100957903E-3</c:v>
                </c:pt>
                <c:pt idx="19">
                  <c:v>3.6721708251555386E-2</c:v>
                </c:pt>
                <c:pt idx="20">
                  <c:v>0.41854733497138841</c:v>
                </c:pt>
                <c:pt idx="21">
                  <c:v>1.9473170947741245</c:v>
                </c:pt>
                <c:pt idx="22">
                  <c:v>3.6982746623903253</c:v>
                </c:pt>
                <c:pt idx="23">
                  <c:v>2.8670286845770123</c:v>
                </c:pt>
                <c:pt idx="24">
                  <c:v>0.90726739649470656</c:v>
                </c:pt>
                <c:pt idx="25">
                  <c:v>0.11719496697370539</c:v>
                </c:pt>
                <c:pt idx="26">
                  <c:v>6.1794953230644703E-3</c:v>
                </c:pt>
                <c:pt idx="27">
                  <c:v>1.3300483999974231E-4</c:v>
                </c:pt>
                <c:pt idx="28">
                  <c:v>1.1685633804032619E-6</c:v>
                </c:pt>
                <c:pt idx="29">
                  <c:v>4.1909018549150371E-9</c:v>
                </c:pt>
                <c:pt idx="30">
                  <c:v>6.1352617870723352E-12</c:v>
                </c:pt>
                <c:pt idx="31">
                  <c:v>3.6663092698350266E-15</c:v>
                </c:pt>
                <c:pt idx="32">
                  <c:v>8.9432523552875242E-19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977-4835-A8D4-FCC79FD14AD6}"/>
            </c:ext>
          </c:extLst>
        </c:ser>
        <c:ser>
          <c:idx val="16"/>
          <c:order val="16"/>
          <c:tx>
            <c:strRef>
              <c:f>dists!$R$7</c:f>
              <c:strCache>
                <c:ptCount val="1"/>
                <c:pt idx="0">
                  <c:v>1979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dists!$R$8:$R$40</c:f>
              <c:numCache>
                <c:formatCode>General</c:formatCode>
                <c:ptCount val="33"/>
                <c:pt idx="0">
                  <c:v>4.0945655823456654E-33</c:v>
                </c:pt>
                <c:pt idx="1">
                  <c:v>3.1093752335551653E-29</c:v>
                </c:pt>
                <c:pt idx="2">
                  <c:v>1.347170552939602E-25</c:v>
                </c:pt>
                <c:pt idx="3">
                  <c:v>3.330091527079453E-22</c:v>
                </c:pt>
                <c:pt idx="4">
                  <c:v>4.6964954059798558E-19</c:v>
                </c:pt>
                <c:pt idx="5">
                  <c:v>3.778990292034349E-16</c:v>
                </c:pt>
                <c:pt idx="6">
                  <c:v>1.7348494524738324E-13</c:v>
                </c:pt>
                <c:pt idx="7">
                  <c:v>4.543933356847173E-11</c:v>
                </c:pt>
                <c:pt idx="8">
                  <c:v>6.7902576858759698E-9</c:v>
                </c:pt>
                <c:pt idx="9">
                  <c:v>5.7892819495865397E-7</c:v>
                </c:pt>
                <c:pt idx="10">
                  <c:v>2.8160949197754194E-5</c:v>
                </c:pt>
                <c:pt idx="11">
                  <c:v>7.8154505557809022E-4</c:v>
                </c:pt>
                <c:pt idx="12">
                  <c:v>1.2374991045888318E-2</c:v>
                </c:pt>
                <c:pt idx="13">
                  <c:v>0.11179436399874051</c:v>
                </c:pt>
                <c:pt idx="14">
                  <c:v>0.57620771453908526</c:v>
                </c:pt>
                <c:pt idx="15">
                  <c:v>1.6944250767965292</c:v>
                </c:pt>
                <c:pt idx="16">
                  <c:v>2.8428229615324669</c:v>
                </c:pt>
                <c:pt idx="17">
                  <c:v>2.7212058862561479</c:v>
                </c:pt>
                <c:pt idx="18">
                  <c:v>1.4861311304190508</c:v>
                </c:pt>
                <c:pt idx="19">
                  <c:v>0.46305971927628953</c:v>
                </c:pt>
                <c:pt idx="20">
                  <c:v>8.2319176927023799E-2</c:v>
                </c:pt>
                <c:pt idx="21">
                  <c:v>8.3492829178213931E-3</c:v>
                </c:pt>
                <c:pt idx="22">
                  <c:v>4.8314943750572673E-4</c:v>
                </c:pt>
                <c:pt idx="23">
                  <c:v>1.5951367536332166E-5</c:v>
                </c:pt>
                <c:pt idx="24">
                  <c:v>3.0046819493768252E-7</c:v>
                </c:pt>
                <c:pt idx="25">
                  <c:v>3.2291129544958316E-9</c:v>
                </c:pt>
                <c:pt idx="26">
                  <c:v>1.9799403600379169E-11</c:v>
                </c:pt>
                <c:pt idx="27">
                  <c:v>6.9263609982474003E-14</c:v>
                </c:pt>
                <c:pt idx="28">
                  <c:v>1.3824272316259243E-16</c:v>
                </c:pt>
                <c:pt idx="29">
                  <c:v>1.574213309814711E-19</c:v>
                </c:pt>
                <c:pt idx="30">
                  <c:v>1.0227489035476492E-22</c:v>
                </c:pt>
                <c:pt idx="31">
                  <c:v>3.7910421047677956E-26</c:v>
                </c:pt>
                <c:pt idx="32">
                  <c:v>8.0173775555008339E-30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977-4835-A8D4-FCC79FD14AD6}"/>
            </c:ext>
          </c:extLst>
        </c:ser>
        <c:ser>
          <c:idx val="17"/>
          <c:order val="17"/>
          <c:tx>
            <c:strRef>
              <c:f>dists!$S$7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dists!$S$8:$S$40</c:f>
              <c:numCache>
                <c:formatCode>General</c:formatCode>
                <c:ptCount val="33"/>
                <c:pt idx="0">
                  <c:v>4.128233251303646E-108</c:v>
                </c:pt>
                <c:pt idx="1">
                  <c:v>1.0876700553710192E-98</c:v>
                </c:pt>
                <c:pt idx="2">
                  <c:v>1.0649207026882255E-89</c:v>
                </c:pt>
                <c:pt idx="3">
                  <c:v>3.874579009468066E-81</c:v>
                </c:pt>
                <c:pt idx="4">
                  <c:v>5.2386444787926777E-73</c:v>
                </c:pt>
                <c:pt idx="5">
                  <c:v>2.6320884778596941E-65</c:v>
                </c:pt>
                <c:pt idx="6">
                  <c:v>4.9143852115487885E-58</c:v>
                </c:pt>
                <c:pt idx="7">
                  <c:v>3.4097698019845663E-51</c:v>
                </c:pt>
                <c:pt idx="8">
                  <c:v>8.7916031981692782E-45</c:v>
                </c:pt>
                <c:pt idx="9">
                  <c:v>8.4236099680335996E-39</c:v>
                </c:pt>
                <c:pt idx="10">
                  <c:v>2.9992700772000885E-33</c:v>
                </c:pt>
                <c:pt idx="11">
                  <c:v>3.9684421427380645E-28</c:v>
                </c:pt>
                <c:pt idx="12">
                  <c:v>1.9512444670129751E-23</c:v>
                </c:pt>
                <c:pt idx="13">
                  <c:v>3.5652539487651842E-19</c:v>
                </c:pt>
                <c:pt idx="14">
                  <c:v>2.4207860494253578E-15</c:v>
                </c:pt>
                <c:pt idx="15">
                  <c:v>6.1081472716152379E-12</c:v>
                </c:pt>
                <c:pt idx="16">
                  <c:v>5.7272975258152484E-9</c:v>
                </c:pt>
                <c:pt idx="17">
                  <c:v>1.9956167625161133E-6</c:v>
                </c:pt>
                <c:pt idx="18">
                  <c:v>2.5839951551663234E-4</c:v>
                </c:pt>
                <c:pt idx="19">
                  <c:v>1.2433500044742439E-2</c:v>
                </c:pt>
                <c:pt idx="20">
                  <c:v>0.22232190690730683</c:v>
                </c:pt>
                <c:pt idx="21">
                  <c:v>1.4772645316820319</c:v>
                </c:pt>
                <c:pt idx="22">
                  <c:v>3.6477195105252904</c:v>
                </c:pt>
                <c:pt idx="23">
                  <c:v>3.3471236372640458</c:v>
                </c:pt>
                <c:pt idx="24">
                  <c:v>1.1413247280598131</c:v>
                </c:pt>
                <c:pt idx="25">
                  <c:v>0.14462182986769942</c:v>
                </c:pt>
                <c:pt idx="26">
                  <c:v>6.8099767793732956E-3</c:v>
                </c:pt>
                <c:pt idx="27">
                  <c:v>1.1916386017215544E-4</c:v>
                </c:pt>
                <c:pt idx="28">
                  <c:v>7.7487321472143439E-7</c:v>
                </c:pt>
                <c:pt idx="29">
                  <c:v>1.8724226572566471E-9</c:v>
                </c:pt>
                <c:pt idx="30">
                  <c:v>1.681373816273259E-12</c:v>
                </c:pt>
                <c:pt idx="31">
                  <c:v>5.6106325325745152E-16</c:v>
                </c:pt>
                <c:pt idx="32">
                  <c:v>6.957392819066311E-20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977-4835-A8D4-FCC79FD14AD6}"/>
            </c:ext>
          </c:extLst>
        </c:ser>
        <c:ser>
          <c:idx val="18"/>
          <c:order val="18"/>
          <c:tx>
            <c:strRef>
              <c:f>dists!$T$7</c:f>
              <c:strCache>
                <c:ptCount val="1"/>
                <c:pt idx="0">
                  <c:v>1981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dists!$T$8:$T$40</c:f>
              <c:numCache>
                <c:formatCode>General</c:formatCode>
                <c:ptCount val="33"/>
                <c:pt idx="0">
                  <c:v>7.979182605498288E-82</c:v>
                </c:pt>
                <c:pt idx="1">
                  <c:v>6.2181297823159697E-74</c:v>
                </c:pt>
                <c:pt idx="2">
                  <c:v>1.9254017838650879E-66</c:v>
                </c:pt>
                <c:pt idx="3">
                  <c:v>2.3688805765967749E-59</c:v>
                </c:pt>
                <c:pt idx="4">
                  <c:v>1.1580443010586477E-52</c:v>
                </c:pt>
                <c:pt idx="5">
                  <c:v>2.2494036207612631E-46</c:v>
                </c:pt>
                <c:pt idx="6">
                  <c:v>1.7360803263555307E-40</c:v>
                </c:pt>
                <c:pt idx="7">
                  <c:v>5.323931399681121E-35</c:v>
                </c:pt>
                <c:pt idx="8">
                  <c:v>6.4871702477861748E-30</c:v>
                </c:pt>
                <c:pt idx="9">
                  <c:v>3.1407860252748245E-25</c:v>
                </c:pt>
                <c:pt idx="10">
                  <c:v>6.042012420467055E-21</c:v>
                </c:pt>
                <c:pt idx="11">
                  <c:v>4.6183313304081447E-17</c:v>
                </c:pt>
                <c:pt idx="12">
                  <c:v>1.4026482361208942E-13</c:v>
                </c:pt>
                <c:pt idx="13">
                  <c:v>1.6926714235064762E-10</c:v>
                </c:pt>
                <c:pt idx="14">
                  <c:v>8.116275198064458E-8</c:v>
                </c:pt>
                <c:pt idx="15">
                  <c:v>1.5463260621182653E-5</c:v>
                </c:pt>
                <c:pt idx="16">
                  <c:v>1.1705921208715741E-3</c:v>
                </c:pt>
                <c:pt idx="17">
                  <c:v>3.521034878295469E-2</c:v>
                </c:pt>
                <c:pt idx="18">
                  <c:v>0.42081892934005122</c:v>
                </c:pt>
                <c:pt idx="19">
                  <c:v>1.9983907767223796</c:v>
                </c:pt>
                <c:pt idx="20">
                  <c:v>3.770732947184491</c:v>
                </c:pt>
                <c:pt idx="21">
                  <c:v>2.8270360346875978</c:v>
                </c:pt>
                <c:pt idx="22">
                  <c:v>0.8421648719452941</c:v>
                </c:pt>
                <c:pt idx="23">
                  <c:v>9.9683461395465162E-2</c:v>
                </c:pt>
                <c:pt idx="24">
                  <c:v>4.6882342911506386E-3</c:v>
                </c:pt>
                <c:pt idx="25">
                  <c:v>8.761041020652162E-5</c:v>
                </c:pt>
                <c:pt idx="26">
                  <c:v>6.5052251141150521E-7</c:v>
                </c:pt>
                <c:pt idx="27">
                  <c:v>1.9192394221888948E-9</c:v>
                </c:pt>
                <c:pt idx="28">
                  <c:v>2.2498636078383578E-12</c:v>
                </c:pt>
                <c:pt idx="29">
                  <c:v>1.0479569342378146E-15</c:v>
                </c:pt>
                <c:pt idx="30">
                  <c:v>1.9395049394588333E-19</c:v>
                </c:pt>
                <c:pt idx="31">
                  <c:v>1.4262595118835448E-23</c:v>
                </c:pt>
                <c:pt idx="32">
                  <c:v>4.1674118962863698E-28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77-4835-A8D4-FCC79FD14AD6}"/>
            </c:ext>
          </c:extLst>
        </c:ser>
        <c:ser>
          <c:idx val="19"/>
          <c:order val="19"/>
          <c:tx>
            <c:strRef>
              <c:f>dists!$U$7</c:f>
              <c:strCache>
                <c:ptCount val="1"/>
                <c:pt idx="0">
                  <c:v>1982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dists!$U$8:$U$40</c:f>
              <c:numCache>
                <c:formatCode>General</c:formatCode>
                <c:ptCount val="33"/>
                <c:pt idx="0">
                  <c:v>1.0845884197195808E-108</c:v>
                </c:pt>
                <c:pt idx="1">
                  <c:v>6.8539760507455564E-99</c:v>
                </c:pt>
                <c:pt idx="2">
                  <c:v>1.4898369845296375E-89</c:v>
                </c:pt>
                <c:pt idx="3">
                  <c:v>1.1139186341361704E-80</c:v>
                </c:pt>
                <c:pt idx="4">
                  <c:v>2.8647500528844246E-72</c:v>
                </c:pt>
                <c:pt idx="5">
                  <c:v>2.5341863792333262E-64</c:v>
                </c:pt>
                <c:pt idx="6">
                  <c:v>7.7109683002765502E-57</c:v>
                </c:pt>
                <c:pt idx="7">
                  <c:v>8.0704515077235443E-50</c:v>
                </c:pt>
                <c:pt idx="8">
                  <c:v>2.9053957447988394E-43</c:v>
                </c:pt>
                <c:pt idx="9">
                  <c:v>3.5977527109862264E-37</c:v>
                </c:pt>
                <c:pt idx="10">
                  <c:v>1.5324131540957396E-31</c:v>
                </c:pt>
                <c:pt idx="11">
                  <c:v>2.2451170220409677E-26</c:v>
                </c:pt>
                <c:pt idx="12">
                  <c:v>1.1314116418231492E-21</c:v>
                </c:pt>
                <c:pt idx="13">
                  <c:v>1.9611953411007646E-17</c:v>
                </c:pt>
                <c:pt idx="14">
                  <c:v>1.1693367846610375E-13</c:v>
                </c:pt>
                <c:pt idx="15">
                  <c:v>2.3981531803950765E-10</c:v>
                </c:pt>
                <c:pt idx="16">
                  <c:v>1.6917367247272642E-7</c:v>
                </c:pt>
                <c:pt idx="17">
                  <c:v>4.1049434978456201E-5</c:v>
                </c:pt>
                <c:pt idx="18">
                  <c:v>3.4261008242430402E-3</c:v>
                </c:pt>
                <c:pt idx="19">
                  <c:v>9.8358442753495839E-2</c:v>
                </c:pt>
                <c:pt idx="20">
                  <c:v>0.97127385459127991</c:v>
                </c:pt>
                <c:pt idx="21">
                  <c:v>3.2990606636454798</c:v>
                </c:pt>
                <c:pt idx="22">
                  <c:v>3.854405957513042</c:v>
                </c:pt>
                <c:pt idx="23">
                  <c:v>1.5489705313422562</c:v>
                </c:pt>
                <c:pt idx="24">
                  <c:v>0.21411515437091455</c:v>
                </c:pt>
                <c:pt idx="25">
                  <c:v>1.0180525740327091E-2</c:v>
                </c:pt>
                <c:pt idx="26">
                  <c:v>1.6649897164160591E-4</c:v>
                </c:pt>
                <c:pt idx="27">
                  <c:v>9.366373108222839E-7</c:v>
                </c:pt>
                <c:pt idx="28">
                  <c:v>1.8123826725108067E-9</c:v>
                </c:pt>
                <c:pt idx="29">
                  <c:v>1.206276585886851E-12</c:v>
                </c:pt>
                <c:pt idx="30">
                  <c:v>2.7616106195001628E-16</c:v>
                </c:pt>
                <c:pt idx="31">
                  <c:v>2.1746859027219231E-20</c:v>
                </c:pt>
                <c:pt idx="32">
                  <c:v>5.8904596242804896E-25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977-4835-A8D4-FCC79FD14AD6}"/>
            </c:ext>
          </c:extLst>
        </c:ser>
        <c:ser>
          <c:idx val="20"/>
          <c:order val="20"/>
          <c:tx>
            <c:strRef>
              <c:f>dists!$V$7</c:f>
              <c:strCache>
                <c:ptCount val="1"/>
                <c:pt idx="0">
                  <c:v>1983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dists!$V$8:$V$40</c:f>
              <c:numCache>
                <c:formatCode>General</c:formatCode>
                <c:ptCount val="33"/>
                <c:pt idx="0">
                  <c:v>5.1926966570773771E-43</c:v>
                </c:pt>
                <c:pt idx="1">
                  <c:v>4.2153215314189999E-38</c:v>
                </c:pt>
                <c:pt idx="2">
                  <c:v>1.7191767246148931E-33</c:v>
                </c:pt>
                <c:pt idx="3">
                  <c:v>3.5225924569758947E-29</c:v>
                </c:pt>
                <c:pt idx="4">
                  <c:v>3.6262383034066993E-25</c:v>
                </c:pt>
                <c:pt idx="5">
                  <c:v>1.8754364103499981E-21</c:v>
                </c:pt>
                <c:pt idx="6">
                  <c:v>4.8730448413608491E-18</c:v>
                </c:pt>
                <c:pt idx="7">
                  <c:v>6.3613682114822324E-15</c:v>
                </c:pt>
                <c:pt idx="8">
                  <c:v>4.1720809181534546E-12</c:v>
                </c:pt>
                <c:pt idx="9">
                  <c:v>1.3746969651455739E-9</c:v>
                </c:pt>
                <c:pt idx="10">
                  <c:v>2.2756909734714465E-7</c:v>
                </c:pt>
                <c:pt idx="11">
                  <c:v>1.8926558959927451E-5</c:v>
                </c:pt>
                <c:pt idx="12">
                  <c:v>7.9082811244096435E-4</c:v>
                </c:pt>
                <c:pt idx="13">
                  <c:v>1.6601395600594971E-2</c:v>
                </c:pt>
                <c:pt idx="14">
                  <c:v>0.17508912008861091</c:v>
                </c:pt>
                <c:pt idx="15">
                  <c:v>0.92773893616927683</c:v>
                </c:pt>
                <c:pt idx="16">
                  <c:v>2.469701523409872</c:v>
                </c:pt>
                <c:pt idx="17">
                  <c:v>3.3030505298910984</c:v>
                </c:pt>
                <c:pt idx="18">
                  <c:v>2.2194124995548394</c:v>
                </c:pt>
                <c:pt idx="19">
                  <c:v>0.74922610308502313</c:v>
                </c:pt>
                <c:pt idx="20">
                  <c:v>0.12706906495257744</c:v>
                </c:pt>
                <c:pt idx="21">
                  <c:v>1.0827266601421474E-2</c:v>
                </c:pt>
                <c:pt idx="22">
                  <c:v>4.6350016086436685E-4</c:v>
                </c:pt>
                <c:pt idx="23">
                  <c:v>9.9685733760449213E-6</c:v>
                </c:pt>
                <c:pt idx="24">
                  <c:v>1.0771301757751945E-7</c:v>
                </c:pt>
                <c:pt idx="25">
                  <c:v>5.8473008294780789E-10</c:v>
                </c:pt>
                <c:pt idx="26">
                  <c:v>1.5947578366322232E-12</c:v>
                </c:pt>
                <c:pt idx="27">
                  <c:v>2.1851744515361062E-15</c:v>
                </c:pt>
                <c:pt idx="28">
                  <c:v>1.5042829933548139E-18</c:v>
                </c:pt>
                <c:pt idx="29">
                  <c:v>5.2026551363008427E-22</c:v>
                </c:pt>
                <c:pt idx="30">
                  <c:v>9.040086683164463E-26</c:v>
                </c:pt>
                <c:pt idx="31">
                  <c:v>7.8917298971924316E-30</c:v>
                </c:pt>
                <c:pt idx="32">
                  <c:v>3.4611776653317413E-34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977-4835-A8D4-FCC79FD14AD6}"/>
            </c:ext>
          </c:extLst>
        </c:ser>
        <c:ser>
          <c:idx val="21"/>
          <c:order val="21"/>
          <c:tx>
            <c:strRef>
              <c:f>dists!$W$7</c:f>
              <c:strCache>
                <c:ptCount val="1"/>
                <c:pt idx="0">
                  <c:v>1984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dists!$W$8:$W$40</c:f>
              <c:numCache>
                <c:formatCode>General</c:formatCode>
                <c:ptCount val="33"/>
                <c:pt idx="0">
                  <c:v>2.363767637399572E-82</c:v>
                </c:pt>
                <c:pt idx="1">
                  <c:v>1.1823260395440439E-74</c:v>
                </c:pt>
                <c:pt idx="2">
                  <c:v>2.4737163628187634E-67</c:v>
                </c:pt>
                <c:pt idx="3">
                  <c:v>2.1649243439647527E-60</c:v>
                </c:pt>
                <c:pt idx="4">
                  <c:v>7.9253001900407298E-54</c:v>
                </c:pt>
                <c:pt idx="5">
                  <c:v>1.2135813489577059E-47</c:v>
                </c:pt>
                <c:pt idx="6">
                  <c:v>7.7732429294904847E-42</c:v>
                </c:pt>
                <c:pt idx="7">
                  <c:v>2.08264746788462E-36</c:v>
                </c:pt>
                <c:pt idx="8">
                  <c:v>2.3340462622822274E-31</c:v>
                </c:pt>
                <c:pt idx="9">
                  <c:v>1.0941662934858559E-26</c:v>
                </c:pt>
                <c:pt idx="10">
                  <c:v>2.145543771441126E-22</c:v>
                </c:pt>
                <c:pt idx="11">
                  <c:v>1.7598335831852649E-18</c:v>
                </c:pt>
                <c:pt idx="12">
                  <c:v>6.0379011444359246E-15</c:v>
                </c:pt>
                <c:pt idx="13">
                  <c:v>8.6652394919457271E-12</c:v>
                </c:pt>
                <c:pt idx="14">
                  <c:v>5.2018199679453655E-9</c:v>
                </c:pt>
                <c:pt idx="15">
                  <c:v>1.3062016845222103E-6</c:v>
                </c:pt>
                <c:pt idx="16">
                  <c:v>1.3719722793959361E-4</c:v>
                </c:pt>
                <c:pt idx="17">
                  <c:v>6.027824628702663E-3</c:v>
                </c:pt>
                <c:pt idx="18">
                  <c:v>0.11077864677039514</c:v>
                </c:pt>
                <c:pt idx="19">
                  <c:v>0.85159220540583869</c:v>
                </c:pt>
                <c:pt idx="20">
                  <c:v>2.7383406579903831</c:v>
                </c:pt>
                <c:pt idx="21">
                  <c:v>3.6831842662322152</c:v>
                </c:pt>
                <c:pt idx="22">
                  <c:v>2.0722378108628652</c:v>
                </c:pt>
                <c:pt idx="23">
                  <c:v>0.4876810897078625</c:v>
                </c:pt>
                <c:pt idx="24">
                  <c:v>4.8007867235235237E-2</c:v>
                </c:pt>
                <c:pt idx="25">
                  <c:v>1.9768289143354211E-3</c:v>
                </c:pt>
                <c:pt idx="26">
                  <c:v>3.4049123106431833E-5</c:v>
                </c:pt>
                <c:pt idx="27">
                  <c:v>2.4531435001316005E-7</c:v>
                </c:pt>
                <c:pt idx="28">
                  <c:v>7.3929905415817669E-10</c:v>
                </c:pt>
                <c:pt idx="29">
                  <c:v>9.3196053605584999E-13</c:v>
                </c:pt>
                <c:pt idx="30">
                  <c:v>4.914225367390022E-16</c:v>
                </c:pt>
                <c:pt idx="31">
                  <c:v>1.0839089225833287E-19</c:v>
                </c:pt>
                <c:pt idx="32">
                  <c:v>1.0000246109308119E-23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977-4835-A8D4-FCC79FD14AD6}"/>
            </c:ext>
          </c:extLst>
        </c:ser>
        <c:ser>
          <c:idx val="22"/>
          <c:order val="22"/>
          <c:tx>
            <c:strRef>
              <c:f>dists!$X$7</c:f>
              <c:strCache>
                <c:ptCount val="1"/>
                <c:pt idx="0">
                  <c:v>1985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dists!$X$8:$X$40</c:f>
              <c:numCache>
                <c:formatCode>General</c:formatCode>
                <c:ptCount val="33"/>
                <c:pt idx="0">
                  <c:v>2.5349213035862452E-223</c:v>
                </c:pt>
                <c:pt idx="1">
                  <c:v>2.3208172916538467E-207</c:v>
                </c:pt>
                <c:pt idx="2">
                  <c:v>5.4374282905464498E-192</c:v>
                </c:pt>
                <c:pt idx="3">
                  <c:v>3.2600349337062606E-177</c:v>
                </c:pt>
                <c:pt idx="4">
                  <c:v>5.0018087945283731E-163</c:v>
                </c:pt>
                <c:pt idx="5">
                  <c:v>1.9638487575393596E-149</c:v>
                </c:pt>
                <c:pt idx="6">
                  <c:v>1.9731727598637394E-136</c:v>
                </c:pt>
                <c:pt idx="7">
                  <c:v>5.0733906573626374E-124</c:v>
                </c:pt>
                <c:pt idx="8">
                  <c:v>3.3381636129205253E-112</c:v>
                </c:pt>
                <c:pt idx="9">
                  <c:v>5.6207342663009358E-101</c:v>
                </c:pt>
                <c:pt idx="10">
                  <c:v>2.4218910851004345E-90</c:v>
                </c:pt>
                <c:pt idx="11">
                  <c:v>2.6704981671240379E-80</c:v>
                </c:pt>
                <c:pt idx="12">
                  <c:v>7.5353960021156948E-71</c:v>
                </c:pt>
                <c:pt idx="13">
                  <c:v>5.4412163843348662E-62</c:v>
                </c:pt>
                <c:pt idx="14">
                  <c:v>1.0054536021330635E-53</c:v>
                </c:pt>
                <c:pt idx="15">
                  <c:v>4.754492778784601E-46</c:v>
                </c:pt>
                <c:pt idx="16">
                  <c:v>5.753372198534788E-39</c:v>
                </c:pt>
                <c:pt idx="17">
                  <c:v>1.7816273428381379E-32</c:v>
                </c:pt>
                <c:pt idx="18">
                  <c:v>1.411846197861323E-26</c:v>
                </c:pt>
                <c:pt idx="19">
                  <c:v>2.8630835946700173E-21</c:v>
                </c:pt>
                <c:pt idx="20">
                  <c:v>1.4857878031680993E-16</c:v>
                </c:pt>
                <c:pt idx="21">
                  <c:v>1.9731298641140632E-12</c:v>
                </c:pt>
                <c:pt idx="22">
                  <c:v>6.7054923491658927E-9</c:v>
                </c:pt>
                <c:pt idx="23">
                  <c:v>5.8315203208558074E-6</c:v>
                </c:pt>
                <c:pt idx="24">
                  <c:v>1.2978037833226044E-3</c:v>
                </c:pt>
                <c:pt idx="25">
                  <c:v>7.391156514073445E-2</c:v>
                </c:pt>
                <c:pt idx="26">
                  <c:v>1.0771889322374681</c:v>
                </c:pt>
                <c:pt idx="27">
                  <c:v>4.0174223066895847</c:v>
                </c:pt>
                <c:pt idx="28">
                  <c:v>3.8342392737129658</c:v>
                </c:pt>
                <c:pt idx="29">
                  <c:v>0.93645530981126079</c:v>
                </c:pt>
                <c:pt idx="30">
                  <c:v>5.8528988974717644E-2</c:v>
                </c:pt>
                <c:pt idx="31">
                  <c:v>9.361191044023364E-4</c:v>
                </c:pt>
                <c:pt idx="32">
                  <c:v>3.8314866371163021E-6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B977-4835-A8D4-FCC79FD14AD6}"/>
            </c:ext>
          </c:extLst>
        </c:ser>
        <c:ser>
          <c:idx val="23"/>
          <c:order val="23"/>
          <c:tx>
            <c:strRef>
              <c:f>dists!$Y$7</c:f>
              <c:strCache>
                <c:ptCount val="1"/>
                <c:pt idx="0">
                  <c:v>1986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dists!$Y$8:$Y$40</c:f>
              <c:numCache>
                <c:formatCode>General</c:formatCode>
                <c:ptCount val="33"/>
                <c:pt idx="0">
                  <c:v>2.4916027189126872E-89</c:v>
                </c:pt>
                <c:pt idx="1">
                  <c:v>4.3927413302401258E-81</c:v>
                </c:pt>
                <c:pt idx="2">
                  <c:v>3.0835512275425315E-73</c:v>
                </c:pt>
                <c:pt idx="3">
                  <c:v>8.6183754313346999E-66</c:v>
                </c:pt>
                <c:pt idx="4">
                  <c:v>9.5908777023145843E-59</c:v>
                </c:pt>
                <c:pt idx="5">
                  <c:v>4.249619056867517E-52</c:v>
                </c:pt>
                <c:pt idx="6">
                  <c:v>7.4972216742967596E-46</c:v>
                </c:pt>
                <c:pt idx="7">
                  <c:v>5.2663462141751116E-40</c:v>
                </c:pt>
                <c:pt idx="8">
                  <c:v>1.4729132349300712E-34</c:v>
                </c:pt>
                <c:pt idx="9">
                  <c:v>1.6402257510905257E-29</c:v>
                </c:pt>
                <c:pt idx="10">
                  <c:v>7.2725847456029542E-25</c:v>
                </c:pt>
                <c:pt idx="11">
                  <c:v>1.2839043161047777E-20</c:v>
                </c:pt>
                <c:pt idx="12">
                  <c:v>9.0247510450955484E-17</c:v>
                </c:pt>
                <c:pt idx="13">
                  <c:v>2.5257857303917392E-13</c:v>
                </c:pt>
                <c:pt idx="14">
                  <c:v>2.8145987062146976E-10</c:v>
                </c:pt>
                <c:pt idx="15">
                  <c:v>1.2488065428607138E-7</c:v>
                </c:pt>
                <c:pt idx="16">
                  <c:v>2.2061373667706885E-5</c:v>
                </c:pt>
                <c:pt idx="17">
                  <c:v>1.5517746009510848E-3</c:v>
                </c:pt>
                <c:pt idx="18">
                  <c:v>4.3459370476228026E-2</c:v>
                </c:pt>
                <c:pt idx="19">
                  <c:v>0.48461508259158464</c:v>
                </c:pt>
                <c:pt idx="20">
                  <c:v>2.1516376012014131</c:v>
                </c:pt>
                <c:pt idx="21">
                  <c:v>3.8036454432531688</c:v>
                </c:pt>
                <c:pt idx="22">
                  <c:v>2.6772543504699082</c:v>
                </c:pt>
                <c:pt idx="23">
                  <c:v>0.75030517507113592</c:v>
                </c:pt>
                <c:pt idx="24">
                  <c:v>8.3723033253110771E-2</c:v>
                </c:pt>
                <c:pt idx="25">
                  <c:v>3.7197235990995311E-3</c:v>
                </c:pt>
                <c:pt idx="26">
                  <c:v>6.5801393237261766E-5</c:v>
                </c:pt>
                <c:pt idx="27">
                  <c:v>4.6346635437254845E-7</c:v>
                </c:pt>
                <c:pt idx="28">
                  <c:v>1.2997506332749606E-9</c:v>
                </c:pt>
                <c:pt idx="29">
                  <c:v>1.4513112677388225E-12</c:v>
                </c:pt>
                <c:pt idx="30">
                  <c:v>6.4523779712502908E-16</c:v>
                </c:pt>
                <c:pt idx="31">
                  <c:v>1.1421883758073631E-19</c:v>
                </c:pt>
                <c:pt idx="32">
                  <c:v>8.0503428303254499E-24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977-4835-A8D4-FCC79FD14AD6}"/>
            </c:ext>
          </c:extLst>
        </c:ser>
        <c:ser>
          <c:idx val="24"/>
          <c:order val="24"/>
          <c:tx>
            <c:strRef>
              <c:f>dists!$Z$7</c:f>
              <c:strCache>
                <c:ptCount val="1"/>
                <c:pt idx="0">
                  <c:v>1987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dists!$Z$8:$Z$40</c:f>
              <c:numCache>
                <c:formatCode>General</c:formatCode>
                <c:ptCount val="33"/>
                <c:pt idx="0">
                  <c:v>9.8844910327780497E-196</c:v>
                </c:pt>
                <c:pt idx="1">
                  <c:v>1.5413170537654412E-180</c:v>
                </c:pt>
                <c:pt idx="2">
                  <c:v>5.8473384058470415E-166</c:v>
                </c:pt>
                <c:pt idx="3">
                  <c:v>5.3970078146300604E-152</c:v>
                </c:pt>
                <c:pt idx="4">
                  <c:v>1.2119269364423378E-138</c:v>
                </c:pt>
                <c:pt idx="5">
                  <c:v>6.6210734055558295E-126</c:v>
                </c:pt>
                <c:pt idx="6">
                  <c:v>8.8005322840894386E-114</c:v>
                </c:pt>
                <c:pt idx="7">
                  <c:v>2.8458896176730298E-102</c:v>
                </c:pt>
                <c:pt idx="8">
                  <c:v>2.2390084636693097E-91</c:v>
                </c:pt>
                <c:pt idx="9">
                  <c:v>4.2857022236801084E-81</c:v>
                </c:pt>
                <c:pt idx="10">
                  <c:v>1.9957991010899973E-71</c:v>
                </c:pt>
                <c:pt idx="11">
                  <c:v>2.2612065048322682E-62</c:v>
                </c:pt>
                <c:pt idx="12">
                  <c:v>6.2329293287490087E-54</c:v>
                </c:pt>
                <c:pt idx="13">
                  <c:v>4.1799660313995937E-46</c:v>
                </c:pt>
                <c:pt idx="14">
                  <c:v>6.8199607526271509E-39</c:v>
                </c:pt>
                <c:pt idx="15">
                  <c:v>2.7071952007890419E-32</c:v>
                </c:pt>
                <c:pt idx="16">
                  <c:v>2.6144831107224965E-26</c:v>
                </c:pt>
                <c:pt idx="17">
                  <c:v>6.1430023725770822E-21</c:v>
                </c:pt>
                <c:pt idx="18">
                  <c:v>3.5115923850997015E-16</c:v>
                </c:pt>
                <c:pt idx="19">
                  <c:v>4.8837799466115931E-12</c:v>
                </c:pt>
                <c:pt idx="20">
                  <c:v>1.652481663521044E-8</c:v>
                </c:pt>
                <c:pt idx="21">
                  <c:v>1.3603347242303178E-5</c:v>
                </c:pt>
                <c:pt idx="22">
                  <c:v>2.724479172511693E-3</c:v>
                </c:pt>
                <c:pt idx="23">
                  <c:v>0.13275465962844452</c:v>
                </c:pt>
                <c:pt idx="24">
                  <c:v>1.5737821964994934</c:v>
                </c:pt>
                <c:pt idx="25">
                  <c:v>4.5390822837652545</c:v>
                </c:pt>
                <c:pt idx="26">
                  <c:v>3.1850778832551083</c:v>
                </c:pt>
                <c:pt idx="27">
                  <c:v>0.54375170322531097</c:v>
                </c:pt>
                <c:pt idx="28">
                  <c:v>2.2584463456995486E-2</c:v>
                </c:pt>
                <c:pt idx="29">
                  <c:v>2.2821674016817187E-4</c:v>
                </c:pt>
                <c:pt idx="30">
                  <c:v>5.6106579241251988E-7</c:v>
                </c:pt>
                <c:pt idx="31">
                  <c:v>3.3558972680606128E-10</c:v>
                </c:pt>
                <c:pt idx="32">
                  <c:v>4.8835101789785578E-14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977-4835-A8D4-FCC79FD14AD6}"/>
            </c:ext>
          </c:extLst>
        </c:ser>
        <c:ser>
          <c:idx val="25"/>
          <c:order val="25"/>
          <c:tx>
            <c:strRef>
              <c:f>dists!$AA$7</c:f>
              <c:strCache>
                <c:ptCount val="1"/>
                <c:pt idx="0">
                  <c:v>1988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dists!$AA$8:$AA$40</c:f>
              <c:numCache>
                <c:formatCode>General</c:formatCode>
                <c:ptCount val="33"/>
                <c:pt idx="0">
                  <c:v>1.7674138896125092E-212</c:v>
                </c:pt>
                <c:pt idx="1">
                  <c:v>5.3402300157396341E-196</c:v>
                </c:pt>
                <c:pt idx="2">
                  <c:v>3.4874006368763882E-180</c:v>
                </c:pt>
                <c:pt idx="3">
                  <c:v>4.9222526428462953E-165</c:v>
                </c:pt>
                <c:pt idx="4">
                  <c:v>1.5015719206029661E-150</c:v>
                </c:pt>
                <c:pt idx="5">
                  <c:v>9.9003045671662024E-137</c:v>
                </c:pt>
                <c:pt idx="6">
                  <c:v>1.4108185172781268E-123</c:v>
                </c:pt>
                <c:pt idx="7">
                  <c:v>4.3452415785051155E-111</c:v>
                </c:pt>
                <c:pt idx="8">
                  <c:v>2.8925234005687066E-99</c:v>
                </c:pt>
                <c:pt idx="9">
                  <c:v>4.1615969339819229E-88</c:v>
                </c:pt>
                <c:pt idx="10">
                  <c:v>1.2940865634699468E-77</c:v>
                </c:pt>
                <c:pt idx="11">
                  <c:v>8.6973474541146446E-68</c:v>
                </c:pt>
                <c:pt idx="12">
                  <c:v>1.2633698018139467E-58</c:v>
                </c:pt>
                <c:pt idx="13">
                  <c:v>3.966380210413878E-50</c:v>
                </c:pt>
                <c:pt idx="14">
                  <c:v>2.6914007719581039E-42</c:v>
                </c:pt>
                <c:pt idx="15">
                  <c:v>3.9471404671556779E-35</c:v>
                </c:pt>
                <c:pt idx="16">
                  <c:v>1.2511430577797181E-28</c:v>
                </c:pt>
                <c:pt idx="17">
                  <c:v>8.5713955704931584E-23</c:v>
                </c:pt>
                <c:pt idx="18">
                  <c:v>1.269159734968404E-17</c:v>
                </c:pt>
                <c:pt idx="19">
                  <c:v>4.0616379815718556E-13</c:v>
                </c:pt>
                <c:pt idx="20">
                  <c:v>2.809353030437627E-9</c:v>
                </c:pt>
                <c:pt idx="21">
                  <c:v>4.1998289412764765E-6</c:v>
                </c:pt>
                <c:pt idx="22">
                  <c:v>1.3569913085027907E-3</c:v>
                </c:pt>
                <c:pt idx="23">
                  <c:v>9.4763852770094012E-2</c:v>
                </c:pt>
                <c:pt idx="24">
                  <c:v>1.430304588440011</c:v>
                </c:pt>
                <c:pt idx="25">
                  <c:v>4.6658904053415196</c:v>
                </c:pt>
                <c:pt idx="26">
                  <c:v>3.2897334799670421</c:v>
                </c:pt>
                <c:pt idx="27">
                  <c:v>0.50131081622542839</c:v>
                </c:pt>
                <c:pt idx="28">
                  <c:v>1.6511009015826063E-2</c:v>
                </c:pt>
                <c:pt idx="29">
                  <c:v>1.1753313850630019E-4</c:v>
                </c:pt>
                <c:pt idx="30">
                  <c:v>1.8082864640187298E-7</c:v>
                </c:pt>
                <c:pt idx="31">
                  <c:v>6.0130429879811361E-11</c:v>
                </c:pt>
                <c:pt idx="32">
                  <c:v>4.3215701314426701E-15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A-B977-4835-A8D4-FCC79FD14AD6}"/>
            </c:ext>
          </c:extLst>
        </c:ser>
        <c:ser>
          <c:idx val="26"/>
          <c:order val="26"/>
          <c:tx>
            <c:strRef>
              <c:f>dists!$AB$7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dists!$AB$8:$AB$40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4.0583030586781545E-303</c:v>
                </c:pt>
                <c:pt idx="5">
                  <c:v>4.7712521516344335E-279</c:v>
                </c:pt>
                <c:pt idx="6">
                  <c:v>5.6685104598455246E-256</c:v>
                </c:pt>
                <c:pt idx="7">
                  <c:v>6.805408920556144E-234</c:v>
                </c:pt>
                <c:pt idx="8">
                  <c:v>8.2563518003342889E-213</c:v>
                </c:pt>
                <c:pt idx="9">
                  <c:v>1.0122105131599882E-192</c:v>
                </c:pt>
                <c:pt idx="10">
                  <c:v>1.2540134303060367E-173</c:v>
                </c:pt>
                <c:pt idx="11">
                  <c:v>1.5699369889426401E-155</c:v>
                </c:pt>
                <c:pt idx="12">
                  <c:v>1.9861449764555431E-138</c:v>
                </c:pt>
                <c:pt idx="13">
                  <c:v>2.5391500176306434E-122</c:v>
                </c:pt>
                <c:pt idx="14">
                  <c:v>3.2803068061308626E-107</c:v>
                </c:pt>
                <c:pt idx="15">
                  <c:v>4.2824200100471191E-93</c:v>
                </c:pt>
                <c:pt idx="16">
                  <c:v>5.6495355317467523E-80</c:v>
                </c:pt>
                <c:pt idx="17">
                  <c:v>7.5315596362042793E-68</c:v>
                </c:pt>
                <c:pt idx="18">
                  <c:v>1.0146255262775561E-56</c:v>
                </c:pt>
                <c:pt idx="19">
                  <c:v>1.3812596950071323E-46</c:v>
                </c:pt>
                <c:pt idx="20">
                  <c:v>1.9001749327588702E-37</c:v>
                </c:pt>
                <c:pt idx="21">
                  <c:v>2.6415602448064178E-29</c:v>
                </c:pt>
                <c:pt idx="22">
                  <c:v>3.7108734607168466E-22</c:v>
                </c:pt>
                <c:pt idx="23">
                  <c:v>5.2679356459896311E-16</c:v>
                </c:pt>
                <c:pt idx="24">
                  <c:v>7.5570703750665827E-11</c:v>
                </c:pt>
                <c:pt idx="25">
                  <c:v>1.0955070138005411E-6</c:v>
                </c:pt>
                <c:pt idx="26">
                  <c:v>1.60481711862172E-3</c:v>
                </c:pt>
                <c:pt idx="27">
                  <c:v>0.23756618545525451</c:v>
                </c:pt>
                <c:pt idx="28">
                  <c:v>3.5537951517499868</c:v>
                </c:pt>
                <c:pt idx="29">
                  <c:v>5.3721588615334843</c:v>
                </c:pt>
                <c:pt idx="30">
                  <c:v>0.82064247821325997</c:v>
                </c:pt>
                <c:pt idx="31">
                  <c:v>1.2667993438302586E-2</c:v>
                </c:pt>
                <c:pt idx="32">
                  <c:v>1.9761065441326368E-5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B-B977-4835-A8D4-FCC79FD14AD6}"/>
            </c:ext>
          </c:extLst>
        </c:ser>
        <c:ser>
          <c:idx val="27"/>
          <c:order val="27"/>
          <c:tx>
            <c:strRef>
              <c:f>dists!$AC$7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dists!$AC$8:$AC$40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2.0841409380287197E-307</c:v>
                </c:pt>
                <c:pt idx="6">
                  <c:v>4.7892072940229512E-282</c:v>
                </c:pt>
                <c:pt idx="7">
                  <c:v>8.9165261277480252E-258</c:v>
                </c:pt>
                <c:pt idx="8">
                  <c:v>1.3450029537202251E-234</c:v>
                </c:pt>
                <c:pt idx="9">
                  <c:v>1.6437898330989463E-212</c:v>
                </c:pt>
                <c:pt idx="10">
                  <c:v>1.6276643155598454E-191</c:v>
                </c:pt>
                <c:pt idx="11">
                  <c:v>1.305806706671947E-171</c:v>
                </c:pt>
                <c:pt idx="12">
                  <c:v>8.4876692547364761E-153</c:v>
                </c:pt>
                <c:pt idx="13">
                  <c:v>4.4698556788614012E-135</c:v>
                </c:pt>
                <c:pt idx="14">
                  <c:v>1.9071904114106289E-118</c:v>
                </c:pt>
                <c:pt idx="15">
                  <c:v>6.5931067653410189E-103</c:v>
                </c:pt>
                <c:pt idx="16">
                  <c:v>1.8466375518774078E-88</c:v>
                </c:pt>
                <c:pt idx="17">
                  <c:v>4.1905277160975339E-75</c:v>
                </c:pt>
                <c:pt idx="18">
                  <c:v>7.7046208629849483E-63</c:v>
                </c:pt>
                <c:pt idx="19">
                  <c:v>1.1477024999913715E-51</c:v>
                </c:pt>
                <c:pt idx="20">
                  <c:v>1.3851693819876307E-41</c:v>
                </c:pt>
                <c:pt idx="21">
                  <c:v>1.3544779494448493E-32</c:v>
                </c:pt>
                <c:pt idx="22">
                  <c:v>1.0730908592963036E-24</c:v>
                </c:pt>
                <c:pt idx="23">
                  <c:v>6.8880541422348603E-18</c:v>
                </c:pt>
                <c:pt idx="24">
                  <c:v>3.5822188026304402E-12</c:v>
                </c:pt>
                <c:pt idx="25">
                  <c:v>1.509395901549291E-7</c:v>
                </c:pt>
                <c:pt idx="26">
                  <c:v>5.1528763848831172E-4</c:v>
                </c:pt>
                <c:pt idx="27">
                  <c:v>0.14252524034494304</c:v>
                </c:pt>
                <c:pt idx="28">
                  <c:v>3.1939590253136991</c:v>
                </c:pt>
                <c:pt idx="29">
                  <c:v>5.7991240513342035</c:v>
                </c:pt>
                <c:pt idx="30">
                  <c:v>0.85308235268233545</c:v>
                </c:pt>
                <c:pt idx="31">
                  <c:v>1.0167519577958055E-2</c:v>
                </c:pt>
                <c:pt idx="32">
                  <c:v>9.8182610943566993E-6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C-B977-4835-A8D4-FCC79FD14AD6}"/>
            </c:ext>
          </c:extLst>
        </c:ser>
        <c:ser>
          <c:idx val="28"/>
          <c:order val="28"/>
          <c:tx>
            <c:strRef>
              <c:f>dists!$AD$7</c:f>
              <c:strCache>
                <c:ptCount val="1"/>
                <c:pt idx="0">
                  <c:v>1991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dists!$AD$8:$AD$40</c:f>
              <c:numCache>
                <c:formatCode>General</c:formatCode>
                <c:ptCount val="33"/>
                <c:pt idx="0">
                  <c:v>1.4253521036344788E-226</c:v>
                </c:pt>
                <c:pt idx="1">
                  <c:v>7.2011693737142164E-208</c:v>
                </c:pt>
                <c:pt idx="2">
                  <c:v>5.6927796372467964E-190</c:v>
                </c:pt>
                <c:pt idx="3">
                  <c:v>7.0418408021334764E-173</c:v>
                </c:pt>
                <c:pt idx="4">
                  <c:v>1.3629769602966086E-156</c:v>
                </c:pt>
                <c:pt idx="5">
                  <c:v>4.1279203525058662E-141</c:v>
                </c:pt>
                <c:pt idx="6">
                  <c:v>1.9562059969914583E-126</c:v>
                </c:pt>
                <c:pt idx="7">
                  <c:v>1.4505688441009101E-112</c:v>
                </c:pt>
                <c:pt idx="8">
                  <c:v>1.6830715814573591E-99</c:v>
                </c:pt>
                <c:pt idx="9">
                  <c:v>3.0556760566042882E-87</c:v>
                </c:pt>
                <c:pt idx="10">
                  <c:v>8.6806554325142373E-76</c:v>
                </c:pt>
                <c:pt idx="11">
                  <c:v>3.8586750490593217E-65</c:v>
                </c:pt>
                <c:pt idx="12">
                  <c:v>2.6838879366196234E-55</c:v>
                </c:pt>
                <c:pt idx="13">
                  <c:v>2.9209964703106121E-46</c:v>
                </c:pt>
                <c:pt idx="14">
                  <c:v>4.9743709504472009E-38</c:v>
                </c:pt>
                <c:pt idx="15">
                  <c:v>1.3255184809649602E-30</c:v>
                </c:pt>
                <c:pt idx="16">
                  <c:v>5.5268017751363478E-24</c:v>
                </c:pt>
                <c:pt idx="17">
                  <c:v>3.605806954446265E-18</c:v>
                </c:pt>
                <c:pt idx="18">
                  <c:v>3.6810484869814286E-13</c:v>
                </c:pt>
                <c:pt idx="19">
                  <c:v>5.8800509132425529E-9</c:v>
                </c:pt>
                <c:pt idx="20">
                  <c:v>1.4697082003955459E-5</c:v>
                </c:pt>
                <c:pt idx="21">
                  <c:v>5.7480644722920117E-3</c:v>
                </c:pt>
                <c:pt idx="22">
                  <c:v>0.35176500056295101</c:v>
                </c:pt>
                <c:pt idx="23">
                  <c:v>3.3684034585182139</c:v>
                </c:pt>
                <c:pt idx="24">
                  <c:v>5.0470320797871366</c:v>
                </c:pt>
                <c:pt idx="25">
                  <c:v>1.1832826814399584</c:v>
                </c:pt>
                <c:pt idx="26">
                  <c:v>4.3409165164932054E-2</c:v>
                </c:pt>
                <c:pt idx="27">
                  <c:v>2.4918095247143099E-4</c:v>
                </c:pt>
                <c:pt idx="28">
                  <c:v>2.2381476418987436E-7</c:v>
                </c:pt>
                <c:pt idx="29">
                  <c:v>3.1455971639280838E-11</c:v>
                </c:pt>
                <c:pt idx="30">
                  <c:v>6.9176400406558202E-16</c:v>
                </c:pt>
                <c:pt idx="31">
                  <c:v>2.3804183932158225E-21</c:v>
                </c:pt>
                <c:pt idx="32">
                  <c:v>1.2817080658752295E-27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D-B977-4835-A8D4-FCC79FD14AD6}"/>
            </c:ext>
          </c:extLst>
        </c:ser>
        <c:ser>
          <c:idx val="29"/>
          <c:order val="29"/>
          <c:tx>
            <c:strRef>
              <c:f>dists!$AE$7</c:f>
              <c:strCache>
                <c:ptCount val="1"/>
                <c:pt idx="0">
                  <c:v>1992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dists!$AE$8:$AE$40</c:f>
              <c:numCache>
                <c:formatCode>General</c:formatCode>
                <c:ptCount val="33"/>
                <c:pt idx="0">
                  <c:v>5.4386571200258002E-200</c:v>
                </c:pt>
                <c:pt idx="1">
                  <c:v>3.1276505197341194E-182</c:v>
                </c:pt>
                <c:pt idx="2">
                  <c:v>2.6875966236458839E-165</c:v>
                </c:pt>
                <c:pt idx="3">
                  <c:v>3.4508754234859969E-149</c:v>
                </c:pt>
                <c:pt idx="4">
                  <c:v>6.6208508376678435E-134</c:v>
                </c:pt>
                <c:pt idx="5">
                  <c:v>1.8980937241932713E-119</c:v>
                </c:pt>
                <c:pt idx="6">
                  <c:v>8.1309413831428096E-106</c:v>
                </c:pt>
                <c:pt idx="7">
                  <c:v>5.2045517905853099E-93</c:v>
                </c:pt>
                <c:pt idx="8">
                  <c:v>4.9778885200179468E-81</c:v>
                </c:pt>
                <c:pt idx="9">
                  <c:v>7.1142041817104439E-70</c:v>
                </c:pt>
                <c:pt idx="10">
                  <c:v>1.5192414892583783E-59</c:v>
                </c:pt>
                <c:pt idx="11">
                  <c:v>4.8478215634586456E-50</c:v>
                </c:pt>
                <c:pt idx="12">
                  <c:v>2.3114567278451362E-41</c:v>
                </c:pt>
                <c:pt idx="13">
                  <c:v>1.6468128092252704E-33</c:v>
                </c:pt>
                <c:pt idx="14">
                  <c:v>1.7531619350027694E-26</c:v>
                </c:pt>
                <c:pt idx="15">
                  <c:v>2.7888114717667577E-20</c:v>
                </c:pt>
                <c:pt idx="16">
                  <c:v>6.6288105521289412E-15</c:v>
                </c:pt>
                <c:pt idx="17">
                  <c:v>2.3543519504933601E-10</c:v>
                </c:pt>
                <c:pt idx="18">
                  <c:v>1.249471894578839E-6</c:v>
                </c:pt>
                <c:pt idx="19">
                  <c:v>9.9083405503459939E-4</c:v>
                </c:pt>
                <c:pt idx="20">
                  <c:v>0.11740718776458572</c:v>
                </c:pt>
                <c:pt idx="21">
                  <c:v>2.0787763807733373</c:v>
                </c:pt>
                <c:pt idx="22">
                  <c:v>5.4997150587203096</c:v>
                </c:pt>
                <c:pt idx="23">
                  <c:v>2.1741621563953122</c:v>
                </c:pt>
                <c:pt idx="24">
                  <c:v>0.12842897086197744</c:v>
                </c:pt>
                <c:pt idx="25">
                  <c:v>1.1335831980410415E-3</c:v>
                </c:pt>
                <c:pt idx="26">
                  <c:v>1.4950755021347606E-6</c:v>
                </c:pt>
                <c:pt idx="27">
                  <c:v>2.9464032024305736E-10</c:v>
                </c:pt>
                <c:pt idx="28">
                  <c:v>8.676419821661352E-15</c:v>
                </c:pt>
                <c:pt idx="29">
                  <c:v>3.817756851421066E-20</c:v>
                </c:pt>
                <c:pt idx="30">
                  <c:v>2.5101247159124502E-26</c:v>
                </c:pt>
                <c:pt idx="31">
                  <c:v>2.4660487756341304E-33</c:v>
                </c:pt>
                <c:pt idx="32">
                  <c:v>3.6201565519422225E-41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E-B977-4835-A8D4-FCC79FD14AD6}"/>
            </c:ext>
          </c:extLst>
        </c:ser>
        <c:ser>
          <c:idx val="30"/>
          <c:order val="30"/>
          <c:tx>
            <c:strRef>
              <c:f>dists!$AF$7</c:f>
              <c:strCache>
                <c:ptCount val="1"/>
                <c:pt idx="0">
                  <c:v>1993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dists!$AF$8:$AF$40</c:f>
              <c:numCache>
                <c:formatCode>General</c:formatCode>
                <c:ptCount val="33"/>
                <c:pt idx="0">
                  <c:v>6.483939142699771E-265</c:v>
                </c:pt>
                <c:pt idx="1">
                  <c:v>6.2137311357723427E-242</c:v>
                </c:pt>
                <c:pt idx="2">
                  <c:v>5.4021515888945463E-220</c:v>
                </c:pt>
                <c:pt idx="3">
                  <c:v>4.2607088376489644E-199</c:v>
                </c:pt>
                <c:pt idx="4">
                  <c:v>3.048580930002245E-179</c:v>
                </c:pt>
                <c:pt idx="5">
                  <c:v>1.9788568635289315E-160</c:v>
                </c:pt>
                <c:pt idx="6">
                  <c:v>1.1652840869504851E-142</c:v>
                </c:pt>
                <c:pt idx="7">
                  <c:v>6.2251530211304047E-126</c:v>
                </c:pt>
                <c:pt idx="8">
                  <c:v>3.0169563599557171E-110</c:v>
                </c:pt>
                <c:pt idx="9">
                  <c:v>1.3264436540677155E-95</c:v>
                </c:pt>
                <c:pt idx="10">
                  <c:v>5.2906540666905339E-82</c:v>
                </c:pt>
                <c:pt idx="11">
                  <c:v>1.9143912762562789E-69</c:v>
                </c:pt>
                <c:pt idx="12">
                  <c:v>6.2842409536352599E-58</c:v>
                </c:pt>
                <c:pt idx="13">
                  <c:v>1.8714392424321372E-47</c:v>
                </c:pt>
                <c:pt idx="14">
                  <c:v>5.0559109569784827E-38</c:v>
                </c:pt>
                <c:pt idx="15">
                  <c:v>1.2391500041703033E-29</c:v>
                </c:pt>
                <c:pt idx="16">
                  <c:v>2.7551746250614875E-22</c:v>
                </c:pt>
                <c:pt idx="17">
                  <c:v>5.5574448110774502E-16</c:v>
                </c:pt>
                <c:pt idx="18">
                  <c:v>1.0169555445545948E-10</c:v>
                </c:pt>
                <c:pt idx="19">
                  <c:v>1.6882220164499799E-6</c:v>
                </c:pt>
                <c:pt idx="20">
                  <c:v>2.5424822650808318E-3</c:v>
                </c:pt>
                <c:pt idx="21">
                  <c:v>0.3473658227230243</c:v>
                </c:pt>
                <c:pt idx="22">
                  <c:v>4.3054348431651137</c:v>
                </c:pt>
                <c:pt idx="23">
                  <c:v>4.8411410645730628</c:v>
                </c:pt>
                <c:pt idx="24">
                  <c:v>0.49383200776750463</c:v>
                </c:pt>
                <c:pt idx="25">
                  <c:v>4.5699506937653357E-3</c:v>
                </c:pt>
                <c:pt idx="26">
                  <c:v>3.8365827937618659E-6</c:v>
                </c:pt>
                <c:pt idx="27">
                  <c:v>2.9219879217036535E-10</c:v>
                </c:pt>
                <c:pt idx="28">
                  <c:v>2.0188917780552812E-15</c:v>
                </c:pt>
                <c:pt idx="29">
                  <c:v>1.2654600628614272E-21</c:v>
                </c:pt>
                <c:pt idx="30">
                  <c:v>7.1958918779871985E-29</c:v>
                </c:pt>
                <c:pt idx="31">
                  <c:v>3.7121164877906748E-37</c:v>
                </c:pt>
                <c:pt idx="32">
                  <c:v>1.7372380953221366E-46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F-B977-4835-A8D4-FCC79FD14AD6}"/>
            </c:ext>
          </c:extLst>
        </c:ser>
        <c:ser>
          <c:idx val="31"/>
          <c:order val="31"/>
          <c:tx>
            <c:strRef>
              <c:f>dists!$AG$7</c:f>
              <c:strCache>
                <c:ptCount val="1"/>
                <c:pt idx="0">
                  <c:v>1994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dists!$AG$8:$AG$40</c:f>
              <c:numCache>
                <c:formatCode>General</c:formatCode>
                <c:ptCount val="33"/>
                <c:pt idx="0">
                  <c:v>7.4805435699544915E-168</c:v>
                </c:pt>
                <c:pt idx="1">
                  <c:v>1.1748035848737073E-150</c:v>
                </c:pt>
                <c:pt idx="2">
                  <c:v>2.1734594636944371E-134</c:v>
                </c:pt>
                <c:pt idx="3">
                  <c:v>4.7368758440782889E-119</c:v>
                </c:pt>
                <c:pt idx="4">
                  <c:v>1.2161485720778899E-104</c:v>
                </c:pt>
                <c:pt idx="5">
                  <c:v>3.6782008636360744E-91</c:v>
                </c:pt>
                <c:pt idx="6">
                  <c:v>1.3105042243449101E-78</c:v>
                </c:pt>
                <c:pt idx="7">
                  <c:v>5.5004165961237233E-67</c:v>
                </c:pt>
                <c:pt idx="8">
                  <c:v>2.7196118054610164E-56</c:v>
                </c:pt>
                <c:pt idx="9">
                  <c:v>1.5840629163135748E-46</c:v>
                </c:pt>
                <c:pt idx="10">
                  <c:v>1.0869063142562535E-37</c:v>
                </c:pt>
                <c:pt idx="11">
                  <c:v>8.7854896576224407E-30</c:v>
                </c:pt>
                <c:pt idx="12">
                  <c:v>8.3655405229697796E-23</c:v>
                </c:pt>
                <c:pt idx="13">
                  <c:v>9.3837454465127176E-17</c:v>
                </c:pt>
                <c:pt idx="14">
                  <c:v>1.2399740726964545E-11</c:v>
                </c:pt>
                <c:pt idx="15">
                  <c:v>1.9302037985377513E-7</c:v>
                </c:pt>
                <c:pt idx="16">
                  <c:v>3.5395487884454414E-4</c:v>
                </c:pt>
                <c:pt idx="17">
                  <c:v>7.6462204532729117E-2</c:v>
                </c:pt>
                <c:pt idx="18">
                  <c:v>1.9458076344799606</c:v>
                </c:pt>
                <c:pt idx="19">
                  <c:v>5.8332040164807362</c:v>
                </c:pt>
                <c:pt idx="20">
                  <c:v>2.0600065661420874</c:v>
                </c:pt>
                <c:pt idx="21">
                  <c:v>8.5700670261772666E-2</c:v>
                </c:pt>
                <c:pt idx="22">
                  <c:v>4.2000456215416211E-4</c:v>
                </c:pt>
                <c:pt idx="23">
                  <c:v>2.4248114406532049E-7</c:v>
                </c:pt>
                <c:pt idx="24">
                  <c:v>1.6491346336867502E-11</c:v>
                </c:pt>
                <c:pt idx="25">
                  <c:v>1.3212604276077144E-16</c:v>
                </c:pt>
                <c:pt idx="26">
                  <c:v>1.2470243064308876E-22</c:v>
                </c:pt>
                <c:pt idx="27">
                  <c:v>1.3864863068915213E-29</c:v>
                </c:pt>
                <c:pt idx="28">
                  <c:v>1.8159773453985181E-37</c:v>
                </c:pt>
                <c:pt idx="29">
                  <c:v>2.8019439488472914E-46</c:v>
                </c:pt>
                <c:pt idx="30">
                  <c:v>5.0928705273977785E-56</c:v>
                </c:pt>
                <c:pt idx="31">
                  <c:v>1.0904857711934405E-66</c:v>
                </c:pt>
                <c:pt idx="32">
                  <c:v>2.7506260156968078E-78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0-B977-4835-A8D4-FCC79FD14AD6}"/>
            </c:ext>
          </c:extLst>
        </c:ser>
        <c:ser>
          <c:idx val="32"/>
          <c:order val="32"/>
          <c:tx>
            <c:strRef>
              <c:f>dists!$AH$7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dists!$AH$8:$AH$40</c:f>
              <c:numCache>
                <c:formatCode>General</c:formatCode>
                <c:ptCount val="33"/>
                <c:pt idx="0">
                  <c:v>5.0873404393865134E-73</c:v>
                </c:pt>
                <c:pt idx="1">
                  <c:v>2.9464796875859209E-63</c:v>
                </c:pt>
                <c:pt idx="2">
                  <c:v>3.4008722758477472E-54</c:v>
                </c:pt>
                <c:pt idx="3">
                  <c:v>7.8226051912579377E-46</c:v>
                </c:pt>
                <c:pt idx="4">
                  <c:v>3.5858054405887906E-38</c:v>
                </c:pt>
                <c:pt idx="5">
                  <c:v>3.2756406475440689E-31</c:v>
                </c:pt>
                <c:pt idx="6">
                  <c:v>5.9632085945630058E-25</c:v>
                </c:pt>
                <c:pt idx="7">
                  <c:v>2.1634057063509972E-19</c:v>
                </c:pt>
                <c:pt idx="8">
                  <c:v>1.564120327895743E-14</c:v>
                </c:pt>
                <c:pt idx="9">
                  <c:v>2.253598628100285E-10</c:v>
                </c:pt>
                <c:pt idx="10">
                  <c:v>6.4707884069314371E-7</c:v>
                </c:pt>
                <c:pt idx="11">
                  <c:v>3.7026447674916465E-4</c:v>
                </c:pt>
                <c:pt idx="12">
                  <c:v>4.2222225083976508E-2</c:v>
                </c:pt>
                <c:pt idx="13">
                  <c:v>0.95949873244696493</c:v>
                </c:pt>
                <c:pt idx="14">
                  <c:v>4.3453214954785748</c:v>
                </c:pt>
                <c:pt idx="15">
                  <c:v>3.9216934460448893</c:v>
                </c:pt>
                <c:pt idx="16">
                  <c:v>0.70534174952803874</c:v>
                </c:pt>
                <c:pt idx="17">
                  <c:v>2.5281320762874846E-2</c:v>
                </c:pt>
                <c:pt idx="18">
                  <c:v>1.8058187038508329E-4</c:v>
                </c:pt>
                <c:pt idx="19">
                  <c:v>2.5705304620803767E-7</c:v>
                </c:pt>
                <c:pt idx="20">
                  <c:v>7.2919819104545662E-11</c:v>
                </c:pt>
                <c:pt idx="21">
                  <c:v>4.1223288167752963E-15</c:v>
                </c:pt>
                <c:pt idx="22">
                  <c:v>4.64423190579157E-20</c:v>
                </c:pt>
                <c:pt idx="23">
                  <c:v>1.042700027733015E-25</c:v>
                </c:pt>
                <c:pt idx="24">
                  <c:v>4.66529480312623E-32</c:v>
                </c:pt>
                <c:pt idx="25">
                  <c:v>4.1598054482337037E-39</c:v>
                </c:pt>
                <c:pt idx="26">
                  <c:v>7.3916461160079985E-47</c:v>
                </c:pt>
                <c:pt idx="27">
                  <c:v>2.6174809715265772E-55</c:v>
                </c:pt>
                <c:pt idx="28">
                  <c:v>1.8471413044960229E-64</c:v>
                </c:pt>
                <c:pt idx="29">
                  <c:v>2.5977115560276039E-74</c:v>
                </c:pt>
                <c:pt idx="30">
                  <c:v>7.2804119315537877E-85</c:v>
                </c:pt>
                <c:pt idx="31">
                  <c:v>4.0662605117795371E-96</c:v>
                </c:pt>
                <c:pt idx="32">
                  <c:v>4.5259386750609659E-108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977-4835-A8D4-FCC79FD14AD6}"/>
            </c:ext>
          </c:extLst>
        </c:ser>
        <c:ser>
          <c:idx val="33"/>
          <c:order val="33"/>
          <c:tx>
            <c:strRef>
              <c:f>dists!$AI$7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dists!$AI$8:$AI$40</c:f>
              <c:numCache>
                <c:formatCode>General</c:formatCode>
                <c:ptCount val="33"/>
                <c:pt idx="0">
                  <c:v>5.264676109251542E-111</c:v>
                </c:pt>
                <c:pt idx="1">
                  <c:v>1.3529352666086978E-97</c:v>
                </c:pt>
                <c:pt idx="2">
                  <c:v>4.7689917138721011E-85</c:v>
                </c:pt>
                <c:pt idx="3">
                  <c:v>2.3057929592810011E-73</c:v>
                </c:pt>
                <c:pt idx="4">
                  <c:v>1.5291787005320731E-62</c:v>
                </c:pt>
                <c:pt idx="5">
                  <c:v>1.3910423824724686E-52</c:v>
                </c:pt>
                <c:pt idx="6">
                  <c:v>1.7356680738283531E-43</c:v>
                </c:pt>
                <c:pt idx="7">
                  <c:v>2.9705521313302133E-35</c:v>
                </c:pt>
                <c:pt idx="8">
                  <c:v>6.9735171340304505E-28</c:v>
                </c:pt>
                <c:pt idx="9">
                  <c:v>2.2454880947996222E-21</c:v>
                </c:pt>
                <c:pt idx="10">
                  <c:v>9.9177654216882963E-16</c:v>
                </c:pt>
                <c:pt idx="11">
                  <c:v>6.0084312711304443E-11</c:v>
                </c:pt>
                <c:pt idx="12">
                  <c:v>4.9928963926283849E-7</c:v>
                </c:pt>
                <c:pt idx="13">
                  <c:v>5.6909949613844803E-4</c:v>
                </c:pt>
                <c:pt idx="14">
                  <c:v>8.8975008606150929E-2</c:v>
                </c:pt>
                <c:pt idx="15">
                  <c:v>1.9080601742617949</c:v>
                </c:pt>
                <c:pt idx="16">
                  <c:v>5.6125508101802444</c:v>
                </c:pt>
                <c:pt idx="17">
                  <c:v>2.2645019296222566</c:v>
                </c:pt>
                <c:pt idx="18">
                  <c:v>0.1253225707779532</c:v>
                </c:pt>
                <c:pt idx="19">
                  <c:v>9.5132757594330669E-4</c:v>
                </c:pt>
                <c:pt idx="20">
                  <c:v>9.90546954327609E-7</c:v>
                </c:pt>
                <c:pt idx="21">
                  <c:v>1.4146996263368166E-10</c:v>
                </c:pt>
                <c:pt idx="22">
                  <c:v>2.7713897173383158E-15</c:v>
                </c:pt>
                <c:pt idx="23">
                  <c:v>7.4468936956576851E-21</c:v>
                </c:pt>
                <c:pt idx="24">
                  <c:v>2.7447127390330103E-27</c:v>
                </c:pt>
                <c:pt idx="25">
                  <c:v>1.3875953387902237E-34</c:v>
                </c:pt>
                <c:pt idx="26">
                  <c:v>9.6221684852896402E-43</c:v>
                </c:pt>
                <c:pt idx="27">
                  <c:v>9.1522373138781769E-52</c:v>
                </c:pt>
                <c:pt idx="28">
                  <c:v>1.1940589791310607E-61</c:v>
                </c:pt>
                <c:pt idx="29">
                  <c:v>2.1368226352743842E-72</c:v>
                </c:pt>
                <c:pt idx="30">
                  <c:v>5.2451192055038502E-84</c:v>
                </c:pt>
                <c:pt idx="31">
                  <c:v>1.7659826835394525E-96</c:v>
                </c:pt>
                <c:pt idx="32">
                  <c:v>8.1557087704212929E-110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977-4835-A8D4-FCC79FD14AD6}"/>
            </c:ext>
          </c:extLst>
        </c:ser>
        <c:ser>
          <c:idx val="34"/>
          <c:order val="34"/>
          <c:tx>
            <c:strRef>
              <c:f>dists!$AJ$7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dists!$AJ$8:$AJ$40</c:f>
              <c:numCache>
                <c:formatCode>General</c:formatCode>
                <c:ptCount val="33"/>
                <c:pt idx="0">
                  <c:v>1.2604174111589354E-174</c:v>
                </c:pt>
                <c:pt idx="1">
                  <c:v>2.9605734028134288E-156</c:v>
                </c:pt>
                <c:pt idx="2">
                  <c:v>6.6351510248529244E-139</c:v>
                </c:pt>
                <c:pt idx="3">
                  <c:v>1.4188593010892813E-122</c:v>
                </c:pt>
                <c:pt idx="4">
                  <c:v>2.8949521537940789E-107</c:v>
                </c:pt>
                <c:pt idx="5">
                  <c:v>5.6358183792129226E-93</c:v>
                </c:pt>
                <c:pt idx="6">
                  <c:v>1.0468540258095922E-79</c:v>
                </c:pt>
                <c:pt idx="7">
                  <c:v>1.8553626337633345E-67</c:v>
                </c:pt>
                <c:pt idx="8">
                  <c:v>3.1375093157313319E-56</c:v>
                </c:pt>
                <c:pt idx="9">
                  <c:v>5.0623804688217705E-46</c:v>
                </c:pt>
                <c:pt idx="10">
                  <c:v>7.7935994164210488E-37</c:v>
                </c:pt>
                <c:pt idx="11">
                  <c:v>1.1448139617896705E-28</c:v>
                </c:pt>
                <c:pt idx="12">
                  <c:v>1.6045205906182452E-21</c:v>
                </c:pt>
                <c:pt idx="13">
                  <c:v>2.1457010412182954E-15</c:v>
                </c:pt>
                <c:pt idx="14">
                  <c:v>2.7378312040719067E-10</c:v>
                </c:pt>
                <c:pt idx="15">
                  <c:v>3.3331715467940981E-6</c:v>
                </c:pt>
                <c:pt idx="16">
                  <c:v>3.8718827964666861E-3</c:v>
                </c:pt>
                <c:pt idx="17">
                  <c:v>0.42914126698198574</c:v>
                </c:pt>
                <c:pt idx="18">
                  <c:v>4.5382863553808344</c:v>
                </c:pt>
                <c:pt idx="19">
                  <c:v>4.5792784422935329</c:v>
                </c:pt>
                <c:pt idx="20">
                  <c:v>0.44087527899023937</c:v>
                </c:pt>
                <c:pt idx="21">
                  <c:v>4.0499343498788679E-3</c:v>
                </c:pt>
                <c:pt idx="22">
                  <c:v>3.5497172324046547E-6</c:v>
                </c:pt>
                <c:pt idx="23">
                  <c:v>2.9686095094536569E-10</c:v>
                </c:pt>
                <c:pt idx="24">
                  <c:v>2.3687865559397272E-15</c:v>
                </c:pt>
                <c:pt idx="25">
                  <c:v>1.8034841282046205E-21</c:v>
                </c:pt>
                <c:pt idx="26">
                  <c:v>1.3101235685646969E-28</c:v>
                </c:pt>
                <c:pt idx="27">
                  <c:v>9.0808339466260393E-37</c:v>
                </c:pt>
                <c:pt idx="28">
                  <c:v>6.0055494689735E-46</c:v>
                </c:pt>
                <c:pt idx="29">
                  <c:v>3.7895994006212911E-56</c:v>
                </c:pt>
                <c:pt idx="30">
                  <c:v>2.2816414459147174E-67</c:v>
                </c:pt>
                <c:pt idx="31">
                  <c:v>1.3107354068065305E-79</c:v>
                </c:pt>
                <c:pt idx="32">
                  <c:v>7.1844943064160374E-93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3-B977-4835-A8D4-FCC79FD14AD6}"/>
            </c:ext>
          </c:extLst>
        </c:ser>
        <c:ser>
          <c:idx val="35"/>
          <c:order val="35"/>
          <c:tx>
            <c:strRef>
              <c:f>dists!$AK$7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dists!$AK$8:$AK$40</c:f>
              <c:numCache>
                <c:formatCode>General</c:formatCode>
                <c:ptCount val="33"/>
                <c:pt idx="0">
                  <c:v>7.4652789441677045E-190</c:v>
                </c:pt>
                <c:pt idx="1">
                  <c:v>1.219047054924472E-170</c:v>
                </c:pt>
                <c:pt idx="2">
                  <c:v>1.8820577888447368E-152</c:v>
                </c:pt>
                <c:pt idx="3">
                  <c:v>2.7471570901059238E-135</c:v>
                </c:pt>
                <c:pt idx="4">
                  <c:v>3.7911597893377192E-119</c:v>
                </c:pt>
                <c:pt idx="5">
                  <c:v>4.9465082719260149E-104</c:v>
                </c:pt>
                <c:pt idx="6">
                  <c:v>6.1018769453758068E-90</c:v>
                </c:pt>
                <c:pt idx="7">
                  <c:v>7.1164959367493885E-77</c:v>
                </c:pt>
                <c:pt idx="8">
                  <c:v>7.8470608707518926E-65</c:v>
                </c:pt>
                <c:pt idx="9">
                  <c:v>8.1806138375298707E-54</c:v>
                </c:pt>
                <c:pt idx="10">
                  <c:v>8.0631143430373373E-44</c:v>
                </c:pt>
                <c:pt idx="11">
                  <c:v>7.5137683198500297E-35</c:v>
                </c:pt>
                <c:pt idx="12">
                  <c:v>6.6198909650822816E-27</c:v>
                </c:pt>
                <c:pt idx="13">
                  <c:v>5.5141925600389374E-20</c:v>
                </c:pt>
                <c:pt idx="14">
                  <c:v>4.3426124661840366E-14</c:v>
                </c:pt>
                <c:pt idx="15">
                  <c:v>3.2333913839297673E-9</c:v>
                </c:pt>
                <c:pt idx="16">
                  <c:v>2.2761639141664416E-5</c:v>
                </c:pt>
                <c:pt idx="17">
                  <c:v>1.514910047966235E-2</c:v>
                </c:pt>
                <c:pt idx="18">
                  <c:v>0.9532530722169561</c:v>
                </c:pt>
                <c:pt idx="19">
                  <c:v>5.6711043207890581</c:v>
                </c:pt>
                <c:pt idx="20">
                  <c:v>3.1898121951142526</c:v>
                </c:pt>
                <c:pt idx="21">
                  <c:v>0.16962921296072447</c:v>
                </c:pt>
                <c:pt idx="22">
                  <c:v>8.528531055471126E-4</c:v>
                </c:pt>
                <c:pt idx="23">
                  <c:v>4.0540199219752866E-7</c:v>
                </c:pt>
                <c:pt idx="24">
                  <c:v>1.821946319263901E-11</c:v>
                </c:pt>
                <c:pt idx="25">
                  <c:v>7.7414681382664765E-17</c:v>
                </c:pt>
                <c:pt idx="26">
                  <c:v>3.1099194429090674E-23</c:v>
                </c:pt>
                <c:pt idx="27">
                  <c:v>1.1811716197156791E-30</c:v>
                </c:pt>
                <c:pt idx="28">
                  <c:v>4.2414555762890356E-39</c:v>
                </c:pt>
                <c:pt idx="29">
                  <c:v>1.4399748170998945E-48</c:v>
                </c:pt>
                <c:pt idx="30">
                  <c:v>4.6220317723511153E-59</c:v>
                </c:pt>
                <c:pt idx="31">
                  <c:v>1.4026490154733592E-70</c:v>
                </c:pt>
                <c:pt idx="32">
                  <c:v>4.0244186325947976E-83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4-B977-4835-A8D4-FCC79FD14AD6}"/>
            </c:ext>
          </c:extLst>
        </c:ser>
        <c:ser>
          <c:idx val="36"/>
          <c:order val="36"/>
          <c:tx>
            <c:strRef>
              <c:f>dists!$AL$7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dists!$AL$8:$AL$40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1.0837116012317779E-298</c:v>
                </c:pt>
                <c:pt idx="3">
                  <c:v>1.7576651167866104E-270</c:v>
                </c:pt>
                <c:pt idx="4">
                  <c:v>1.139074789565758E-243</c:v>
                </c:pt>
                <c:pt idx="5">
                  <c:v>2.9495926443853525E-218</c:v>
                </c:pt>
                <c:pt idx="6">
                  <c:v>3.0518665444946913E-194</c:v>
                </c:pt>
                <c:pt idx="7">
                  <c:v>1.261719253745422E-171</c:v>
                </c:pt>
                <c:pt idx="8">
                  <c:v>2.0842682729754076E-150</c:v>
                </c:pt>
                <c:pt idx="9">
                  <c:v>1.375745814450463E-130</c:v>
                </c:pt>
                <c:pt idx="10">
                  <c:v>3.6284110254116952E-112</c:v>
                </c:pt>
                <c:pt idx="11">
                  <c:v>3.8237408514032826E-95</c:v>
                </c:pt>
                <c:pt idx="12">
                  <c:v>1.6101047051088747E-79</c:v>
                </c:pt>
                <c:pt idx="13">
                  <c:v>2.7090279296498917E-65</c:v>
                </c:pt>
                <c:pt idx="14">
                  <c:v>1.8212373205912907E-52</c:v>
                </c:pt>
                <c:pt idx="15">
                  <c:v>4.8923024181714261E-41</c:v>
                </c:pt>
                <c:pt idx="16">
                  <c:v>5.2511417796288803E-31</c:v>
                </c:pt>
                <c:pt idx="17">
                  <c:v>2.252101130942502E-22</c:v>
                </c:pt>
                <c:pt idx="18">
                  <c:v>3.8593638830835064E-15</c:v>
                </c:pt>
                <c:pt idx="19">
                  <c:v>2.6426354898037335E-9</c:v>
                </c:pt>
                <c:pt idx="20">
                  <c:v>7.2302363332187104E-5</c:v>
                </c:pt>
                <c:pt idx="21">
                  <c:v>7.9042636616583103E-2</c:v>
                </c:pt>
                <c:pt idx="22">
                  <c:v>3.4527412956447194</c:v>
                </c:pt>
                <c:pt idx="23">
                  <c:v>6.0264333093576541</c:v>
                </c:pt>
                <c:pt idx="24">
                  <c:v>0.42029126675897005</c:v>
                </c:pt>
                <c:pt idx="25">
                  <c:v>1.1712081131039199E-3</c:v>
                </c:pt>
                <c:pt idx="26">
                  <c:v>1.3041017377562937E-7</c:v>
                </c:pt>
                <c:pt idx="27">
                  <c:v>5.8020647393012386E-13</c:v>
                </c:pt>
                <c:pt idx="28">
                  <c:v>1.0314480574749869E-19</c:v>
                </c:pt>
                <c:pt idx="29">
                  <c:v>7.3266568163605555E-28</c:v>
                </c:pt>
                <c:pt idx="30">
                  <c:v>2.0794957250882692E-37</c:v>
                </c:pt>
                <c:pt idx="31">
                  <c:v>2.3583263830515368E-48</c:v>
                </c:pt>
                <c:pt idx="32">
                  <c:v>1.0686696666269646E-60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5-B977-4835-A8D4-FCC79FD14AD6}"/>
            </c:ext>
          </c:extLst>
        </c:ser>
        <c:ser>
          <c:idx val="37"/>
          <c:order val="37"/>
          <c:tx>
            <c:strRef>
              <c:f>dists!$AM$7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dists!$AM$8:$AM$40</c:f>
              <c:numCache>
                <c:formatCode>General</c:formatCode>
                <c:ptCount val="33"/>
                <c:pt idx="0">
                  <c:v>2.8252804606391977E-66</c:v>
                </c:pt>
                <c:pt idx="1">
                  <c:v>4.5559134838639703E-57</c:v>
                </c:pt>
                <c:pt idx="2">
                  <c:v>1.5049003918966281E-48</c:v>
                </c:pt>
                <c:pt idx="3">
                  <c:v>1.0182593976375736E-40</c:v>
                </c:pt>
                <c:pt idx="4">
                  <c:v>1.4113264577836964E-33</c:v>
                </c:pt>
                <c:pt idx="5">
                  <c:v>4.0069592351297666E-27</c:v>
                </c:pt>
                <c:pt idx="6">
                  <c:v>2.3303478334764978E-21</c:v>
                </c:pt>
                <c:pt idx="7">
                  <c:v>2.7761629885111307E-16</c:v>
                </c:pt>
                <c:pt idx="8">
                  <c:v>6.7746607905980182E-12</c:v>
                </c:pt>
                <c:pt idx="9">
                  <c:v>3.3864801502573717E-8</c:v>
                </c:pt>
                <c:pt idx="10">
                  <c:v>3.4675912509078081E-5</c:v>
                </c:pt>
                <c:pt idx="11">
                  <c:v>7.2732019638251134E-3</c:v>
                </c:pt>
                <c:pt idx="12">
                  <c:v>0.31249407024973958</c:v>
                </c:pt>
                <c:pt idx="13">
                  <c:v>2.7502761257843935</c:v>
                </c:pt>
                <c:pt idx="14">
                  <c:v>4.9582589173768286</c:v>
                </c:pt>
                <c:pt idx="15">
                  <c:v>1.8310512032611523</c:v>
                </c:pt>
                <c:pt idx="16">
                  <c:v>0.13851288054890179</c:v>
                </c:pt>
                <c:pt idx="17">
                  <c:v>2.146338509596927E-3</c:v>
                </c:pt>
                <c:pt idx="18">
                  <c:v>6.8127846161029089E-6</c:v>
                </c:pt>
                <c:pt idx="19">
                  <c:v>4.4296507384426938E-9</c:v>
                </c:pt>
                <c:pt idx="20">
                  <c:v>5.8997375937083422E-13</c:v>
                </c:pt>
                <c:pt idx="21">
                  <c:v>1.6095863891905684E-17</c:v>
                </c:pt>
                <c:pt idx="22">
                  <c:v>8.9952713941976358E-23</c:v>
                </c:pt>
                <c:pt idx="23">
                  <c:v>1.029751979408984E-28</c:v>
                </c:pt>
                <c:pt idx="24">
                  <c:v>2.4147344866747019E-35</c:v>
                </c:pt>
                <c:pt idx="25">
                  <c:v>1.1599106031866391E-42</c:v>
                </c:pt>
                <c:pt idx="26">
                  <c:v>1.1412953215909517E-50</c:v>
                </c:pt>
                <c:pt idx="27">
                  <c:v>2.3003289236496472E-59</c:v>
                </c:pt>
                <c:pt idx="28">
                  <c:v>9.4973015584586027E-69</c:v>
                </c:pt>
                <c:pt idx="29">
                  <c:v>8.0320961821180894E-79</c:v>
                </c:pt>
                <c:pt idx="30">
                  <c:v>1.3914767606120439E-89</c:v>
                </c:pt>
                <c:pt idx="31">
                  <c:v>4.937889865378482E-101</c:v>
                </c:pt>
                <c:pt idx="32">
                  <c:v>3.5894278289213987E-113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977-4835-A8D4-FCC79FD14AD6}"/>
            </c:ext>
          </c:extLst>
        </c:ser>
        <c:ser>
          <c:idx val="38"/>
          <c:order val="38"/>
          <c:tx>
            <c:strRef>
              <c:f>dists!$AN$7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dists!$AN$8:$AN$40</c:f>
              <c:numCache>
                <c:formatCode>General</c:formatCode>
                <c:ptCount val="33"/>
                <c:pt idx="0">
                  <c:v>1.0450783548348146E-50</c:v>
                </c:pt>
                <c:pt idx="1">
                  <c:v>6.0955941259912471E-43</c:v>
                </c:pt>
                <c:pt idx="2">
                  <c:v>8.0396716773451359E-36</c:v>
                </c:pt>
                <c:pt idx="3">
                  <c:v>2.3978149725763343E-29</c:v>
                </c:pt>
                <c:pt idx="4">
                  <c:v>1.6171418062436662E-23</c:v>
                </c:pt>
                <c:pt idx="5">
                  <c:v>2.4662416289540458E-18</c:v>
                </c:pt>
                <c:pt idx="6">
                  <c:v>8.5050765405471825E-14</c:v>
                </c:pt>
                <c:pt idx="7">
                  <c:v>6.6324794218577057E-10</c:v>
                </c:pt>
                <c:pt idx="8">
                  <c:v>1.1695766216272167E-6</c:v>
                </c:pt>
                <c:pt idx="9">
                  <c:v>4.663763603736206E-4</c:v>
                </c:pt>
                <c:pt idx="10">
                  <c:v>4.2053239991967813E-2</c:v>
                </c:pt>
                <c:pt idx="11">
                  <c:v>0.85746712255176638</c:v>
                </c:pt>
                <c:pt idx="12">
                  <c:v>3.9535804014003331</c:v>
                </c:pt>
                <c:pt idx="13">
                  <c:v>4.1221022077974645</c:v>
                </c:pt>
                <c:pt idx="14">
                  <c:v>0.9718562217630341</c:v>
                </c:pt>
                <c:pt idx="15">
                  <c:v>5.1813194047009396E-2</c:v>
                </c:pt>
                <c:pt idx="16">
                  <c:v>6.2464575667547104E-4</c:v>
                </c:pt>
                <c:pt idx="17">
                  <c:v>1.7028731798926216E-6</c:v>
                </c:pt>
                <c:pt idx="18">
                  <c:v>1.0497500389786567E-9</c:v>
                </c:pt>
                <c:pt idx="19">
                  <c:v>1.4633377492201546E-13</c:v>
                </c:pt>
                <c:pt idx="20">
                  <c:v>4.6127331957520844E-18</c:v>
                </c:pt>
                <c:pt idx="21">
                  <c:v>3.2879649353472328E-23</c:v>
                </c:pt>
                <c:pt idx="22">
                  <c:v>5.299697751506146E-29</c:v>
                </c:pt>
                <c:pt idx="23">
                  <c:v>1.931657431280634E-35</c:v>
                </c:pt>
                <c:pt idx="24">
                  <c:v>1.5920774793266775E-42</c:v>
                </c:pt>
                <c:pt idx="25">
                  <c:v>2.9672447605222475E-50</c:v>
                </c:pt>
                <c:pt idx="26">
                  <c:v>1.2505401127051929E-58</c:v>
                </c:pt>
                <c:pt idx="27">
                  <c:v>1.1917823921569256E-67</c:v>
                </c:pt>
                <c:pt idx="28">
                  <c:v>2.5683333148507161E-77</c:v>
                </c:pt>
                <c:pt idx="29">
                  <c:v>1.2515865527363094E-87</c:v>
                </c:pt>
                <c:pt idx="30">
                  <c:v>1.3791943652831346E-98</c:v>
                </c:pt>
                <c:pt idx="31">
                  <c:v>3.4367278526781151E-110</c:v>
                </c:pt>
                <c:pt idx="32">
                  <c:v>1.9365106676644912E-122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977-4835-A8D4-FCC79FD14AD6}"/>
            </c:ext>
          </c:extLst>
        </c:ser>
        <c:ser>
          <c:idx val="39"/>
          <c:order val="39"/>
          <c:tx>
            <c:strRef>
              <c:f>dists!$AO$7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dists!$AO$8:$AO$40</c:f>
              <c:numCache>
                <c:formatCode>General</c:formatCode>
                <c:ptCount val="33"/>
                <c:pt idx="0">
                  <c:v>3.5045001900934745E-65</c:v>
                </c:pt>
                <c:pt idx="1">
                  <c:v>8.0906273349283415E-56</c:v>
                </c:pt>
                <c:pt idx="2">
                  <c:v>3.5117033905428931E-47</c:v>
                </c:pt>
                <c:pt idx="3">
                  <c:v>2.8657148636835021E-39</c:v>
                </c:pt>
                <c:pt idx="4">
                  <c:v>4.3967082212989792E-32</c:v>
                </c:pt>
                <c:pt idx="5">
                  <c:v>1.2682411330576413E-25</c:v>
                </c:pt>
                <c:pt idx="6">
                  <c:v>6.8778950342183889E-20</c:v>
                </c:pt>
                <c:pt idx="7">
                  <c:v>7.0127567119701618E-15</c:v>
                </c:pt>
                <c:pt idx="8">
                  <c:v>1.3443164757259277E-10</c:v>
                </c:pt>
                <c:pt idx="9">
                  <c:v>4.8450000958589831E-7</c:v>
                </c:pt>
                <c:pt idx="10">
                  <c:v>3.2829599038054948E-4</c:v>
                </c:pt>
                <c:pt idx="11">
                  <c:v>4.1823164199739291E-2</c:v>
                </c:pt>
                <c:pt idx="12">
                  <c:v>1.0017231610759245</c:v>
                </c:pt>
                <c:pt idx="13">
                  <c:v>4.5108466540394128</c:v>
                </c:pt>
                <c:pt idx="14">
                  <c:v>3.8189848158777653</c:v>
                </c:pt>
                <c:pt idx="15">
                  <c:v>0.60787925093552497</c:v>
                </c:pt>
                <c:pt idx="16">
                  <c:v>1.8191404360615566E-2</c:v>
                </c:pt>
                <c:pt idx="17">
                  <c:v>1.0235160451796018E-4</c:v>
                </c:pt>
                <c:pt idx="18">
                  <c:v>1.0826862041703269E-7</c:v>
                </c:pt>
                <c:pt idx="19">
                  <c:v>2.1532282570695293E-11</c:v>
                </c:pt>
                <c:pt idx="20">
                  <c:v>8.0511340551340277E-16</c:v>
                </c:pt>
                <c:pt idx="21">
                  <c:v>5.6598323251119728E-21</c:v>
                </c:pt>
                <c:pt idx="22">
                  <c:v>7.480482175316588E-27</c:v>
                </c:pt>
                <c:pt idx="23">
                  <c:v>1.8588105961844315E-33</c:v>
                </c:pt>
                <c:pt idx="24">
                  <c:v>8.6840078325538004E-41</c:v>
                </c:pt>
                <c:pt idx="25">
                  <c:v>7.627545260696453E-49</c:v>
                </c:pt>
                <c:pt idx="26">
                  <c:v>1.2595891184109247E-57</c:v>
                </c:pt>
                <c:pt idx="27">
                  <c:v>3.9106822191655457E-67</c:v>
                </c:pt>
                <c:pt idx="28">
                  <c:v>2.2827359229393471E-77</c:v>
                </c:pt>
                <c:pt idx="29">
                  <c:v>2.5051765609886764E-88</c:v>
                </c:pt>
                <c:pt idx="30">
                  <c:v>5.1689285145774471E-100</c:v>
                </c:pt>
                <c:pt idx="31">
                  <c:v>2.0051286028453363E-112</c:v>
                </c:pt>
                <c:pt idx="32">
                  <c:v>1.4623908405004304E-125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977-4835-A8D4-FCC79FD14AD6}"/>
            </c:ext>
          </c:extLst>
        </c:ser>
        <c:ser>
          <c:idx val="40"/>
          <c:order val="40"/>
          <c:tx>
            <c:strRef>
              <c:f>dists!$AP$7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dists!$AP$8:$AP$40</c:f>
              <c:numCache>
                <c:formatCode>General</c:formatCode>
                <c:ptCount val="33"/>
                <c:pt idx="0">
                  <c:v>4.2431904913151414E-62</c:v>
                </c:pt>
                <c:pt idx="1">
                  <c:v>5.1288447632642888E-53</c:v>
                </c:pt>
                <c:pt idx="2">
                  <c:v>1.1869919335558738E-44</c:v>
                </c:pt>
                <c:pt idx="3">
                  <c:v>5.2598961438780743E-37</c:v>
                </c:pt>
                <c:pt idx="4">
                  <c:v>4.4628034365473697E-30</c:v>
                </c:pt>
                <c:pt idx="5">
                  <c:v>7.2500255438192193E-24</c:v>
                </c:pt>
                <c:pt idx="6">
                  <c:v>2.255134779052763E-18</c:v>
                </c:pt>
                <c:pt idx="7">
                  <c:v>1.3430947670949554E-13</c:v>
                </c:pt>
                <c:pt idx="8">
                  <c:v>1.5315881568451674E-9</c:v>
                </c:pt>
                <c:pt idx="9">
                  <c:v>3.3440944115830374E-6</c:v>
                </c:pt>
                <c:pt idx="10">
                  <c:v>1.3980292208516662E-3</c:v>
                </c:pt>
                <c:pt idx="11">
                  <c:v>0.11190645953885676</c:v>
                </c:pt>
                <c:pt idx="12">
                  <c:v>1.7151229216134285</c:v>
                </c:pt>
                <c:pt idx="13">
                  <c:v>5.033111301485083</c:v>
                </c:pt>
                <c:pt idx="14">
                  <c:v>2.8279974008654403</c:v>
                </c:pt>
                <c:pt idx="15">
                  <c:v>0.30424445076945389</c:v>
                </c:pt>
                <c:pt idx="16">
                  <c:v>6.2671128305542582E-3</c:v>
                </c:pt>
                <c:pt idx="17">
                  <c:v>2.4718012625875673E-5</c:v>
                </c:pt>
                <c:pt idx="18">
                  <c:v>1.8666408853792777E-8</c:v>
                </c:pt>
                <c:pt idx="19">
                  <c:v>2.6990391648606362E-12</c:v>
                </c:pt>
                <c:pt idx="20">
                  <c:v>7.472377209152756E-17</c:v>
                </c:pt>
                <c:pt idx="21">
                  <c:v>3.9610431733162973E-22</c:v>
                </c:pt>
                <c:pt idx="22">
                  <c:v>4.020328615009023E-28</c:v>
                </c:pt>
                <c:pt idx="23">
                  <c:v>7.8129441221774765E-35</c:v>
                </c:pt>
                <c:pt idx="24">
                  <c:v>2.9071609182840483E-42</c:v>
                </c:pt>
                <c:pt idx="25">
                  <c:v>2.071212284477439E-50</c:v>
                </c:pt>
                <c:pt idx="26">
                  <c:v>2.8254091223931208E-59</c:v>
                </c:pt>
                <c:pt idx="27">
                  <c:v>7.3797094100131733E-69</c:v>
                </c:pt>
                <c:pt idx="28">
                  <c:v>3.6906118098618109E-79</c:v>
                </c:pt>
                <c:pt idx="29">
                  <c:v>3.533935848278943E-90</c:v>
                </c:pt>
                <c:pt idx="30">
                  <c:v>6.479181471202199E-102</c:v>
                </c:pt>
                <c:pt idx="31">
                  <c:v>2.2744836259907912E-114</c:v>
                </c:pt>
                <c:pt idx="32">
                  <c:v>1.5287859176482117E-127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977-4835-A8D4-FCC79FD14AD6}"/>
            </c:ext>
          </c:extLst>
        </c:ser>
        <c:ser>
          <c:idx val="41"/>
          <c:order val="41"/>
          <c:tx>
            <c:strRef>
              <c:f>dists!$AQ$7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dists!$AQ$8:$AQ$40</c:f>
              <c:numCache>
                <c:formatCode>General</c:formatCode>
                <c:ptCount val="33"/>
                <c:pt idx="0">
                  <c:v>1.6764735907701795E-56</c:v>
                </c:pt>
                <c:pt idx="1">
                  <c:v>6.299893484895144E-48</c:v>
                </c:pt>
                <c:pt idx="2">
                  <c:v>4.6633316063452259E-40</c:v>
                </c:pt>
                <c:pt idx="3">
                  <c:v>6.7996411446129368E-33</c:v>
                </c:pt>
                <c:pt idx="4">
                  <c:v>1.9530002070078953E-26</c:v>
                </c:pt>
                <c:pt idx="5">
                  <c:v>1.1049565164010739E-20</c:v>
                </c:pt>
                <c:pt idx="6">
                  <c:v>1.2314440582386513E-15</c:v>
                </c:pt>
                <c:pt idx="7">
                  <c:v>2.7034029893310735E-11</c:v>
                </c:pt>
                <c:pt idx="8">
                  <c:v>1.1690510969719566E-7</c:v>
                </c:pt>
                <c:pt idx="9">
                  <c:v>9.9582448369751493E-5</c:v>
                </c:pt>
                <c:pt idx="10">
                  <c:v>1.6709317365701585E-2</c:v>
                </c:pt>
                <c:pt idx="11">
                  <c:v>0.5522824182224555</c:v>
                </c:pt>
                <c:pt idx="12">
                  <c:v>3.5957569598848886</c:v>
                </c:pt>
                <c:pt idx="13">
                  <c:v>4.6115406758886079</c:v>
                </c:pt>
                <c:pt idx="14">
                  <c:v>1.1650065297963752</c:v>
                </c:pt>
                <c:pt idx="15">
                  <c:v>5.7974535465338491E-2</c:v>
                </c:pt>
                <c:pt idx="16">
                  <c:v>5.6829364205556127E-4</c:v>
                </c:pt>
                <c:pt idx="17">
                  <c:v>1.097324104022349E-6</c:v>
                </c:pt>
                <c:pt idx="18">
                  <c:v>4.173723194933991E-10</c:v>
                </c:pt>
                <c:pt idx="19">
                  <c:v>3.1270798323520267E-14</c:v>
                </c:pt>
                <c:pt idx="20">
                  <c:v>4.6150976687244339E-19</c:v>
                </c:pt>
                <c:pt idx="21">
                  <c:v>1.341681483343757E-24</c:v>
                </c:pt>
                <c:pt idx="22">
                  <c:v>7.683242801958932E-31</c:v>
                </c:pt>
                <c:pt idx="23">
                  <c:v>8.6669500060110482E-38</c:v>
                </c:pt>
                <c:pt idx="24">
                  <c:v>1.9258152747833582E-45</c:v>
                </c:pt>
                <c:pt idx="25">
                  <c:v>8.4292622280603568E-54</c:v>
                </c:pt>
                <c:pt idx="26">
                  <c:v>7.2676014716850634E-63</c:v>
                </c:pt>
                <c:pt idx="27">
                  <c:v>1.234295784451231E-72</c:v>
                </c:pt>
                <c:pt idx="28">
                  <c:v>4.1292767343542352E-83</c:v>
                </c:pt>
                <c:pt idx="29">
                  <c:v>2.721167871904367E-94</c:v>
                </c:pt>
                <c:pt idx="30">
                  <c:v>3.5323463677746808E-106</c:v>
                </c:pt>
                <c:pt idx="31">
                  <c:v>9.0322891380611222E-119</c:v>
                </c:pt>
                <c:pt idx="32">
                  <c:v>4.5494509077298636E-132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977-4835-A8D4-FCC79FD14AD6}"/>
            </c:ext>
          </c:extLst>
        </c:ser>
        <c:ser>
          <c:idx val="42"/>
          <c:order val="42"/>
          <c:tx>
            <c:strRef>
              <c:f>dists!$AR$7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dists!$AR$8:$AR$40</c:f>
              <c:numCache>
                <c:formatCode>General</c:formatCode>
                <c:ptCount val="33"/>
                <c:pt idx="0">
                  <c:v>4.9039159210412707E-112</c:v>
                </c:pt>
                <c:pt idx="1">
                  <c:v>1.132541131764017E-98</c:v>
                </c:pt>
                <c:pt idx="2">
                  <c:v>3.709644388893654E-86</c:v>
                </c:pt>
                <c:pt idx="3">
                  <c:v>1.723367517943678E-74</c:v>
                </c:pt>
                <c:pt idx="4">
                  <c:v>1.1355097149470014E-63</c:v>
                </c:pt>
                <c:pt idx="5">
                  <c:v>1.0611362060559177E-53</c:v>
                </c:pt>
                <c:pt idx="6">
                  <c:v>1.4064320004352012E-44</c:v>
                </c:pt>
                <c:pt idx="7">
                  <c:v>2.6438308948722889E-36</c:v>
                </c:pt>
                <c:pt idx="8">
                  <c:v>7.0488121185979196E-29</c:v>
                </c:pt>
                <c:pt idx="9">
                  <c:v>2.6654192143321231E-22</c:v>
                </c:pt>
                <c:pt idx="10">
                  <c:v>1.4294943427149858E-16</c:v>
                </c:pt>
                <c:pt idx="11">
                  <c:v>1.0873433066267187E-11</c:v>
                </c:pt>
                <c:pt idx="12">
                  <c:v>1.1730546827172561E-7</c:v>
                </c:pt>
                <c:pt idx="13">
                  <c:v>1.7948871866095087E-4</c:v>
                </c:pt>
                <c:pt idx="14">
                  <c:v>3.8951428050190577E-2</c:v>
                </c:pt>
                <c:pt idx="15">
                  <c:v>1.1988833795640734</c:v>
                </c:pt>
                <c:pt idx="16">
                  <c:v>5.2335674061761228</c:v>
                </c:pt>
                <c:pt idx="17">
                  <c:v>3.2403060544323754</c:v>
                </c:pt>
                <c:pt idx="18">
                  <c:v>0.28453884879449781</c:v>
                </c:pt>
                <c:pt idx="19">
                  <c:v>3.5437610914626438E-3</c:v>
                </c:pt>
                <c:pt idx="20">
                  <c:v>6.2597159802493821E-6</c:v>
                </c:pt>
                <c:pt idx="21">
                  <c:v>1.5682386363004172E-9</c:v>
                </c:pt>
                <c:pt idx="22">
                  <c:v>5.5723321762025066E-14</c:v>
                </c:pt>
                <c:pt idx="23">
                  <c:v>2.8082073614745263E-19</c:v>
                </c:pt>
                <c:pt idx="24">
                  <c:v>2.007190889240544E-25</c:v>
                </c:pt>
                <c:pt idx="25">
                  <c:v>2.0347708540249598E-32</c:v>
                </c:pt>
                <c:pt idx="26">
                  <c:v>2.9255644293963684E-40</c:v>
                </c:pt>
                <c:pt idx="27">
                  <c:v>5.9658338417482467E-49</c:v>
                </c:pt>
                <c:pt idx="28">
                  <c:v>1.7254404193996989E-58</c:v>
                </c:pt>
                <c:pt idx="29">
                  <c:v>7.0777645145670983E-69</c:v>
                </c:pt>
                <c:pt idx="30">
                  <c:v>4.1177462308366985E-80</c:v>
                </c:pt>
                <c:pt idx="31">
                  <c:v>3.3977418171518721E-92</c:v>
                </c:pt>
                <c:pt idx="32">
                  <c:v>3.9763856673604343E-105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977-4835-A8D4-FCC79FD14AD6}"/>
            </c:ext>
          </c:extLst>
        </c:ser>
        <c:ser>
          <c:idx val="43"/>
          <c:order val="43"/>
          <c:tx>
            <c:strRef>
              <c:f>dists!$AS$7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dists!$AS$8:$AS$40</c:f>
              <c:numCache>
                <c:formatCode>General</c:formatCode>
                <c:ptCount val="33"/>
                <c:pt idx="0">
                  <c:v>3.27630157719727E-136</c:v>
                </c:pt>
                <c:pt idx="1">
                  <c:v>4.1472552458053494E-121</c:v>
                </c:pt>
                <c:pt idx="2">
                  <c:v>6.8108588629119541E-107</c:v>
                </c:pt>
                <c:pt idx="3">
                  <c:v>1.4511329976317411E-93</c:v>
                </c:pt>
                <c:pt idx="4">
                  <c:v>4.011222715847688E-81</c:v>
                </c:pt>
                <c:pt idx="5">
                  <c:v>1.4385022838616269E-69</c:v>
                </c:pt>
                <c:pt idx="6">
                  <c:v>6.6928109345271827E-59</c:v>
                </c:pt>
                <c:pt idx="7">
                  <c:v>4.0399015260238287E-49</c:v>
                </c:pt>
                <c:pt idx="8">
                  <c:v>3.1637140478060492E-40</c:v>
                </c:pt>
                <c:pt idx="9">
                  <c:v>3.2143109516734593E-32</c:v>
                </c:pt>
                <c:pt idx="10">
                  <c:v>4.2368469347330707E-25</c:v>
                </c:pt>
                <c:pt idx="11">
                  <c:v>7.2453919171240323E-19</c:v>
                </c:pt>
                <c:pt idx="12">
                  <c:v>1.6074786423947104E-13</c:v>
                </c:pt>
                <c:pt idx="13">
                  <c:v>4.6269282181807401E-9</c:v>
                </c:pt>
                <c:pt idx="14">
                  <c:v>1.7278440182143102E-5</c:v>
                </c:pt>
                <c:pt idx="15">
                  <c:v>8.3710613929609615E-3</c:v>
                </c:pt>
                <c:pt idx="16">
                  <c:v>0.5261635289072838</c:v>
                </c:pt>
                <c:pt idx="17">
                  <c:v>4.290670630157341</c:v>
                </c:pt>
                <c:pt idx="18">
                  <c:v>4.5393517262726855</c:v>
                </c:pt>
                <c:pt idx="19">
                  <c:v>0.62305547043295662</c:v>
                </c:pt>
                <c:pt idx="20">
                  <c:v>1.109491076180414E-2</c:v>
                </c:pt>
                <c:pt idx="21">
                  <c:v>2.5632155838198047E-5</c:v>
                </c:pt>
                <c:pt idx="22">
                  <c:v>7.6826434395151347E-9</c:v>
                </c:pt>
                <c:pt idx="23">
                  <c:v>2.9874485983190634E-13</c:v>
                </c:pt>
                <c:pt idx="24">
                  <c:v>1.5071428828197158E-18</c:v>
                </c:pt>
                <c:pt idx="25">
                  <c:v>9.8644445021266578E-25</c:v>
                </c:pt>
                <c:pt idx="26">
                  <c:v>8.3763547479502904E-32</c:v>
                </c:pt>
                <c:pt idx="27">
                  <c:v>9.2278751789547431E-40</c:v>
                </c:pt>
                <c:pt idx="28">
                  <c:v>1.3189021682526577E-48</c:v>
                </c:pt>
                <c:pt idx="29">
                  <c:v>2.4456126629274811E-58</c:v>
                </c:pt>
                <c:pt idx="30">
                  <c:v>5.8833811940953013E-69</c:v>
                </c:pt>
                <c:pt idx="31">
                  <c:v>1.8362445629147204E-80</c:v>
                </c:pt>
                <c:pt idx="32">
                  <c:v>7.435296284194356E-93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C-B977-4835-A8D4-FCC79FD14AD6}"/>
            </c:ext>
          </c:extLst>
        </c:ser>
        <c:ser>
          <c:idx val="44"/>
          <c:order val="44"/>
          <c:tx>
            <c:strRef>
              <c:f>dists!$AT$7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dists!$AT$8:$AT$40</c:f>
              <c:numCache>
                <c:formatCode>General</c:formatCode>
                <c:ptCount val="33"/>
                <c:pt idx="0">
                  <c:v>7.1177248820898083E-93</c:v>
                </c:pt>
                <c:pt idx="1">
                  <c:v>2.3114643570932401E-81</c:v>
                </c:pt>
                <c:pt idx="2">
                  <c:v>1.3002287339278888E-70</c:v>
                </c:pt>
                <c:pt idx="3">
                  <c:v>1.2668898960912555E-60</c:v>
                </c:pt>
                <c:pt idx="4">
                  <c:v>2.1381813663017027E-51</c:v>
                </c:pt>
                <c:pt idx="5">
                  <c:v>6.2508166922175126E-43</c:v>
                </c:pt>
                <c:pt idx="6">
                  <c:v>3.1653048324161865E-35</c:v>
                </c:pt>
                <c:pt idx="7">
                  <c:v>2.7763925677506219E-28</c:v>
                </c:pt>
                <c:pt idx="8">
                  <c:v>4.218254323466435E-22</c:v>
                </c:pt>
                <c:pt idx="9">
                  <c:v>1.1101232597892622E-16</c:v>
                </c:pt>
                <c:pt idx="10">
                  <c:v>5.060532275008675E-12</c:v>
                </c:pt>
                <c:pt idx="11">
                  <c:v>3.9958368769825197E-8</c:v>
                </c:pt>
                <c:pt idx="12">
                  <c:v>5.4651974493278839E-5</c:v>
                </c:pt>
                <c:pt idx="13">
                  <c:v>1.2947637093006122E-2</c:v>
                </c:pt>
                <c:pt idx="14">
                  <c:v>0.53132681459719266</c:v>
                </c:pt>
                <c:pt idx="15">
                  <c:v>3.7767610181419942</c:v>
                </c:pt>
                <c:pt idx="16">
                  <c:v>4.6501164676318476</c:v>
                </c:pt>
                <c:pt idx="17">
                  <c:v>0.99173287703310675</c:v>
                </c:pt>
                <c:pt idx="18">
                  <c:v>3.6636345499089278E-2</c:v>
                </c:pt>
                <c:pt idx="19">
                  <c:v>2.3443159153488261E-4</c:v>
                </c:pt>
                <c:pt idx="20">
                  <c:v>2.5984040275421556E-7</c:v>
                </c:pt>
                <c:pt idx="21">
                  <c:v>4.9886585584014646E-11</c:v>
                </c:pt>
                <c:pt idx="22">
                  <c:v>1.6590040057948545E-15</c:v>
                </c:pt>
                <c:pt idx="23">
                  <c:v>9.5564731477191951E-21</c:v>
                </c:pt>
                <c:pt idx="24">
                  <c:v>9.535301019215049E-27</c:v>
                </c:pt>
                <c:pt idx="25">
                  <c:v>1.64800197026991E-33</c:v>
                </c:pt>
                <c:pt idx="26">
                  <c:v>4.9336416317259176E-41</c:v>
                </c:pt>
                <c:pt idx="27">
                  <c:v>2.5583739747475053E-49</c:v>
                </c:pt>
                <c:pt idx="28">
                  <c:v>2.2979840591207072E-58</c:v>
                </c:pt>
                <c:pt idx="29">
                  <c:v>3.575333430271487E-68</c:v>
                </c:pt>
                <c:pt idx="30">
                  <c:v>9.6354642068314879E-79</c:v>
                </c:pt>
                <c:pt idx="31">
                  <c:v>4.4979569039533311E-90</c:v>
                </c:pt>
                <c:pt idx="32">
                  <c:v>3.6370099770502684E-102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977-4835-A8D4-FCC79FD14AD6}"/>
            </c:ext>
          </c:extLst>
        </c:ser>
        <c:ser>
          <c:idx val="45"/>
          <c:order val="45"/>
          <c:tx>
            <c:strRef>
              <c:f>dists!$AU$7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dists!$AU$8:$AU$40</c:f>
              <c:numCache>
                <c:formatCode>General</c:formatCode>
                <c:ptCount val="33"/>
                <c:pt idx="0">
                  <c:v>6.0104132004947614E-114</c:v>
                </c:pt>
                <c:pt idx="1">
                  <c:v>1.3699820712671521E-100</c:v>
                </c:pt>
                <c:pt idx="2">
                  <c:v>4.5934397613595289E-88</c:v>
                </c:pt>
                <c:pt idx="3">
                  <c:v>2.2655505398746658E-76</c:v>
                </c:pt>
                <c:pt idx="4">
                  <c:v>1.6436981716634435E-65</c:v>
                </c:pt>
                <c:pt idx="5">
                  <c:v>1.7542156332092436E-55</c:v>
                </c:pt>
                <c:pt idx="6">
                  <c:v>2.7539526549173731E-46</c:v>
                </c:pt>
                <c:pt idx="7">
                  <c:v>6.359786700319493E-38</c:v>
                </c:pt>
                <c:pt idx="8">
                  <c:v>2.1604350692765864E-30</c:v>
                </c:pt>
                <c:pt idx="9">
                  <c:v>1.0795741432593898E-23</c:v>
                </c:pt>
                <c:pt idx="10">
                  <c:v>7.9355369457199197E-18</c:v>
                </c:pt>
                <c:pt idx="11">
                  <c:v>8.5805030367503415E-13</c:v>
                </c:pt>
                <c:pt idx="12">
                  <c:v>1.3647772312619156E-8</c:v>
                </c:pt>
                <c:pt idx="13">
                  <c:v>3.1931798155855397E-5</c:v>
                </c:pt>
                <c:pt idx="14">
                  <c:v>1.098999690251656E-2</c:v>
                </c:pt>
                <c:pt idx="15">
                  <c:v>0.55639645257640924</c:v>
                </c:pt>
                <c:pt idx="16">
                  <c:v>4.1436562741974123</c:v>
                </c:pt>
                <c:pt idx="17">
                  <c:v>4.5393710161862382</c:v>
                </c:pt>
                <c:pt idx="18">
                  <c:v>0.7315099300983966</c:v>
                </c:pt>
                <c:pt idx="19">
                  <c:v>1.734033004465035E-2</c:v>
                </c:pt>
                <c:pt idx="20">
                  <c:v>6.0465420904992024E-5</c:v>
                </c:pt>
                <c:pt idx="21">
                  <c:v>3.1014828869605338E-8</c:v>
                </c:pt>
                <c:pt idx="22">
                  <c:v>2.3401531783939722E-12</c:v>
                </c:pt>
                <c:pt idx="23">
                  <c:v>2.5973577397268413E-17</c:v>
                </c:pt>
                <c:pt idx="24">
                  <c:v>4.2406442630472652E-23</c:v>
                </c:pt>
                <c:pt idx="25">
                  <c:v>1.0184612315133965E-29</c:v>
                </c:pt>
                <c:pt idx="26">
                  <c:v>3.598071169830579E-37</c:v>
                </c:pt>
                <c:pt idx="27">
                  <c:v>1.8698535133913869E-45</c:v>
                </c:pt>
                <c:pt idx="28">
                  <c:v>1.4294139221887873E-54</c:v>
                </c:pt>
                <c:pt idx="29">
                  <c:v>1.6073890981690844E-64</c:v>
                </c:pt>
                <c:pt idx="30">
                  <c:v>2.6588670188275217E-75</c:v>
                </c:pt>
                <c:pt idx="31">
                  <c:v>6.4697098366800489E-87</c:v>
                </c:pt>
                <c:pt idx="32">
                  <c:v>2.3157174975542314E-99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977-4835-A8D4-FCC79FD14AD6}"/>
            </c:ext>
          </c:extLst>
        </c:ser>
        <c:ser>
          <c:idx val="46"/>
          <c:order val="46"/>
          <c:tx>
            <c:strRef>
              <c:f>dists!$AV$7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dists!$AV$8:$AV$40</c:f>
              <c:numCache>
                <c:formatCode>General</c:formatCode>
                <c:ptCount val="33"/>
                <c:pt idx="0">
                  <c:v>1.2294891729646758E-115</c:v>
                </c:pt>
                <c:pt idx="1">
                  <c:v>6.5209952882918384E-102</c:v>
                </c:pt>
                <c:pt idx="2">
                  <c:v>4.7031254997548457E-89</c:v>
                </c:pt>
                <c:pt idx="3">
                  <c:v>4.6125676915263106E-77</c:v>
                </c:pt>
                <c:pt idx="4">
                  <c:v>6.1515200120126611E-66</c:v>
                </c:pt>
                <c:pt idx="5">
                  <c:v>1.1155926216839769E-55</c:v>
                </c:pt>
                <c:pt idx="6">
                  <c:v>2.7511377042358327E-46</c:v>
                </c:pt>
                <c:pt idx="7">
                  <c:v>9.2257679772026638E-38</c:v>
                </c:pt>
                <c:pt idx="8">
                  <c:v>4.2070360254738043E-30</c:v>
                </c:pt>
                <c:pt idx="9">
                  <c:v>2.608755858351351E-23</c:v>
                </c:pt>
                <c:pt idx="10">
                  <c:v>2.1997541581531006E-17</c:v>
                </c:pt>
                <c:pt idx="11">
                  <c:v>2.5223094142701791E-12</c:v>
                </c:pt>
                <c:pt idx="12">
                  <c:v>3.9328381855401202E-8</c:v>
                </c:pt>
                <c:pt idx="13">
                  <c:v>8.3386798218894293E-5</c:v>
                </c:pt>
                <c:pt idx="14">
                  <c:v>2.4042079169821165E-2</c:v>
                </c:pt>
                <c:pt idx="15">
                  <c:v>0.94260611052883791</c:v>
                </c:pt>
                <c:pt idx="16">
                  <c:v>5.025415584286268</c:v>
                </c:pt>
                <c:pt idx="17">
                  <c:v>3.6433191556797957</c:v>
                </c:pt>
                <c:pt idx="18">
                  <c:v>0.3591748803787807</c:v>
                </c:pt>
                <c:pt idx="19">
                  <c:v>4.8150211372172099E-3</c:v>
                </c:pt>
                <c:pt idx="20">
                  <c:v>8.777562766287756E-6</c:v>
                </c:pt>
                <c:pt idx="21">
                  <c:v>2.175871245759298E-9</c:v>
                </c:pt>
                <c:pt idx="22">
                  <c:v>7.334591754333197E-14</c:v>
                </c:pt>
                <c:pt idx="23">
                  <c:v>3.3620347837157438E-19</c:v>
                </c:pt>
                <c:pt idx="24">
                  <c:v>2.0956172390110984E-25</c:v>
                </c:pt>
                <c:pt idx="25">
                  <c:v>1.7762546424328548E-32</c:v>
                </c:pt>
                <c:pt idx="26">
                  <c:v>2.0473023889834012E-40</c:v>
                </c:pt>
                <c:pt idx="27">
                  <c:v>3.2087971554774213E-49</c:v>
                </c:pt>
                <c:pt idx="28">
                  <c:v>6.8388966129265483E-59</c:v>
                </c:pt>
                <c:pt idx="29">
                  <c:v>1.982044113948488E-69</c:v>
                </c:pt>
                <c:pt idx="30">
                  <c:v>7.8113140322619618E-81</c:v>
                </c:pt>
                <c:pt idx="31">
                  <c:v>4.1861846689029755E-93</c:v>
                </c:pt>
                <c:pt idx="32">
                  <c:v>3.0506766046549877E-106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F-B977-4835-A8D4-FCC79FD14AD6}"/>
            </c:ext>
          </c:extLst>
        </c:ser>
        <c:ser>
          <c:idx val="47"/>
          <c:order val="47"/>
          <c:tx>
            <c:strRef>
              <c:f>dists!$AW$7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dists!$AW$8:$AW$40</c:f>
              <c:numCache>
                <c:formatCode>General</c:formatCode>
                <c:ptCount val="33"/>
                <c:pt idx="0">
                  <c:v>1.4792574644098582E-97</c:v>
                </c:pt>
                <c:pt idx="1">
                  <c:v>4.3475311232145591E-85</c:v>
                </c:pt>
                <c:pt idx="2">
                  <c:v>1.7968125966508817E-73</c:v>
                </c:pt>
                <c:pt idx="3">
                  <c:v>1.0442969773606227E-62</c:v>
                </c:pt>
                <c:pt idx="4">
                  <c:v>8.5350567268025794E-53</c:v>
                </c:pt>
                <c:pt idx="5">
                  <c:v>9.8095696796826375E-44</c:v>
                </c:pt>
                <c:pt idx="6">
                  <c:v>1.5854576815234865E-35</c:v>
                </c:pt>
                <c:pt idx="7">
                  <c:v>3.6034666422057609E-28</c:v>
                </c:pt>
                <c:pt idx="8">
                  <c:v>1.1517215982603242E-21</c:v>
                </c:pt>
                <c:pt idx="9">
                  <c:v>5.176493463559143E-16</c:v>
                </c:pt>
                <c:pt idx="10">
                  <c:v>3.2717866968050822E-11</c:v>
                </c:pt>
                <c:pt idx="11">
                  <c:v>2.9080070028918063E-7</c:v>
                </c:pt>
                <c:pt idx="12">
                  <c:v>3.6346874162082252E-4</c:v>
                </c:pt>
                <c:pt idx="13">
                  <c:v>6.3885138448544376E-2</c:v>
                </c:pt>
                <c:pt idx="14">
                  <c:v>1.579042309323851</c:v>
                </c:pt>
                <c:pt idx="15">
                  <c:v>5.4884390643851271</c:v>
                </c:pt>
                <c:pt idx="16">
                  <c:v>2.6826565818529029</c:v>
                </c:pt>
                <c:pt idx="17">
                  <c:v>0.18439216668534025</c:v>
                </c:pt>
                <c:pt idx="18">
                  <c:v>1.782300825159615E-3</c:v>
                </c:pt>
                <c:pt idx="19">
                  <c:v>2.4225943632108899E-6</c:v>
                </c:pt>
                <c:pt idx="20">
                  <c:v>4.6306456642118404E-10</c:v>
                </c:pt>
                <c:pt idx="21">
                  <c:v>1.2446967383085039E-14</c:v>
                </c:pt>
                <c:pt idx="22">
                  <c:v>4.7048600161083245E-20</c:v>
                </c:pt>
                <c:pt idx="23">
                  <c:v>2.500869412320982E-26</c:v>
                </c:pt>
                <c:pt idx="24">
                  <c:v>1.8693751997814631E-33</c:v>
                </c:pt>
                <c:pt idx="25">
                  <c:v>1.9650024324698869E-41</c:v>
                </c:pt>
                <c:pt idx="26">
                  <c:v>2.9046302863983198E-50</c:v>
                </c:pt>
                <c:pt idx="27">
                  <c:v>6.0378147502586829E-60</c:v>
                </c:pt>
                <c:pt idx="28">
                  <c:v>1.7649396517852519E-70</c:v>
                </c:pt>
                <c:pt idx="29">
                  <c:v>7.2550613620672308E-82</c:v>
                </c:pt>
                <c:pt idx="30">
                  <c:v>4.1938556020989883E-94</c:v>
                </c:pt>
                <c:pt idx="31">
                  <c:v>3.4091570636137453E-107</c:v>
                </c:pt>
                <c:pt idx="32">
                  <c:v>3.8971013507801887E-121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0-B977-4835-A8D4-FCC79FD14AD6}"/>
            </c:ext>
          </c:extLst>
        </c:ser>
        <c:ser>
          <c:idx val="48"/>
          <c:order val="48"/>
          <c:tx>
            <c:strRef>
              <c:f>dists!$AX$7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dists!$AX$8:$AX$40</c:f>
              <c:numCache>
                <c:formatCode>General</c:formatCode>
                <c:ptCount val="33"/>
                <c:pt idx="0">
                  <c:v>1.5768849704488128E-61</c:v>
                </c:pt>
                <c:pt idx="1">
                  <c:v>3.074127218711816E-52</c:v>
                </c:pt>
                <c:pt idx="2">
                  <c:v>1.0416741478852859E-43</c:v>
                </c:pt>
                <c:pt idx="3">
                  <c:v>6.1352203213456502E-36</c:v>
                </c:pt>
                <c:pt idx="4">
                  <c:v>6.2808246366638646E-29</c:v>
                </c:pt>
                <c:pt idx="5">
                  <c:v>1.1176128844828642E-22</c:v>
                </c:pt>
                <c:pt idx="6">
                  <c:v>3.4566416565484506E-17</c:v>
                </c:pt>
                <c:pt idx="7">
                  <c:v>1.8582560108392042E-12</c:v>
                </c:pt>
                <c:pt idx="8">
                  <c:v>1.7363807423565298E-8</c:v>
                </c:pt>
                <c:pt idx="9">
                  <c:v>2.8201525572622119E-5</c:v>
                </c:pt>
                <c:pt idx="10">
                  <c:v>7.9613821621302948E-3</c:v>
                </c:pt>
                <c:pt idx="11">
                  <c:v>0.39065426306181805</c:v>
                </c:pt>
                <c:pt idx="12">
                  <c:v>3.3318457858694175</c:v>
                </c:pt>
                <c:pt idx="13">
                  <c:v>4.9393004372552625</c:v>
                </c:pt>
                <c:pt idx="14">
                  <c:v>1.2727239658311853</c:v>
                </c:pt>
                <c:pt idx="15">
                  <c:v>5.7002148906446601E-2</c:v>
                </c:pt>
                <c:pt idx="16">
                  <c:v>4.4374805442891986E-4</c:v>
                </c:pt>
                <c:pt idx="17">
                  <c:v>6.0044042404212559E-7</c:v>
                </c:pt>
                <c:pt idx="18">
                  <c:v>1.4121850561750916E-10</c:v>
                </c:pt>
                <c:pt idx="19">
                  <c:v>5.772999599010657E-15</c:v>
                </c:pt>
                <c:pt idx="20">
                  <c:v>4.1020379188568238E-20</c:v>
                </c:pt>
                <c:pt idx="21">
                  <c:v>5.0662432875905322E-26</c:v>
                </c:pt>
                <c:pt idx="22">
                  <c:v>1.0875785648645366E-32</c:v>
                </c:pt>
                <c:pt idx="23">
                  <c:v>4.0581067302937E-40</c:v>
                </c:pt>
                <c:pt idx="24">
                  <c:v>2.6319311125078272E-48</c:v>
                </c:pt>
                <c:pt idx="25">
                  <c:v>2.9669743949088038E-57</c:v>
                </c:pt>
                <c:pt idx="26">
                  <c:v>5.8135485829694958E-67</c:v>
                </c:pt>
                <c:pt idx="27">
                  <c:v>1.9799628485581866E-77</c:v>
                </c:pt>
                <c:pt idx="28">
                  <c:v>1.1720901169454851E-88</c:v>
                </c:pt>
                <c:pt idx="29">
                  <c:v>1.2060163456955059E-100</c:v>
                </c:pt>
                <c:pt idx="30">
                  <c:v>2.1569178845104132E-113</c:v>
                </c:pt>
                <c:pt idx="31">
                  <c:v>6.705053637644442E-127</c:v>
                </c:pt>
                <c:pt idx="32">
                  <c:v>3.6229232072310395E-141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1-B977-4835-A8D4-FCC79FD14AD6}"/>
            </c:ext>
          </c:extLst>
        </c:ser>
        <c:ser>
          <c:idx val="49"/>
          <c:order val="49"/>
          <c:tx>
            <c:strRef>
              <c:f>dists!$AY$7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dists!$AY$8:$AY$40</c:f>
              <c:numCache>
                <c:formatCode>General</c:formatCode>
                <c:ptCount val="33"/>
                <c:pt idx="0">
                  <c:v>1.8883591269515728E-41</c:v>
                </c:pt>
                <c:pt idx="1">
                  <c:v>3.0835324566787802E-34</c:v>
                </c:pt>
                <c:pt idx="2">
                  <c:v>1.029427587135346E-27</c:v>
                </c:pt>
                <c:pt idx="3">
                  <c:v>7.0262957637581308E-22</c:v>
                </c:pt>
                <c:pt idx="4">
                  <c:v>9.8048374348169591E-17</c:v>
                </c:pt>
                <c:pt idx="5">
                  <c:v>2.7972914241199026E-12</c:v>
                </c:pt>
                <c:pt idx="6">
                  <c:v>1.6316175813188695E-8</c:v>
                </c:pt>
                <c:pt idx="7">
                  <c:v>1.9457291478111565E-5</c:v>
                </c:pt>
                <c:pt idx="8">
                  <c:v>4.7438367953443455E-3</c:v>
                </c:pt>
                <c:pt idx="9">
                  <c:v>0.23646149981190007</c:v>
                </c:pt>
                <c:pt idx="10">
                  <c:v>2.4097638575525133</c:v>
                </c:pt>
                <c:pt idx="11">
                  <c:v>5.0207879424184965</c:v>
                </c:pt>
                <c:pt idx="12">
                  <c:v>2.1387135329393359</c:v>
                </c:pt>
                <c:pt idx="13">
                  <c:v>0.18625875772439798</c:v>
                </c:pt>
                <c:pt idx="14">
                  <c:v>3.3163788181301765E-3</c:v>
                </c:pt>
                <c:pt idx="15">
                  <c:v>1.2072435929653373E-5</c:v>
                </c:pt>
                <c:pt idx="16">
                  <c:v>8.9848127764396154E-9</c:v>
                </c:pt>
                <c:pt idx="17">
                  <c:v>1.3671195707684157E-12</c:v>
                </c:pt>
                <c:pt idx="18">
                  <c:v>4.252920994826088E-17</c:v>
                </c:pt>
                <c:pt idx="19">
                  <c:v>2.704901630395155E-22</c:v>
                </c:pt>
                <c:pt idx="20">
                  <c:v>3.5172155318705639E-28</c:v>
                </c:pt>
                <c:pt idx="21">
                  <c:v>9.350392357997599E-35</c:v>
                </c:pt>
                <c:pt idx="22">
                  <c:v>5.0821096807205655E-42</c:v>
                </c:pt>
                <c:pt idx="23">
                  <c:v>5.6473093502773902E-50</c:v>
                </c:pt>
                <c:pt idx="24">
                  <c:v>1.2829876296928688E-58</c:v>
                </c:pt>
                <c:pt idx="25">
                  <c:v>5.9591827719701138E-68</c:v>
                </c:pt>
                <c:pt idx="26">
                  <c:v>5.6589295650122553E-78</c:v>
                </c:pt>
                <c:pt idx="27">
                  <c:v>1.0986648170488475E-88</c:v>
                </c:pt>
                <c:pt idx="28">
                  <c:v>4.3609337786544477E-100</c:v>
                </c:pt>
                <c:pt idx="29">
                  <c:v>3.5389718867477687E-112</c:v>
                </c:pt>
                <c:pt idx="30">
                  <c:v>5.8716218699552369E-125</c:v>
                </c:pt>
                <c:pt idx="31">
                  <c:v>1.9916929779807251E-138</c:v>
                </c:pt>
                <c:pt idx="32">
                  <c:v>1.3812428756805417E-152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2-B977-4835-A8D4-FCC79FD14AD6}"/>
            </c:ext>
          </c:extLst>
        </c:ser>
        <c:ser>
          <c:idx val="50"/>
          <c:order val="50"/>
          <c:tx>
            <c:strRef>
              <c:f>dists!$AZ$7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dists!$AZ$8:$AZ$40</c:f>
              <c:numCache>
                <c:formatCode>General</c:formatCode>
                <c:ptCount val="33"/>
                <c:pt idx="0">
                  <c:v>5.3927826633614387E-66</c:v>
                </c:pt>
                <c:pt idx="1">
                  <c:v>2.0773707926073488E-56</c:v>
                </c:pt>
                <c:pt idx="2">
                  <c:v>1.4167865617393985E-47</c:v>
                </c:pt>
                <c:pt idx="3">
                  <c:v>1.7107405157447704E-39</c:v>
                </c:pt>
                <c:pt idx="4">
                  <c:v>3.6572374428275703E-32</c:v>
                </c:pt>
                <c:pt idx="5">
                  <c:v>1.3842402661806921E-25</c:v>
                </c:pt>
                <c:pt idx="6">
                  <c:v>9.2759650479743504E-20</c:v>
                </c:pt>
                <c:pt idx="7">
                  <c:v>1.1005151693552238E-14</c:v>
                </c:pt>
                <c:pt idx="8">
                  <c:v>2.3116509992690929E-10</c:v>
                </c:pt>
                <c:pt idx="9">
                  <c:v>8.5968194475373263E-7</c:v>
                </c:pt>
                <c:pt idx="10">
                  <c:v>5.6603416910961399E-4</c:v>
                </c:pt>
                <c:pt idx="11">
                  <c:v>6.5983719908436073E-2</c:v>
                </c:pt>
                <c:pt idx="12">
                  <c:v>1.3618216912380134</c:v>
                </c:pt>
                <c:pt idx="13">
                  <c:v>4.9761447322349168</c:v>
                </c:pt>
                <c:pt idx="14">
                  <c:v>3.2192526646356447</c:v>
                </c:pt>
                <c:pt idx="15">
                  <c:v>0.36872826396274344</c:v>
                </c:pt>
                <c:pt idx="16">
                  <c:v>7.4773394680802043E-3</c:v>
                </c:pt>
                <c:pt idx="17">
                  <c:v>2.6845844575150387E-5</c:v>
                </c:pt>
                <c:pt idx="18">
                  <c:v>1.7064609303942535E-8</c:v>
                </c:pt>
                <c:pt idx="19">
                  <c:v>1.9204585228585195E-12</c:v>
                </c:pt>
                <c:pt idx="20">
                  <c:v>3.826509701266491E-17</c:v>
                </c:pt>
                <c:pt idx="21">
                  <c:v>1.3498639837842863E-22</c:v>
                </c:pt>
                <c:pt idx="22">
                  <c:v>8.4307557134889043E-29</c:v>
                </c:pt>
                <c:pt idx="23">
                  <c:v>9.3224981429210097E-36</c:v>
                </c:pt>
                <c:pt idx="24">
                  <c:v>1.8251031300430764E-43</c:v>
                </c:pt>
                <c:pt idx="25">
                  <c:v>6.3260383254254569E-52</c:v>
                </c:pt>
                <c:pt idx="26">
                  <c:v>3.8820893948297144E-61</c:v>
                </c:pt>
                <c:pt idx="27">
                  <c:v>4.2178249302614167E-71</c:v>
                </c:pt>
                <c:pt idx="28">
                  <c:v>8.1133623323552478E-82</c:v>
                </c:pt>
                <c:pt idx="29">
                  <c:v>2.7631375056366993E-93</c:v>
                </c:pt>
                <c:pt idx="30">
                  <c:v>1.6660707067830835E-105</c:v>
                </c:pt>
                <c:pt idx="31">
                  <c:v>1.7785810621730368E-118</c:v>
                </c:pt>
                <c:pt idx="32">
                  <c:v>3.3615780813756667E-132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977-4835-A8D4-FCC79FD14AD6}"/>
            </c:ext>
          </c:extLst>
        </c:ser>
        <c:ser>
          <c:idx val="51"/>
          <c:order val="51"/>
          <c:tx>
            <c:strRef>
              <c:f>dists!$BA$7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dists!$BA$8:$BA$40</c:f>
              <c:numCache>
                <c:formatCode>General</c:formatCode>
                <c:ptCount val="33"/>
                <c:pt idx="0">
                  <c:v>1.3258626599632634E-73</c:v>
                </c:pt>
                <c:pt idx="1">
                  <c:v>1.5927330498950742E-63</c:v>
                </c:pt>
                <c:pt idx="2">
                  <c:v>3.4655902727833391E-54</c:v>
                </c:pt>
                <c:pt idx="3">
                  <c:v>1.3658443543888434E-45</c:v>
                </c:pt>
                <c:pt idx="4">
                  <c:v>9.750232676181293E-38</c:v>
                </c:pt>
                <c:pt idx="5">
                  <c:v>1.2607196425028784E-30</c:v>
                </c:pt>
                <c:pt idx="6">
                  <c:v>2.9526490559609741E-24</c:v>
                </c:pt>
                <c:pt idx="7">
                  <c:v>1.2525495475178386E-18</c:v>
                </c:pt>
                <c:pt idx="8">
                  <c:v>9.6242693691981292E-14</c:v>
                </c:pt>
                <c:pt idx="9">
                  <c:v>1.339461998944402E-9</c:v>
                </c:pt>
                <c:pt idx="10">
                  <c:v>3.3766247244623804E-6</c:v>
                </c:pt>
                <c:pt idx="11">
                  <c:v>1.5417890864120923E-3</c:v>
                </c:pt>
                <c:pt idx="12">
                  <c:v>0.12751371834200498</c:v>
                </c:pt>
                <c:pt idx="13">
                  <c:v>1.9101990507411442</c:v>
                </c:pt>
                <c:pt idx="14">
                  <c:v>5.1831062493866158</c:v>
                </c:pt>
                <c:pt idx="15">
                  <c:v>2.5473661305925526</c:v>
                </c:pt>
                <c:pt idx="16">
                  <c:v>0.2267683294236511</c:v>
                </c:pt>
                <c:pt idx="17">
                  <c:v>3.6564800063605685E-3</c:v>
                </c:pt>
                <c:pt idx="18">
                  <c:v>1.0679078459626026E-5</c:v>
                </c:pt>
                <c:pt idx="19">
                  <c:v>5.6492933055830124E-9</c:v>
                </c:pt>
                <c:pt idx="20">
                  <c:v>5.4130774561551892E-13</c:v>
                </c:pt>
                <c:pt idx="21">
                  <c:v>9.3947262839419974E-18</c:v>
                </c:pt>
                <c:pt idx="22">
                  <c:v>2.9533423510213545E-23</c:v>
                </c:pt>
                <c:pt idx="23">
                  <c:v>1.6816407662092622E-29</c:v>
                </c:pt>
                <c:pt idx="24">
                  <c:v>1.7343727146633055E-36</c:v>
                </c:pt>
                <c:pt idx="25">
                  <c:v>3.2399731414694861E-44</c:v>
                </c:pt>
                <c:pt idx="26">
                  <c:v>1.0963018813904417E-52</c:v>
                </c:pt>
                <c:pt idx="27">
                  <c:v>6.719062497095353E-62</c:v>
                </c:pt>
                <c:pt idx="28">
                  <c:v>7.4589375982027049E-72</c:v>
                </c:pt>
                <c:pt idx="29">
                  <c:v>1.4998058349932496E-82</c:v>
                </c:pt>
                <c:pt idx="30">
                  <c:v>5.4623921565140039E-94</c:v>
                </c:pt>
                <c:pt idx="31">
                  <c:v>3.6034664643801453E-106</c:v>
                </c:pt>
                <c:pt idx="32">
                  <c:v>4.3057406321082461E-119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4-B977-4835-A8D4-FCC79FD14AD6}"/>
            </c:ext>
          </c:extLst>
        </c:ser>
        <c:ser>
          <c:idx val="52"/>
          <c:order val="52"/>
          <c:tx>
            <c:strRef>
              <c:f>dists!$BB$7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dists!$BB$8:$BB$40</c:f>
              <c:numCache>
                <c:formatCode>General</c:formatCode>
                <c:ptCount val="33"/>
                <c:pt idx="0">
                  <c:v>1.0508401402425544E-89</c:v>
                </c:pt>
                <c:pt idx="1">
                  <c:v>2.1948019566151075E-78</c:v>
                </c:pt>
                <c:pt idx="2">
                  <c:v>7.9074117572649197E-68</c:v>
                </c:pt>
                <c:pt idx="3">
                  <c:v>4.9142098713682109E-58</c:v>
                </c:pt>
                <c:pt idx="4">
                  <c:v>5.2680923101964862E-49</c:v>
                </c:pt>
                <c:pt idx="5">
                  <c:v>9.7416693119692641E-41</c:v>
                </c:pt>
                <c:pt idx="6">
                  <c:v>3.1073753784811939E-33</c:v>
                </c:pt>
                <c:pt idx="7">
                  <c:v>1.70975698987566E-26</c:v>
                </c:pt>
                <c:pt idx="8">
                  <c:v>1.6227640800137532E-20</c:v>
                </c:pt>
                <c:pt idx="9">
                  <c:v>2.6567868593704003E-15</c:v>
                </c:pt>
                <c:pt idx="10">
                  <c:v>7.5030592076749647E-11</c:v>
                </c:pt>
                <c:pt idx="11">
                  <c:v>3.6551092548406039E-7</c:v>
                </c:pt>
                <c:pt idx="12">
                  <c:v>3.0714445756720155E-4</c:v>
                </c:pt>
                <c:pt idx="13">
                  <c:v>4.4521043322593878E-2</c:v>
                </c:pt>
                <c:pt idx="14">
                  <c:v>1.1131874820293881</c:v>
                </c:pt>
                <c:pt idx="15">
                  <c:v>4.8012202064443867</c:v>
                </c:pt>
                <c:pt idx="16">
                  <c:v>3.5720313915421995</c:v>
                </c:pt>
                <c:pt idx="17">
                  <c:v>0.45841544233827569</c:v>
                </c:pt>
                <c:pt idx="18">
                  <c:v>1.014807203990579E-2</c:v>
                </c:pt>
                <c:pt idx="19">
                  <c:v>3.8751469364251284E-5</c:v>
                </c:pt>
                <c:pt idx="20">
                  <c:v>2.5525434179691609E-8</c:v>
                </c:pt>
                <c:pt idx="21">
                  <c:v>2.9002700107604106E-12</c:v>
                </c:pt>
                <c:pt idx="22">
                  <c:v>5.6843924807326725E-17</c:v>
                </c:pt>
                <c:pt idx="23">
                  <c:v>1.9218080627714342E-22</c:v>
                </c:pt>
                <c:pt idx="24">
                  <c:v>1.1207694807778344E-28</c:v>
                </c:pt>
                <c:pt idx="25">
                  <c:v>1.1274645927213278E-35</c:v>
                </c:pt>
                <c:pt idx="26">
                  <c:v>1.956454977184348E-43</c:v>
                </c:pt>
                <c:pt idx="27">
                  <c:v>5.8562166465215441E-52</c:v>
                </c:pt>
                <c:pt idx="28">
                  <c:v>3.0237420657685006E-61</c:v>
                </c:pt>
                <c:pt idx="29">
                  <c:v>2.6931012363057102E-71</c:v>
                </c:pt>
                <c:pt idx="30">
                  <c:v>4.1375280132662211E-82</c:v>
                </c:pt>
                <c:pt idx="31">
                  <c:v>1.0965022964397771E-93</c:v>
                </c:pt>
                <c:pt idx="32">
                  <c:v>5.0125471915271784E-106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5-B977-4835-A8D4-FCC79FD14AD6}"/>
            </c:ext>
          </c:extLst>
        </c:ser>
        <c:ser>
          <c:idx val="53"/>
          <c:order val="53"/>
          <c:tx>
            <c:strRef>
              <c:f>dists!$BC$7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dists!$BC$8:$BC$40</c:f>
              <c:numCache>
                <c:formatCode>General</c:formatCode>
                <c:ptCount val="33"/>
                <c:pt idx="0">
                  <c:v>1.3895091436272962E-55</c:v>
                </c:pt>
                <c:pt idx="1">
                  <c:v>1.4629868122357346E-47</c:v>
                </c:pt>
                <c:pt idx="2">
                  <c:v>3.6487664223148441E-40</c:v>
                </c:pt>
                <c:pt idx="3">
                  <c:v>2.1556505691487621E-33</c:v>
                </c:pt>
                <c:pt idx="4">
                  <c:v>3.0167360462963935E-27</c:v>
                </c:pt>
                <c:pt idx="5">
                  <c:v>1.0000527563355532E-21</c:v>
                </c:pt>
                <c:pt idx="6">
                  <c:v>7.8529920685173909E-17</c:v>
                </c:pt>
                <c:pt idx="7">
                  <c:v>1.4607438129770977E-12</c:v>
                </c:pt>
                <c:pt idx="8">
                  <c:v>6.4363492422683959E-9</c:v>
                </c:pt>
                <c:pt idx="9">
                  <c:v>6.7178731049470865E-6</c:v>
                </c:pt>
                <c:pt idx="10">
                  <c:v>1.6609273632507146E-3</c:v>
                </c:pt>
                <c:pt idx="11">
                  <c:v>9.7273856234566858E-2</c:v>
                </c:pt>
                <c:pt idx="12">
                  <c:v>1.3494856631970409</c:v>
                </c:pt>
                <c:pt idx="13">
                  <c:v>4.4347287983551604</c:v>
                </c:pt>
                <c:pt idx="14">
                  <c:v>3.4521726401361792</c:v>
                </c:pt>
                <c:pt idx="15">
                  <c:v>0.63656769580528749</c:v>
                </c:pt>
                <c:pt idx="16">
                  <c:v>2.7805027810639586E-2</c:v>
                </c:pt>
                <c:pt idx="17">
                  <c:v>2.8769261987274583E-4</c:v>
                </c:pt>
                <c:pt idx="18">
                  <c:v>7.05116305370874E-7</c:v>
                </c:pt>
                <c:pt idx="19">
                  <c:v>4.0937323328248678E-10</c:v>
                </c:pt>
                <c:pt idx="20">
                  <c:v>5.6299531081150203E-14</c:v>
                </c:pt>
                <c:pt idx="21">
                  <c:v>1.8340736069828881E-18</c:v>
                </c:pt>
                <c:pt idx="22">
                  <c:v>1.4153224447423447E-23</c:v>
                </c:pt>
                <c:pt idx="23">
                  <c:v>2.5871444381119068E-29</c:v>
                </c:pt>
                <c:pt idx="24">
                  <c:v>1.120243948386202E-35</c:v>
                </c:pt>
                <c:pt idx="25">
                  <c:v>1.149029519995353E-42</c:v>
                </c:pt>
                <c:pt idx="26">
                  <c:v>2.7917492963452428E-50</c:v>
                </c:pt>
                <c:pt idx="27">
                  <c:v>1.6067499436960764E-58</c:v>
                </c:pt>
                <c:pt idx="28">
                  <c:v>2.1905179708358436E-67</c:v>
                </c:pt>
                <c:pt idx="29">
                  <c:v>7.0741130611778948E-77</c:v>
                </c:pt>
                <c:pt idx="30">
                  <c:v>5.4115767447089124E-87</c:v>
                </c:pt>
                <c:pt idx="31">
                  <c:v>9.8062349880396422E-98</c:v>
                </c:pt>
                <c:pt idx="32">
                  <c:v>4.2092761579098622E-109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6-B977-4835-A8D4-FCC79FD14AD6}"/>
            </c:ext>
          </c:extLst>
        </c:ser>
        <c:ser>
          <c:idx val="54"/>
          <c:order val="54"/>
          <c:tx>
            <c:strRef>
              <c:f>dists!$BD$7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dists!$BD$8:$BD$40</c:f>
              <c:numCache>
                <c:formatCode>General</c:formatCode>
                <c:ptCount val="33"/>
                <c:pt idx="0">
                  <c:v>1.3422904237524698E-57</c:v>
                </c:pt>
                <c:pt idx="1">
                  <c:v>8.6205793737788508E-50</c:v>
                </c:pt>
                <c:pt idx="2">
                  <c:v>1.4931748479533394E-42</c:v>
                </c:pt>
                <c:pt idx="3">
                  <c:v>6.9754001160827206E-36</c:v>
                </c:pt>
                <c:pt idx="4">
                  <c:v>8.7884407749084588E-30</c:v>
                </c:pt>
                <c:pt idx="5">
                  <c:v>2.986336787339804E-24</c:v>
                </c:pt>
                <c:pt idx="6">
                  <c:v>2.7368436364038174E-19</c:v>
                </c:pt>
                <c:pt idx="7">
                  <c:v>6.7646516118208871E-15</c:v>
                </c:pt>
                <c:pt idx="8">
                  <c:v>4.5094661533822319E-11</c:v>
                </c:pt>
                <c:pt idx="9">
                  <c:v>8.1075395529545193E-8</c:v>
                </c:pt>
                <c:pt idx="10">
                  <c:v>3.931309793024356E-5</c:v>
                </c:pt>
                <c:pt idx="11">
                  <c:v>5.1412616666321421E-3</c:v>
                </c:pt>
                <c:pt idx="12">
                  <c:v>0.1813369870246529</c:v>
                </c:pt>
                <c:pt idx="13">
                  <c:v>1.7249929745734405</c:v>
                </c:pt>
                <c:pt idx="14">
                  <c:v>4.4256036179084353</c:v>
                </c:pt>
                <c:pt idx="15">
                  <c:v>3.0622591708671147</c:v>
                </c:pt>
                <c:pt idx="16">
                  <c:v>0.57147287590725904</c:v>
                </c:pt>
                <c:pt idx="17">
                  <c:v>2.8762958052528508E-2</c:v>
                </c:pt>
                <c:pt idx="18">
                  <c:v>3.9044127417675335E-4</c:v>
                </c:pt>
                <c:pt idx="19">
                  <c:v>1.4294275313838288E-6</c:v>
                </c:pt>
                <c:pt idx="20">
                  <c:v>1.4114087690282056E-9</c:v>
                </c:pt>
                <c:pt idx="21">
                  <c:v>3.7586140066735161E-13</c:v>
                </c:pt>
                <c:pt idx="22">
                  <c:v>2.6995221296472876E-17</c:v>
                </c:pt>
                <c:pt idx="23">
                  <c:v>5.2291404148206388E-22</c:v>
                </c:pt>
                <c:pt idx="24">
                  <c:v>2.7318570063061175E-27</c:v>
                </c:pt>
                <c:pt idx="25">
                  <c:v>3.8491946231677599E-33</c:v>
                </c:pt>
                <c:pt idx="26">
                  <c:v>1.462736253172481E-39</c:v>
                </c:pt>
                <c:pt idx="27">
                  <c:v>1.4991546210590022E-46</c:v>
                </c:pt>
                <c:pt idx="28">
                  <c:v>4.1439172839593559E-54</c:v>
                </c:pt>
                <c:pt idx="29">
                  <c:v>3.0892992271670732E-62</c:v>
                </c:pt>
                <c:pt idx="30">
                  <c:v>6.2114518251607162E-71</c:v>
                </c:pt>
                <c:pt idx="31">
                  <c:v>3.3682980543431163E-80</c:v>
                </c:pt>
                <c:pt idx="32">
                  <c:v>4.9262013086242916E-90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7-B977-4835-A8D4-FCC79FD14AD6}"/>
            </c:ext>
          </c:extLst>
        </c:ser>
        <c:ser>
          <c:idx val="55"/>
          <c:order val="55"/>
          <c:tx>
            <c:strRef>
              <c:f>dists!$BE$7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dists!$BE$8:$BE$40</c:f>
              <c:numCache>
                <c:formatCode>General</c:formatCode>
                <c:ptCount val="33"/>
                <c:pt idx="0">
                  <c:v>1.0004180330375144E-53</c:v>
                </c:pt>
                <c:pt idx="1">
                  <c:v>8.3235762022099085E-47</c:v>
                </c:pt>
                <c:pt idx="2">
                  <c:v>2.3042455628202167E-40</c:v>
                </c:pt>
                <c:pt idx="3">
                  <c:v>2.1224521673573457E-34</c:v>
                </c:pt>
                <c:pt idx="4">
                  <c:v>6.5048519262133639E-29</c:v>
                </c:pt>
                <c:pt idx="5">
                  <c:v>6.6332638111153054E-24</c:v>
                </c:pt>
                <c:pt idx="6">
                  <c:v>2.2506474803702261E-19</c:v>
                </c:pt>
                <c:pt idx="7">
                  <c:v>2.540844195973688E-15</c:v>
                </c:pt>
                <c:pt idx="8">
                  <c:v>9.544187113386206E-12</c:v>
                </c:pt>
                <c:pt idx="9">
                  <c:v>1.1928620080809585E-8</c:v>
                </c:pt>
                <c:pt idx="10">
                  <c:v>4.9605727152984646E-6</c:v>
                </c:pt>
                <c:pt idx="11">
                  <c:v>6.8637868011401726E-4</c:v>
                </c:pt>
                <c:pt idx="12">
                  <c:v>3.1599928648094078E-2</c:v>
                </c:pt>
                <c:pt idx="13">
                  <c:v>0.48405952511577388</c:v>
                </c:pt>
                <c:pt idx="14">
                  <c:v>2.4671854234237167</c:v>
                </c:pt>
                <c:pt idx="15">
                  <c:v>4.184033588030255</c:v>
                </c:pt>
                <c:pt idx="16">
                  <c:v>2.360907031695219</c:v>
                </c:pt>
                <c:pt idx="17">
                  <c:v>0.44325430347122047</c:v>
                </c:pt>
                <c:pt idx="18">
                  <c:v>2.7689644981989732E-2</c:v>
                </c:pt>
                <c:pt idx="19">
                  <c:v>5.7553556518488962E-4</c:v>
                </c:pt>
                <c:pt idx="20">
                  <c:v>3.9803136513503281E-6</c:v>
                </c:pt>
                <c:pt idx="21">
                  <c:v>9.1590995189434218E-9</c:v>
                </c:pt>
                <c:pt idx="22">
                  <c:v>7.0125926369577213E-12</c:v>
                </c:pt>
                <c:pt idx="23">
                  <c:v>1.7864661702022733E-15</c:v>
                </c:pt>
                <c:pt idx="24">
                  <c:v>1.5142630785577472E-19</c:v>
                </c:pt>
                <c:pt idx="25">
                  <c:v>4.2706917081716093E-24</c:v>
                </c:pt>
                <c:pt idx="26">
                  <c:v>4.0076100954195104E-29</c:v>
                </c:pt>
                <c:pt idx="27">
                  <c:v>1.2513046365055245E-34</c:v>
                </c:pt>
                <c:pt idx="28">
                  <c:v>1.2999630174589584E-40</c:v>
                </c:pt>
                <c:pt idx="29">
                  <c:v>4.4935470405252849E-47</c:v>
                </c:pt>
                <c:pt idx="30">
                  <c:v>5.1681836677512033E-54</c:v>
                </c:pt>
                <c:pt idx="31">
                  <c:v>1.9777752500145462E-61</c:v>
                </c:pt>
                <c:pt idx="32">
                  <c:v>2.5182931722390766E-69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8-B977-4835-A8D4-FCC79FD14AD6}"/>
            </c:ext>
          </c:extLst>
        </c:ser>
        <c:ser>
          <c:idx val="56"/>
          <c:order val="56"/>
          <c:tx>
            <c:strRef>
              <c:f>dists!$BF$7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dists!$BF$8:$BF$40</c:f>
              <c:numCache>
                <c:formatCode>General</c:formatCode>
                <c:ptCount val="33"/>
                <c:pt idx="0">
                  <c:v>1.7006514416233815E-29</c:v>
                </c:pt>
                <c:pt idx="1">
                  <c:v>2.1795064792450216E-25</c:v>
                </c:pt>
                <c:pt idx="2">
                  <c:v>1.3676567964146974E-21</c:v>
                </c:pt>
                <c:pt idx="3">
                  <c:v>4.202156302200225E-18</c:v>
                </c:pt>
                <c:pt idx="4">
                  <c:v>6.3218383578032019E-15</c:v>
                </c:pt>
                <c:pt idx="5">
                  <c:v>4.6568332041955714E-12</c:v>
                </c:pt>
                <c:pt idx="6">
                  <c:v>1.6796318032715943E-9</c:v>
                </c:pt>
                <c:pt idx="7">
                  <c:v>2.9662899909079145E-7</c:v>
                </c:pt>
                <c:pt idx="8">
                  <c:v>2.5650110129059538E-5</c:v>
                </c:pt>
                <c:pt idx="9">
                  <c:v>1.0860278754158447E-3</c:v>
                </c:pt>
                <c:pt idx="10">
                  <c:v>2.2514837755516815E-2</c:v>
                </c:pt>
                <c:pt idx="11">
                  <c:v>0.22854555632662918</c:v>
                </c:pt>
                <c:pt idx="12">
                  <c:v>1.1359333550609323</c:v>
                </c:pt>
                <c:pt idx="13">
                  <c:v>2.7644518719237721</c:v>
                </c:pt>
                <c:pt idx="14">
                  <c:v>3.2941344840603257</c:v>
                </c:pt>
                <c:pt idx="15">
                  <c:v>1.9219838234492266</c:v>
                </c:pt>
                <c:pt idx="16">
                  <c:v>0.54907825074511452</c:v>
                </c:pt>
                <c:pt idx="17">
                  <c:v>7.6805950046246754E-2</c:v>
                </c:pt>
                <c:pt idx="18">
                  <c:v>5.2605554201348055E-3</c:v>
                </c:pt>
                <c:pt idx="19">
                  <c:v>1.7641863022183659E-4</c:v>
                </c:pt>
                <c:pt idx="20">
                  <c:v>2.8968993205334485E-6</c:v>
                </c:pt>
                <c:pt idx="21">
                  <c:v>2.3291554180806102E-8</c:v>
                </c:pt>
                <c:pt idx="22">
                  <c:v>9.1693731398442882E-11</c:v>
                </c:pt>
                <c:pt idx="23">
                  <c:v>1.7674898748523146E-13</c:v>
                </c:pt>
                <c:pt idx="24">
                  <c:v>1.6682085147758227E-16</c:v>
                </c:pt>
                <c:pt idx="25">
                  <c:v>7.7093869301140338E-20</c:v>
                </c:pt>
                <c:pt idx="26">
                  <c:v>1.7444778664946447E-23</c:v>
                </c:pt>
                <c:pt idx="27">
                  <c:v>1.9328012359863934E-27</c:v>
                </c:pt>
                <c:pt idx="28">
                  <c:v>1.0485400814197896E-31</c:v>
                </c:pt>
                <c:pt idx="29">
                  <c:v>2.7852166896011845E-36</c:v>
                </c:pt>
                <c:pt idx="30">
                  <c:v>3.6225054877656694E-41</c:v>
                </c:pt>
                <c:pt idx="31">
                  <c:v>2.306934298167204E-46</c:v>
                </c:pt>
                <c:pt idx="32">
                  <c:v>7.193454657994689E-52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9-B977-4835-A8D4-FCC79FD14AD6}"/>
            </c:ext>
          </c:extLst>
        </c:ser>
        <c:ser>
          <c:idx val="57"/>
          <c:order val="57"/>
          <c:tx>
            <c:strRef>
              <c:f>dists!$BG$7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dists!$BG$8:$BG$40</c:f>
              <c:numCache>
                <c:formatCode>General</c:formatCode>
                <c:ptCount val="33"/>
                <c:pt idx="0">
                  <c:v>2.1839522884634119E-10</c:v>
                </c:pt>
                <c:pt idx="1">
                  <c:v>1.4329845268886682E-8</c:v>
                </c:pt>
                <c:pt idx="2">
                  <c:v>6.2034722670790738E-7</c:v>
                </c:pt>
                <c:pt idx="3">
                  <c:v>1.7718346010378083E-5</c:v>
                </c:pt>
                <c:pt idx="4">
                  <c:v>3.3389237504116996E-4</c:v>
                </c:pt>
                <c:pt idx="5">
                  <c:v>4.1513066356145996E-3</c:v>
                </c:pt>
                <c:pt idx="6">
                  <c:v>3.4053214606009276E-2</c:v>
                </c:pt>
                <c:pt idx="7">
                  <c:v>0.18430045460700104</c:v>
                </c:pt>
                <c:pt idx="8">
                  <c:v>0.65809666053725036</c:v>
                </c:pt>
                <c:pt idx="9">
                  <c:v>1.55041498395349</c:v>
                </c:pt>
                <c:pt idx="10">
                  <c:v>2.4099121780596104</c:v>
                </c:pt>
                <c:pt idx="11">
                  <c:v>2.471436549647124</c:v>
                </c:pt>
                <c:pt idx="12">
                  <c:v>1.6722172659230861</c:v>
                </c:pt>
                <c:pt idx="13">
                  <c:v>0.74650192313078478</c:v>
                </c:pt>
                <c:pt idx="14">
                  <c:v>0.21986907428510619</c:v>
                </c:pt>
                <c:pt idx="15">
                  <c:v>4.2726011627177415E-2</c:v>
                </c:pt>
                <c:pt idx="16">
                  <c:v>5.4779182933553322E-3</c:v>
                </c:pt>
                <c:pt idx="17">
                  <c:v>4.6337621250761582E-4</c:v>
                </c:pt>
                <c:pt idx="18">
                  <c:v>2.5861095028046238E-5</c:v>
                </c:pt>
                <c:pt idx="19">
                  <c:v>9.5225897424857147E-7</c:v>
                </c:pt>
                <c:pt idx="20">
                  <c:v>2.3134399325744008E-8</c:v>
                </c:pt>
                <c:pt idx="21">
                  <c:v>3.7081421189352641E-10</c:v>
                </c:pt>
                <c:pt idx="22">
                  <c:v>3.921475472371593E-12</c:v>
                </c:pt>
                <c:pt idx="23">
                  <c:v>2.7361356501835394E-14</c:v>
                </c:pt>
                <c:pt idx="24">
                  <c:v>1.2595654398439186E-16</c:v>
                </c:pt>
                <c:pt idx="25">
                  <c:v>3.8255936373687711E-19</c:v>
                </c:pt>
                <c:pt idx="26">
                  <c:v>7.6660549238768632E-22</c:v>
                </c:pt>
                <c:pt idx="27">
                  <c:v>1.0135379294600429E-24</c:v>
                </c:pt>
                <c:pt idx="28">
                  <c:v>8.8410342838333479E-28</c:v>
                </c:pt>
                <c:pt idx="29">
                  <c:v>5.0881643751230822E-31</c:v>
                </c:pt>
                <c:pt idx="30">
                  <c:v>1.9320314006085853E-34</c:v>
                </c:pt>
                <c:pt idx="31">
                  <c:v>4.8401878554004865E-38</c:v>
                </c:pt>
                <c:pt idx="32">
                  <c:v>8.0002810514479892E-42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977-4835-A8D4-FCC79FD14AD6}"/>
            </c:ext>
          </c:extLst>
        </c:ser>
        <c:ser>
          <c:idx val="58"/>
          <c:order val="58"/>
          <c:tx>
            <c:strRef>
              <c:f>dists!$BH$7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dists!$A$8:$A$40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dists!$BH$8:$BH$40</c:f>
              <c:numCache>
                <c:formatCode>General</c:formatCode>
                <c:ptCount val="33"/>
                <c:pt idx="0">
                  <c:v>8.0104649373682814E-4</c:v>
                </c:pt>
                <c:pt idx="1">
                  <c:v>3.5934122762834846E-3</c:v>
                </c:pt>
                <c:pt idx="2">
                  <c:v>1.367224849783333E-2</c:v>
                </c:pt>
                <c:pt idx="3">
                  <c:v>4.4122124122249425E-2</c:v>
                </c:pt>
                <c:pt idx="4">
                  <c:v>0.12076927343585704</c:v>
                </c:pt>
                <c:pt idx="5">
                  <c:v>0.28037550431316177</c:v>
                </c:pt>
                <c:pt idx="6">
                  <c:v>0.5520866615744443</c:v>
                </c:pt>
                <c:pt idx="7">
                  <c:v>0.92205752044281097</c:v>
                </c:pt>
                <c:pt idx="8">
                  <c:v>1.3061478706275076</c:v>
                </c:pt>
                <c:pt idx="9">
                  <c:v>1.5693154551145703</c:v>
                </c:pt>
                <c:pt idx="10">
                  <c:v>1.5992329514982289</c:v>
                </c:pt>
                <c:pt idx="11">
                  <c:v>1.3822824057571839</c:v>
                </c:pt>
                <c:pt idx="12">
                  <c:v>1.0133638404396101</c:v>
                </c:pt>
                <c:pt idx="13">
                  <c:v>0.63011178076693797</c:v>
                </c:pt>
                <c:pt idx="14">
                  <c:v>0.33231761940186666</c:v>
                </c:pt>
                <c:pt idx="15">
                  <c:v>0.1486526684128564</c:v>
                </c:pt>
                <c:pt idx="16">
                  <c:v>5.6399548019115654E-2</c:v>
                </c:pt>
                <c:pt idx="17">
                  <c:v>1.8149393235977321E-2</c:v>
                </c:pt>
                <c:pt idx="18">
                  <c:v>4.9537281527284194E-3</c:v>
                </c:pt>
                <c:pt idx="19">
                  <c:v>1.146795030362374E-3</c:v>
                </c:pt>
                <c:pt idx="20">
                  <c:v>2.2517647034228365E-4</c:v>
                </c:pt>
                <c:pt idx="21">
                  <c:v>3.7501080840210528E-5</c:v>
                </c:pt>
                <c:pt idx="22">
                  <c:v>5.2972215282542463E-6</c:v>
                </c:pt>
                <c:pt idx="23">
                  <c:v>6.3465259261727866E-7</c:v>
                </c:pt>
                <c:pt idx="24">
                  <c:v>6.4492253794972645E-8</c:v>
                </c:pt>
                <c:pt idx="25">
                  <c:v>5.5585641609113506E-9</c:v>
                </c:pt>
                <c:pt idx="26">
                  <c:v>4.0635093581419013E-10</c:v>
                </c:pt>
                <c:pt idx="27">
                  <c:v>2.5195528833332466E-11</c:v>
                </c:pt>
                <c:pt idx="28">
                  <c:v>1.3250408425328634E-12</c:v>
                </c:pt>
                <c:pt idx="29">
                  <c:v>5.9104238254998318E-14</c:v>
                </c:pt>
                <c:pt idx="30">
                  <c:v>2.236101724864829E-15</c:v>
                </c:pt>
                <c:pt idx="31">
                  <c:v>7.1754321390229658E-17</c:v>
                </c:pt>
                <c:pt idx="32">
                  <c:v>1.9529365752022077E-18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977-4835-A8D4-FCC79FD14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121408"/>
        <c:axId val="849125344"/>
      </c:lineChart>
      <c:catAx>
        <c:axId val="84912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Ln(Age-1</a:t>
                </a:r>
                <a:r>
                  <a:rPr lang="en-US" baseline="0"/>
                  <a:t> Recruitment)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25344"/>
        <c:crosses val="autoZero"/>
        <c:auto val="1"/>
        <c:lblAlgn val="ctr"/>
        <c:lblOffset val="100"/>
        <c:noMultiLvlLbl val="0"/>
      </c:catAx>
      <c:valAx>
        <c:axId val="84912534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Posterior Probability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2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2270341207349"/>
          <c:y val="5.0691244239631339E-2"/>
          <c:w val="0.81905752405949261"/>
          <c:h val="0.80897129794259592"/>
        </c:manualLayout>
      </c:layout>
      <c:lineChart>
        <c:grouping val="standard"/>
        <c:varyColors val="0"/>
        <c:ser>
          <c:idx val="3"/>
          <c:order val="0"/>
          <c:tx>
            <c:strRef>
              <c:f>dists!$A$3</c:f>
              <c:strCache>
                <c:ptCount val="1"/>
                <c:pt idx="0">
                  <c:v>estimate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dists!$B$7:$BH$7</c:f>
              <c:numCache>
                <c:formatCode>General</c:formatCode>
                <c:ptCount val="59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  <c:pt idx="58">
                  <c:v>2021</c:v>
                </c:pt>
              </c:numCache>
            </c:numRef>
          </c:cat>
          <c:val>
            <c:numRef>
              <c:f>dists!$B$3:$BH$3</c:f>
              <c:numCache>
                <c:formatCode>0.00</c:formatCode>
                <c:ptCount val="59"/>
                <c:pt idx="0">
                  <c:v>8.0409300119993574</c:v>
                </c:pt>
                <c:pt idx="1">
                  <c:v>7.9083136271748584</c:v>
                </c:pt>
                <c:pt idx="2">
                  <c:v>8.2633068872674968</c:v>
                </c:pt>
                <c:pt idx="3">
                  <c:v>8.4133648347364876</c:v>
                </c:pt>
                <c:pt idx="4">
                  <c:v>8.4747657421762828</c:v>
                </c:pt>
                <c:pt idx="5">
                  <c:v>8.671355299749619</c:v>
                </c:pt>
                <c:pt idx="6">
                  <c:v>8.5373290965025372</c:v>
                </c:pt>
                <c:pt idx="7">
                  <c:v>8.7996918531758634</c:v>
                </c:pt>
                <c:pt idx="8">
                  <c:v>8.9940855388653951</c:v>
                </c:pt>
                <c:pt idx="9">
                  <c:v>8.53235762793601</c:v>
                </c:pt>
                <c:pt idx="10">
                  <c:v>8.4401825490499878</c:v>
                </c:pt>
                <c:pt idx="11">
                  <c:v>8.6272128364547864</c:v>
                </c:pt>
                <c:pt idx="12">
                  <c:v>8.4329198806814585</c:v>
                </c:pt>
                <c:pt idx="13">
                  <c:v>8.4661314491657897</c:v>
                </c:pt>
                <c:pt idx="14">
                  <c:v>8.7461915697322166</c:v>
                </c:pt>
                <c:pt idx="15">
                  <c:v>8.7215860419655016</c:v>
                </c:pt>
                <c:pt idx="16">
                  <c:v>8.1422087905616607</c:v>
                </c:pt>
                <c:pt idx="17">
                  <c:v>8.741312266752125</c:v>
                </c:pt>
                <c:pt idx="18">
                  <c:v>8.5187919127799336</c:v>
                </c:pt>
                <c:pt idx="19">
                  <c:v>8.664578178329295</c:v>
                </c:pt>
                <c:pt idx="20">
                  <c:v>8.1922383739553428</c:v>
                </c:pt>
                <c:pt idx="21">
                  <c:v>8.5840103644535546</c:v>
                </c:pt>
                <c:pt idx="22">
                  <c:v>9.2465758645582774</c:v>
                </c:pt>
                <c:pt idx="23">
                  <c:v>8.6118668050189182</c:v>
                </c:pt>
                <c:pt idx="24">
                  <c:v>9.0249380745703167</c:v>
                </c:pt>
                <c:pt idx="25">
                  <c:v>9.0271864688781314</c:v>
                </c:pt>
                <c:pt idx="26">
                  <c:v>9.3680276478117772</c:v>
                </c:pt>
                <c:pt idx="27">
                  <c:v>9.3737339188846178</c:v>
                </c:pt>
                <c:pt idx="28">
                  <c:v>8.8717999982329339</c:v>
                </c:pt>
                <c:pt idx="29">
                  <c:v>8.7011800275292526</c:v>
                </c:pt>
                <c:pt idx="30">
                  <c:v>8.7548863815229456</c:v>
                </c:pt>
                <c:pt idx="31">
                  <c:v>8.4013333053217032</c:v>
                </c:pt>
                <c:pt idx="32">
                  <c:v>7.9436407377419416</c:v>
                </c:pt>
                <c:pt idx="33">
                  <c:v>8.1043106419802111</c:v>
                </c:pt>
                <c:pt idx="34">
                  <c:v>8.3503827134421886</c:v>
                </c:pt>
                <c:pt idx="35">
                  <c:v>8.4256040798423282</c:v>
                </c:pt>
                <c:pt idx="36">
                  <c:v>8.7672979995126514</c:v>
                </c:pt>
                <c:pt idx="37">
                  <c:v>7.8871710334753562</c:v>
                </c:pt>
                <c:pt idx="38">
                  <c:v>7.7528077632552357</c:v>
                </c:pt>
                <c:pt idx="39">
                  <c:v>7.8400374632743377</c:v>
                </c:pt>
                <c:pt idx="40">
                  <c:v>7.8151263486816385</c:v>
                </c:pt>
                <c:pt idx="41">
                  <c:v>7.7653145957924687</c:v>
                </c:pt>
                <c:pt idx="42">
                  <c:v>8.1254534579265503</c:v>
                </c:pt>
                <c:pt idx="43">
                  <c:v>8.2527587856841471</c:v>
                </c:pt>
                <c:pt idx="44">
                  <c:v>8.0618653441356685</c:v>
                </c:pt>
                <c:pt idx="45">
                  <c:v>8.1547588367234596</c:v>
                </c:pt>
                <c:pt idx="46">
                  <c:v>8.1338808879492071</c:v>
                </c:pt>
                <c:pt idx="47">
                  <c:v>8.0135086758016136</c:v>
                </c:pt>
                <c:pt idx="48">
                  <c:v>7.7725000529730615</c:v>
                </c:pt>
                <c:pt idx="49">
                  <c:v>7.5962416146598875</c:v>
                </c:pt>
                <c:pt idx="50">
                  <c:v>7.824845691026856</c:v>
                </c:pt>
                <c:pt idx="51">
                  <c:v>7.9084239233201199</c:v>
                </c:pt>
                <c:pt idx="52">
                  <c:v>8.0331717704022978</c:v>
                </c:pt>
                <c:pt idx="53">
                  <c:v>7.8326092415167796</c:v>
                </c:pt>
                <c:pt idx="54">
                  <c:v>7.9218984110237969</c:v>
                </c:pt>
                <c:pt idx="55">
                  <c:v>7.9979993179797297</c:v>
                </c:pt>
                <c:pt idx="56">
                  <c:v>7.874548993029399</c:v>
                </c:pt>
                <c:pt idx="57">
                  <c:v>7.5560619850689283</c:v>
                </c:pt>
                <c:pt idx="58">
                  <c:v>7.461467963550505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EF0-4CF4-B9C8-8C89437F1E26}"/>
            </c:ext>
          </c:extLst>
        </c:ser>
        <c:ser>
          <c:idx val="4"/>
          <c:order val="1"/>
          <c:tx>
            <c:strRef>
              <c:f>dists!$A$5</c:f>
              <c:strCache>
                <c:ptCount val="1"/>
                <c:pt idx="0">
                  <c:v>2.5%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dists!$B$7:$BH$7</c:f>
              <c:numCache>
                <c:formatCode>General</c:formatCode>
                <c:ptCount val="59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  <c:pt idx="58">
                  <c:v>2021</c:v>
                </c:pt>
              </c:numCache>
            </c:numRef>
          </c:cat>
          <c:val>
            <c:numRef>
              <c:f>dists!$B$5:$BH$5</c:f>
              <c:numCache>
                <c:formatCode>0.00</c:formatCode>
                <c:ptCount val="59"/>
                <c:pt idx="0">
                  <c:v>7.8151402840972484</c:v>
                </c:pt>
                <c:pt idx="1">
                  <c:v>7.6250583878190232</c:v>
                </c:pt>
                <c:pt idx="2">
                  <c:v>8.0167821508731585</c:v>
                </c:pt>
                <c:pt idx="3">
                  <c:v>8.1829781831577968</c:v>
                </c:pt>
                <c:pt idx="4">
                  <c:v>8.2502673593538383</c:v>
                </c:pt>
                <c:pt idx="5">
                  <c:v>8.4564487958239489</c:v>
                </c:pt>
                <c:pt idx="6">
                  <c:v>8.299660319428229</c:v>
                </c:pt>
                <c:pt idx="7">
                  <c:v>8.5817459528712892</c:v>
                </c:pt>
                <c:pt idx="8">
                  <c:v>8.7943165420558405</c:v>
                </c:pt>
                <c:pt idx="9">
                  <c:v>8.3014232650016471</c:v>
                </c:pt>
                <c:pt idx="10">
                  <c:v>8.2082544374156505</c:v>
                </c:pt>
                <c:pt idx="11">
                  <c:v>8.4138479703793578</c:v>
                </c:pt>
                <c:pt idx="12">
                  <c:v>8.1985634325428993</c:v>
                </c:pt>
                <c:pt idx="13">
                  <c:v>8.2346616000782102</c:v>
                </c:pt>
                <c:pt idx="14">
                  <c:v>8.5415181480642506</c:v>
                </c:pt>
                <c:pt idx="15">
                  <c:v>8.5145237162021203</c:v>
                </c:pt>
                <c:pt idx="16">
                  <c:v>7.8805674694500647</c:v>
                </c:pt>
                <c:pt idx="17">
                  <c:v>8.5443159911171449</c:v>
                </c:pt>
                <c:pt idx="18">
                  <c:v>8.3147765773166746</c:v>
                </c:pt>
                <c:pt idx="19">
                  <c:v>8.4748499077045114</c:v>
                </c:pt>
                <c:pt idx="20">
                  <c:v>7.9559999992874948</c:v>
                </c:pt>
                <c:pt idx="21">
                  <c:v>8.3740661496934763</c:v>
                </c:pt>
                <c:pt idx="22">
                  <c:v>9.0786895495809414</c:v>
                </c:pt>
                <c:pt idx="23">
                  <c:v>8.4076224313265691</c:v>
                </c:pt>
                <c:pt idx="24">
                  <c:v>8.8600802679571746</c:v>
                </c:pt>
                <c:pt idx="25">
                  <c:v>8.8688262651886625</c:v>
                </c:pt>
                <c:pt idx="26">
                  <c:v>9.238566868857216</c:v>
                </c:pt>
                <c:pt idx="27">
                  <c:v>9.2500949549780369</c:v>
                </c:pt>
                <c:pt idx="28">
                  <c:v>8.7278872023967367</c:v>
                </c:pt>
                <c:pt idx="29">
                  <c:v>8.5590229559818312</c:v>
                </c:pt>
                <c:pt idx="30">
                  <c:v>8.6283684680626198</c:v>
                </c:pt>
                <c:pt idx="31">
                  <c:v>8.2673112078593185</c:v>
                </c:pt>
                <c:pt idx="32">
                  <c:v>7.7893157803313793</c:v>
                </c:pt>
                <c:pt idx="33">
                  <c:v>7.9652499837156361</c:v>
                </c:pt>
                <c:pt idx="34">
                  <c:v>8.222513532479006</c:v>
                </c:pt>
                <c:pt idx="35">
                  <c:v>8.2979832662354553</c:v>
                </c:pt>
                <c:pt idx="36">
                  <c:v>8.6580706135171361</c:v>
                </c:pt>
                <c:pt idx="37">
                  <c:v>7.7315133670214902</c:v>
                </c:pt>
                <c:pt idx="38">
                  <c:v>7.5920576236564212</c:v>
                </c:pt>
                <c:pt idx="39">
                  <c:v>7.6884254489453214</c:v>
                </c:pt>
                <c:pt idx="40">
                  <c:v>7.6626801464054255</c:v>
                </c:pt>
                <c:pt idx="41">
                  <c:v>7.6115426436417941</c:v>
                </c:pt>
                <c:pt idx="42">
                  <c:v>7.9852073787408964</c:v>
                </c:pt>
                <c:pt idx="43">
                  <c:v>8.1156067873515951</c:v>
                </c:pt>
                <c:pt idx="44">
                  <c:v>7.913839360280976</c:v>
                </c:pt>
                <c:pt idx="45">
                  <c:v>8.0131841937739487</c:v>
                </c:pt>
                <c:pt idx="46">
                  <c:v>7.9951223198740893</c:v>
                </c:pt>
                <c:pt idx="47">
                  <c:v>7.8735679840921975</c:v>
                </c:pt>
                <c:pt idx="48">
                  <c:v>7.6243278831617411</c:v>
                </c:pt>
                <c:pt idx="49">
                  <c:v>7.4406782449909272</c:v>
                </c:pt>
                <c:pt idx="50">
                  <c:v>7.6758872577734589</c:v>
                </c:pt>
                <c:pt idx="51">
                  <c:v>7.7584750243825811</c:v>
                </c:pt>
                <c:pt idx="52">
                  <c:v>7.8853210483513489</c:v>
                </c:pt>
                <c:pt idx="53">
                  <c:v>7.6692875679097998</c:v>
                </c:pt>
                <c:pt idx="54">
                  <c:v>7.7506810007952875</c:v>
                </c:pt>
                <c:pt idx="55">
                  <c:v>7.8111569650385535</c:v>
                </c:pt>
                <c:pt idx="56">
                  <c:v>7.642606342335351</c:v>
                </c:pt>
                <c:pt idx="57">
                  <c:v>7.2521251550736343</c:v>
                </c:pt>
                <c:pt idx="58">
                  <c:v>6.9784699753916275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EF0-4CF4-B9C8-8C89437F1E26}"/>
            </c:ext>
          </c:extLst>
        </c:ser>
        <c:ser>
          <c:idx val="5"/>
          <c:order val="2"/>
          <c:tx>
            <c:strRef>
              <c:f>dists!$A$6</c:f>
              <c:strCache>
                <c:ptCount val="1"/>
                <c:pt idx="0">
                  <c:v>97.5%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dists!$B$7:$BH$7</c:f>
              <c:numCache>
                <c:formatCode>General</c:formatCode>
                <c:ptCount val="59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  <c:pt idx="58">
                  <c:v>2021</c:v>
                </c:pt>
              </c:numCache>
            </c:numRef>
          </c:cat>
          <c:val>
            <c:numRef>
              <c:f>dists!$B$6:$BH$6</c:f>
              <c:numCache>
                <c:formatCode>0.00</c:formatCode>
                <c:ptCount val="59"/>
                <c:pt idx="0">
                  <c:v>8.2667197399014665</c:v>
                </c:pt>
                <c:pt idx="1">
                  <c:v>8.1915688665306927</c:v>
                </c:pt>
                <c:pt idx="2">
                  <c:v>8.5098316236618352</c:v>
                </c:pt>
                <c:pt idx="3">
                  <c:v>8.6437514863151783</c:v>
                </c:pt>
                <c:pt idx="4">
                  <c:v>8.6992641249987273</c:v>
                </c:pt>
                <c:pt idx="5">
                  <c:v>8.8862618036752892</c:v>
                </c:pt>
                <c:pt idx="6">
                  <c:v>8.7749978735768455</c:v>
                </c:pt>
                <c:pt idx="7">
                  <c:v>9.0176377534804377</c:v>
                </c:pt>
                <c:pt idx="8">
                  <c:v>9.1938545356749497</c:v>
                </c:pt>
                <c:pt idx="9">
                  <c:v>8.763291990870373</c:v>
                </c:pt>
                <c:pt idx="10">
                  <c:v>8.672110660684325</c:v>
                </c:pt>
                <c:pt idx="11">
                  <c:v>8.840577702530215</c:v>
                </c:pt>
                <c:pt idx="12">
                  <c:v>8.6672763288200176</c:v>
                </c:pt>
                <c:pt idx="13">
                  <c:v>8.6976012982533693</c:v>
                </c:pt>
                <c:pt idx="14">
                  <c:v>8.9508649914001825</c:v>
                </c:pt>
                <c:pt idx="15">
                  <c:v>8.9286483677288828</c:v>
                </c:pt>
                <c:pt idx="16">
                  <c:v>8.4038501116732576</c:v>
                </c:pt>
                <c:pt idx="17">
                  <c:v>8.9383085423871051</c:v>
                </c:pt>
                <c:pt idx="18">
                  <c:v>8.7228072482431926</c:v>
                </c:pt>
                <c:pt idx="19">
                  <c:v>8.8543064489540786</c:v>
                </c:pt>
                <c:pt idx="20">
                  <c:v>8.42847674862319</c:v>
                </c:pt>
                <c:pt idx="21">
                  <c:v>8.7939545792136329</c:v>
                </c:pt>
                <c:pt idx="22">
                  <c:v>9.4144621795356134</c:v>
                </c:pt>
                <c:pt idx="23">
                  <c:v>8.8161111787112674</c:v>
                </c:pt>
                <c:pt idx="24">
                  <c:v>9.1897958811834588</c:v>
                </c:pt>
                <c:pt idx="25">
                  <c:v>9.1855466725676003</c:v>
                </c:pt>
                <c:pt idx="26">
                  <c:v>9.4974884267663384</c:v>
                </c:pt>
                <c:pt idx="27">
                  <c:v>9.4973728827911987</c:v>
                </c:pt>
                <c:pt idx="28">
                  <c:v>9.0157127940691311</c:v>
                </c:pt>
                <c:pt idx="29">
                  <c:v>8.843337099076674</c:v>
                </c:pt>
                <c:pt idx="30">
                  <c:v>8.8814042949832714</c:v>
                </c:pt>
                <c:pt idx="31">
                  <c:v>8.5353554027840879</c:v>
                </c:pt>
                <c:pt idx="32">
                  <c:v>8.097965695152503</c:v>
                </c:pt>
                <c:pt idx="33">
                  <c:v>8.243371300244787</c:v>
                </c:pt>
                <c:pt idx="34">
                  <c:v>8.4782518944053713</c:v>
                </c:pt>
                <c:pt idx="35">
                  <c:v>8.553224893449201</c:v>
                </c:pt>
                <c:pt idx="36">
                  <c:v>8.8765253855081667</c:v>
                </c:pt>
                <c:pt idx="37">
                  <c:v>8.0428286999292222</c:v>
                </c:pt>
                <c:pt idx="38">
                  <c:v>7.9135579028540501</c:v>
                </c:pt>
                <c:pt idx="39">
                  <c:v>7.991649477603354</c:v>
                </c:pt>
                <c:pt idx="40">
                  <c:v>7.9675725509578514</c:v>
                </c:pt>
                <c:pt idx="41">
                  <c:v>7.9190865479431434</c:v>
                </c:pt>
                <c:pt idx="42">
                  <c:v>8.2656995371122051</c:v>
                </c:pt>
                <c:pt idx="43">
                  <c:v>8.3899107840166991</c:v>
                </c:pt>
                <c:pt idx="44">
                  <c:v>8.2098913279903609</c:v>
                </c:pt>
                <c:pt idx="45">
                  <c:v>8.2963334796729704</c:v>
                </c:pt>
                <c:pt idx="46">
                  <c:v>8.2726394560243239</c:v>
                </c:pt>
                <c:pt idx="47">
                  <c:v>8.1534493675110298</c:v>
                </c:pt>
                <c:pt idx="48">
                  <c:v>7.9206722227843818</c:v>
                </c:pt>
                <c:pt idx="49">
                  <c:v>7.7518049843288477</c:v>
                </c:pt>
                <c:pt idx="50">
                  <c:v>7.9738041242802531</c:v>
                </c:pt>
                <c:pt idx="51">
                  <c:v>8.0583728222576596</c:v>
                </c:pt>
                <c:pt idx="52">
                  <c:v>8.1810224924532466</c:v>
                </c:pt>
                <c:pt idx="53">
                  <c:v>7.9959309151237594</c:v>
                </c:pt>
                <c:pt idx="54">
                  <c:v>8.0931158212523062</c:v>
                </c:pt>
                <c:pt idx="55">
                  <c:v>8.1848416709209069</c:v>
                </c:pt>
                <c:pt idx="56">
                  <c:v>8.106491643723448</c:v>
                </c:pt>
                <c:pt idx="57">
                  <c:v>7.8599988150642224</c:v>
                </c:pt>
                <c:pt idx="58">
                  <c:v>7.9444659517093825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EF0-4CF4-B9C8-8C89437F1E26}"/>
            </c:ext>
          </c:extLst>
        </c:ser>
        <c:ser>
          <c:idx val="0"/>
          <c:order val="3"/>
          <c:tx>
            <c:strRef>
              <c:f>dists!$A$3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dists!$B$7:$BH$7</c:f>
              <c:numCache>
                <c:formatCode>General</c:formatCode>
                <c:ptCount val="59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  <c:pt idx="58">
                  <c:v>2021</c:v>
                </c:pt>
              </c:numCache>
            </c:numRef>
          </c:cat>
          <c:val>
            <c:numRef>
              <c:f>dists!$B$3:$BH$3</c:f>
              <c:numCache>
                <c:formatCode>0.00</c:formatCode>
                <c:ptCount val="59"/>
                <c:pt idx="0">
                  <c:v>8.0409300119993574</c:v>
                </c:pt>
                <c:pt idx="1">
                  <c:v>7.9083136271748584</c:v>
                </c:pt>
                <c:pt idx="2">
                  <c:v>8.2633068872674968</c:v>
                </c:pt>
                <c:pt idx="3">
                  <c:v>8.4133648347364876</c:v>
                </c:pt>
                <c:pt idx="4">
                  <c:v>8.4747657421762828</c:v>
                </c:pt>
                <c:pt idx="5">
                  <c:v>8.671355299749619</c:v>
                </c:pt>
                <c:pt idx="6">
                  <c:v>8.5373290965025372</c:v>
                </c:pt>
                <c:pt idx="7">
                  <c:v>8.7996918531758634</c:v>
                </c:pt>
                <c:pt idx="8">
                  <c:v>8.9940855388653951</c:v>
                </c:pt>
                <c:pt idx="9">
                  <c:v>8.53235762793601</c:v>
                </c:pt>
                <c:pt idx="10">
                  <c:v>8.4401825490499878</c:v>
                </c:pt>
                <c:pt idx="11">
                  <c:v>8.6272128364547864</c:v>
                </c:pt>
                <c:pt idx="12">
                  <c:v>8.4329198806814585</c:v>
                </c:pt>
                <c:pt idx="13">
                  <c:v>8.4661314491657897</c:v>
                </c:pt>
                <c:pt idx="14">
                  <c:v>8.7461915697322166</c:v>
                </c:pt>
                <c:pt idx="15">
                  <c:v>8.7215860419655016</c:v>
                </c:pt>
                <c:pt idx="16">
                  <c:v>8.1422087905616607</c:v>
                </c:pt>
                <c:pt idx="17">
                  <c:v>8.741312266752125</c:v>
                </c:pt>
                <c:pt idx="18">
                  <c:v>8.5187919127799336</c:v>
                </c:pt>
                <c:pt idx="19">
                  <c:v>8.664578178329295</c:v>
                </c:pt>
                <c:pt idx="20">
                  <c:v>8.1922383739553428</c:v>
                </c:pt>
                <c:pt idx="21">
                  <c:v>8.5840103644535546</c:v>
                </c:pt>
                <c:pt idx="22">
                  <c:v>9.2465758645582774</c:v>
                </c:pt>
                <c:pt idx="23">
                  <c:v>8.6118668050189182</c:v>
                </c:pt>
                <c:pt idx="24">
                  <c:v>9.0249380745703167</c:v>
                </c:pt>
                <c:pt idx="25">
                  <c:v>9.0271864688781314</c:v>
                </c:pt>
                <c:pt idx="26">
                  <c:v>9.3680276478117772</c:v>
                </c:pt>
                <c:pt idx="27">
                  <c:v>9.3737339188846178</c:v>
                </c:pt>
                <c:pt idx="28">
                  <c:v>8.8717999982329339</c:v>
                </c:pt>
                <c:pt idx="29">
                  <c:v>8.7011800275292526</c:v>
                </c:pt>
                <c:pt idx="30">
                  <c:v>8.7548863815229456</c:v>
                </c:pt>
                <c:pt idx="31">
                  <c:v>8.4013333053217032</c:v>
                </c:pt>
                <c:pt idx="32">
                  <c:v>7.9436407377419416</c:v>
                </c:pt>
                <c:pt idx="33">
                  <c:v>8.1043106419802111</c:v>
                </c:pt>
                <c:pt idx="34">
                  <c:v>8.3503827134421886</c:v>
                </c:pt>
                <c:pt idx="35">
                  <c:v>8.4256040798423282</c:v>
                </c:pt>
                <c:pt idx="36">
                  <c:v>8.7672979995126514</c:v>
                </c:pt>
                <c:pt idx="37">
                  <c:v>7.8871710334753562</c:v>
                </c:pt>
                <c:pt idx="38">
                  <c:v>7.7528077632552357</c:v>
                </c:pt>
                <c:pt idx="39">
                  <c:v>7.8400374632743377</c:v>
                </c:pt>
                <c:pt idx="40">
                  <c:v>7.8151263486816385</c:v>
                </c:pt>
                <c:pt idx="41">
                  <c:v>7.7653145957924687</c:v>
                </c:pt>
                <c:pt idx="42">
                  <c:v>8.1254534579265503</c:v>
                </c:pt>
                <c:pt idx="43">
                  <c:v>8.2527587856841471</c:v>
                </c:pt>
                <c:pt idx="44">
                  <c:v>8.0618653441356685</c:v>
                </c:pt>
                <c:pt idx="45">
                  <c:v>8.1547588367234596</c:v>
                </c:pt>
                <c:pt idx="46">
                  <c:v>8.1338808879492071</c:v>
                </c:pt>
                <c:pt idx="47">
                  <c:v>8.0135086758016136</c:v>
                </c:pt>
                <c:pt idx="48">
                  <c:v>7.7725000529730615</c:v>
                </c:pt>
                <c:pt idx="49">
                  <c:v>7.5962416146598875</c:v>
                </c:pt>
                <c:pt idx="50">
                  <c:v>7.824845691026856</c:v>
                </c:pt>
                <c:pt idx="51">
                  <c:v>7.9084239233201199</c:v>
                </c:pt>
                <c:pt idx="52">
                  <c:v>8.0331717704022978</c:v>
                </c:pt>
                <c:pt idx="53">
                  <c:v>7.8326092415167796</c:v>
                </c:pt>
                <c:pt idx="54">
                  <c:v>7.9218984110237969</c:v>
                </c:pt>
                <c:pt idx="55">
                  <c:v>7.9979993179797297</c:v>
                </c:pt>
                <c:pt idx="56">
                  <c:v>7.874548993029399</c:v>
                </c:pt>
                <c:pt idx="57">
                  <c:v>7.5560619850689283</c:v>
                </c:pt>
                <c:pt idx="58">
                  <c:v>7.461467963550505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F0-4CF4-B9C8-8C89437F1E26}"/>
            </c:ext>
          </c:extLst>
        </c:ser>
        <c:ser>
          <c:idx val="1"/>
          <c:order val="4"/>
          <c:tx>
            <c:strRef>
              <c:f>dists!$A$5</c:f>
              <c:strCache>
                <c:ptCount val="1"/>
                <c:pt idx="0">
                  <c:v>2.5%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dists!$B$7:$BH$7</c:f>
              <c:numCache>
                <c:formatCode>General</c:formatCode>
                <c:ptCount val="59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  <c:pt idx="58">
                  <c:v>2021</c:v>
                </c:pt>
              </c:numCache>
            </c:numRef>
          </c:cat>
          <c:val>
            <c:numRef>
              <c:f>dists!$B$5:$BH$5</c:f>
              <c:numCache>
                <c:formatCode>0.00</c:formatCode>
                <c:ptCount val="59"/>
                <c:pt idx="0">
                  <c:v>7.8151402840972484</c:v>
                </c:pt>
                <c:pt idx="1">
                  <c:v>7.6250583878190232</c:v>
                </c:pt>
                <c:pt idx="2">
                  <c:v>8.0167821508731585</c:v>
                </c:pt>
                <c:pt idx="3">
                  <c:v>8.1829781831577968</c:v>
                </c:pt>
                <c:pt idx="4">
                  <c:v>8.2502673593538383</c:v>
                </c:pt>
                <c:pt idx="5">
                  <c:v>8.4564487958239489</c:v>
                </c:pt>
                <c:pt idx="6">
                  <c:v>8.299660319428229</c:v>
                </c:pt>
                <c:pt idx="7">
                  <c:v>8.5817459528712892</c:v>
                </c:pt>
                <c:pt idx="8">
                  <c:v>8.7943165420558405</c:v>
                </c:pt>
                <c:pt idx="9">
                  <c:v>8.3014232650016471</c:v>
                </c:pt>
                <c:pt idx="10">
                  <c:v>8.2082544374156505</c:v>
                </c:pt>
                <c:pt idx="11">
                  <c:v>8.4138479703793578</c:v>
                </c:pt>
                <c:pt idx="12">
                  <c:v>8.1985634325428993</c:v>
                </c:pt>
                <c:pt idx="13">
                  <c:v>8.2346616000782102</c:v>
                </c:pt>
                <c:pt idx="14">
                  <c:v>8.5415181480642506</c:v>
                </c:pt>
                <c:pt idx="15">
                  <c:v>8.5145237162021203</c:v>
                </c:pt>
                <c:pt idx="16">
                  <c:v>7.8805674694500647</c:v>
                </c:pt>
                <c:pt idx="17">
                  <c:v>8.5443159911171449</c:v>
                </c:pt>
                <c:pt idx="18">
                  <c:v>8.3147765773166746</c:v>
                </c:pt>
                <c:pt idx="19">
                  <c:v>8.4748499077045114</c:v>
                </c:pt>
                <c:pt idx="20">
                  <c:v>7.9559999992874948</c:v>
                </c:pt>
                <c:pt idx="21">
                  <c:v>8.3740661496934763</c:v>
                </c:pt>
                <c:pt idx="22">
                  <c:v>9.0786895495809414</c:v>
                </c:pt>
                <c:pt idx="23">
                  <c:v>8.4076224313265691</c:v>
                </c:pt>
                <c:pt idx="24">
                  <c:v>8.8600802679571746</c:v>
                </c:pt>
                <c:pt idx="25">
                  <c:v>8.8688262651886625</c:v>
                </c:pt>
                <c:pt idx="26">
                  <c:v>9.238566868857216</c:v>
                </c:pt>
                <c:pt idx="27">
                  <c:v>9.2500949549780369</c:v>
                </c:pt>
                <c:pt idx="28">
                  <c:v>8.7278872023967367</c:v>
                </c:pt>
                <c:pt idx="29">
                  <c:v>8.5590229559818312</c:v>
                </c:pt>
                <c:pt idx="30">
                  <c:v>8.6283684680626198</c:v>
                </c:pt>
                <c:pt idx="31">
                  <c:v>8.2673112078593185</c:v>
                </c:pt>
                <c:pt idx="32">
                  <c:v>7.7893157803313793</c:v>
                </c:pt>
                <c:pt idx="33">
                  <c:v>7.9652499837156361</c:v>
                </c:pt>
                <c:pt idx="34">
                  <c:v>8.222513532479006</c:v>
                </c:pt>
                <c:pt idx="35">
                  <c:v>8.2979832662354553</c:v>
                </c:pt>
                <c:pt idx="36">
                  <c:v>8.6580706135171361</c:v>
                </c:pt>
                <c:pt idx="37">
                  <c:v>7.7315133670214902</c:v>
                </c:pt>
                <c:pt idx="38">
                  <c:v>7.5920576236564212</c:v>
                </c:pt>
                <c:pt idx="39">
                  <c:v>7.6884254489453214</c:v>
                </c:pt>
                <c:pt idx="40">
                  <c:v>7.6626801464054255</c:v>
                </c:pt>
                <c:pt idx="41">
                  <c:v>7.6115426436417941</c:v>
                </c:pt>
                <c:pt idx="42">
                  <c:v>7.9852073787408964</c:v>
                </c:pt>
                <c:pt idx="43">
                  <c:v>8.1156067873515951</c:v>
                </c:pt>
                <c:pt idx="44">
                  <c:v>7.913839360280976</c:v>
                </c:pt>
                <c:pt idx="45">
                  <c:v>8.0131841937739487</c:v>
                </c:pt>
                <c:pt idx="46">
                  <c:v>7.9951223198740893</c:v>
                </c:pt>
                <c:pt idx="47">
                  <c:v>7.8735679840921975</c:v>
                </c:pt>
                <c:pt idx="48">
                  <c:v>7.6243278831617411</c:v>
                </c:pt>
                <c:pt idx="49">
                  <c:v>7.4406782449909272</c:v>
                </c:pt>
                <c:pt idx="50">
                  <c:v>7.6758872577734589</c:v>
                </c:pt>
                <c:pt idx="51">
                  <c:v>7.7584750243825811</c:v>
                </c:pt>
                <c:pt idx="52">
                  <c:v>7.8853210483513489</c:v>
                </c:pt>
                <c:pt idx="53">
                  <c:v>7.6692875679097998</c:v>
                </c:pt>
                <c:pt idx="54">
                  <c:v>7.7506810007952875</c:v>
                </c:pt>
                <c:pt idx="55">
                  <c:v>7.8111569650385535</c:v>
                </c:pt>
                <c:pt idx="56">
                  <c:v>7.642606342335351</c:v>
                </c:pt>
                <c:pt idx="57">
                  <c:v>7.2521251550736343</c:v>
                </c:pt>
                <c:pt idx="58">
                  <c:v>6.9784699753916275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F0-4CF4-B9C8-8C89437F1E26}"/>
            </c:ext>
          </c:extLst>
        </c:ser>
        <c:ser>
          <c:idx val="2"/>
          <c:order val="5"/>
          <c:tx>
            <c:strRef>
              <c:f>dists!$A$6</c:f>
              <c:strCache>
                <c:ptCount val="1"/>
                <c:pt idx="0">
                  <c:v>97.5%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dists!$B$7:$BH$7</c:f>
              <c:numCache>
                <c:formatCode>General</c:formatCode>
                <c:ptCount val="59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  <c:pt idx="57">
                  <c:v>2020</c:v>
                </c:pt>
                <c:pt idx="58">
                  <c:v>2021</c:v>
                </c:pt>
              </c:numCache>
            </c:numRef>
          </c:cat>
          <c:val>
            <c:numRef>
              <c:f>dists!$B$6:$BH$6</c:f>
              <c:numCache>
                <c:formatCode>0.00</c:formatCode>
                <c:ptCount val="59"/>
                <c:pt idx="0">
                  <c:v>8.2667197399014665</c:v>
                </c:pt>
                <c:pt idx="1">
                  <c:v>8.1915688665306927</c:v>
                </c:pt>
                <c:pt idx="2">
                  <c:v>8.5098316236618352</c:v>
                </c:pt>
                <c:pt idx="3">
                  <c:v>8.6437514863151783</c:v>
                </c:pt>
                <c:pt idx="4">
                  <c:v>8.6992641249987273</c:v>
                </c:pt>
                <c:pt idx="5">
                  <c:v>8.8862618036752892</c:v>
                </c:pt>
                <c:pt idx="6">
                  <c:v>8.7749978735768455</c:v>
                </c:pt>
                <c:pt idx="7">
                  <c:v>9.0176377534804377</c:v>
                </c:pt>
                <c:pt idx="8">
                  <c:v>9.1938545356749497</c:v>
                </c:pt>
                <c:pt idx="9">
                  <c:v>8.763291990870373</c:v>
                </c:pt>
                <c:pt idx="10">
                  <c:v>8.672110660684325</c:v>
                </c:pt>
                <c:pt idx="11">
                  <c:v>8.840577702530215</c:v>
                </c:pt>
                <c:pt idx="12">
                  <c:v>8.6672763288200176</c:v>
                </c:pt>
                <c:pt idx="13">
                  <c:v>8.6976012982533693</c:v>
                </c:pt>
                <c:pt idx="14">
                  <c:v>8.9508649914001825</c:v>
                </c:pt>
                <c:pt idx="15">
                  <c:v>8.9286483677288828</c:v>
                </c:pt>
                <c:pt idx="16">
                  <c:v>8.4038501116732576</c:v>
                </c:pt>
                <c:pt idx="17">
                  <c:v>8.9383085423871051</c:v>
                </c:pt>
                <c:pt idx="18">
                  <c:v>8.7228072482431926</c:v>
                </c:pt>
                <c:pt idx="19">
                  <c:v>8.8543064489540786</c:v>
                </c:pt>
                <c:pt idx="20">
                  <c:v>8.42847674862319</c:v>
                </c:pt>
                <c:pt idx="21">
                  <c:v>8.7939545792136329</c:v>
                </c:pt>
                <c:pt idx="22">
                  <c:v>9.4144621795356134</c:v>
                </c:pt>
                <c:pt idx="23">
                  <c:v>8.8161111787112674</c:v>
                </c:pt>
                <c:pt idx="24">
                  <c:v>9.1897958811834588</c:v>
                </c:pt>
                <c:pt idx="25">
                  <c:v>9.1855466725676003</c:v>
                </c:pt>
                <c:pt idx="26">
                  <c:v>9.4974884267663384</c:v>
                </c:pt>
                <c:pt idx="27">
                  <c:v>9.4973728827911987</c:v>
                </c:pt>
                <c:pt idx="28">
                  <c:v>9.0157127940691311</c:v>
                </c:pt>
                <c:pt idx="29">
                  <c:v>8.843337099076674</c:v>
                </c:pt>
                <c:pt idx="30">
                  <c:v>8.8814042949832714</c:v>
                </c:pt>
                <c:pt idx="31">
                  <c:v>8.5353554027840879</c:v>
                </c:pt>
                <c:pt idx="32">
                  <c:v>8.097965695152503</c:v>
                </c:pt>
                <c:pt idx="33">
                  <c:v>8.243371300244787</c:v>
                </c:pt>
                <c:pt idx="34">
                  <c:v>8.4782518944053713</c:v>
                </c:pt>
                <c:pt idx="35">
                  <c:v>8.553224893449201</c:v>
                </c:pt>
                <c:pt idx="36">
                  <c:v>8.8765253855081667</c:v>
                </c:pt>
                <c:pt idx="37">
                  <c:v>8.0428286999292222</c:v>
                </c:pt>
                <c:pt idx="38">
                  <c:v>7.9135579028540501</c:v>
                </c:pt>
                <c:pt idx="39">
                  <c:v>7.991649477603354</c:v>
                </c:pt>
                <c:pt idx="40">
                  <c:v>7.9675725509578514</c:v>
                </c:pt>
                <c:pt idx="41">
                  <c:v>7.9190865479431434</c:v>
                </c:pt>
                <c:pt idx="42">
                  <c:v>8.2656995371122051</c:v>
                </c:pt>
                <c:pt idx="43">
                  <c:v>8.3899107840166991</c:v>
                </c:pt>
                <c:pt idx="44">
                  <c:v>8.2098913279903609</c:v>
                </c:pt>
                <c:pt idx="45">
                  <c:v>8.2963334796729704</c:v>
                </c:pt>
                <c:pt idx="46">
                  <c:v>8.2726394560243239</c:v>
                </c:pt>
                <c:pt idx="47">
                  <c:v>8.1534493675110298</c:v>
                </c:pt>
                <c:pt idx="48">
                  <c:v>7.9206722227843818</c:v>
                </c:pt>
                <c:pt idx="49">
                  <c:v>7.7518049843288477</c:v>
                </c:pt>
                <c:pt idx="50">
                  <c:v>7.9738041242802531</c:v>
                </c:pt>
                <c:pt idx="51">
                  <c:v>8.0583728222576596</c:v>
                </c:pt>
                <c:pt idx="52">
                  <c:v>8.1810224924532466</c:v>
                </c:pt>
                <c:pt idx="53">
                  <c:v>7.9959309151237594</c:v>
                </c:pt>
                <c:pt idx="54">
                  <c:v>8.0931158212523062</c:v>
                </c:pt>
                <c:pt idx="55">
                  <c:v>8.1848416709209069</c:v>
                </c:pt>
                <c:pt idx="56">
                  <c:v>8.106491643723448</c:v>
                </c:pt>
                <c:pt idx="57">
                  <c:v>7.8599988150642224</c:v>
                </c:pt>
                <c:pt idx="58">
                  <c:v>7.9444659517093825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F0-4CF4-B9C8-8C89437F1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045784"/>
        <c:axId val="930438016"/>
      </c:lineChart>
      <c:catAx>
        <c:axId val="92804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438016"/>
        <c:crosses val="autoZero"/>
        <c:auto val="1"/>
        <c:lblAlgn val="ctr"/>
        <c:lblOffset val="100"/>
        <c:noMultiLvlLbl val="0"/>
      </c:catAx>
      <c:valAx>
        <c:axId val="930438016"/>
        <c:scaling>
          <c:orientation val="minMax"/>
          <c:max val="9.5"/>
          <c:min val="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Recruitment Estimate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045784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97662660588479"/>
          <c:y val="5.1825677267373381E-2"/>
          <c:w val="0.82529343832020996"/>
          <c:h val="0.71557942183022172"/>
        </c:manualLayout>
      </c:layout>
      <c:lineChart>
        <c:grouping val="standard"/>
        <c:varyColors val="0"/>
        <c:ser>
          <c:idx val="0"/>
          <c:order val="0"/>
          <c:tx>
            <c:strRef>
              <c:f>dists!$AL$192</c:f>
              <c:strCache>
                <c:ptCount val="1"/>
                <c:pt idx="0">
                  <c:v>1963-1999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dists!$B$202:$B$224</c:f>
              <c:numCache>
                <c:formatCode>General</c:formatCode>
                <c:ptCount val="23"/>
                <c:pt idx="0">
                  <c:v>7.4</c:v>
                </c:pt>
                <c:pt idx="1">
                  <c:v>7.5</c:v>
                </c:pt>
                <c:pt idx="2">
                  <c:v>7.6</c:v>
                </c:pt>
                <c:pt idx="3">
                  <c:v>7.7</c:v>
                </c:pt>
                <c:pt idx="4">
                  <c:v>7.8</c:v>
                </c:pt>
                <c:pt idx="5">
                  <c:v>7.9</c:v>
                </c:pt>
                <c:pt idx="6">
                  <c:v>7.9999999999999902</c:v>
                </c:pt>
                <c:pt idx="7">
                  <c:v>8.0999999999999908</c:v>
                </c:pt>
                <c:pt idx="8">
                  <c:v>8.1999999999999904</c:v>
                </c:pt>
                <c:pt idx="9">
                  <c:v>8.2999999999999901</c:v>
                </c:pt>
                <c:pt idx="10">
                  <c:v>8.3999999999999897</c:v>
                </c:pt>
                <c:pt idx="11">
                  <c:v>8.4999999999999893</c:v>
                </c:pt>
                <c:pt idx="12">
                  <c:v>8.5999999999999908</c:v>
                </c:pt>
                <c:pt idx="13">
                  <c:v>8.6999999999999904</c:v>
                </c:pt>
                <c:pt idx="14">
                  <c:v>8.7999999999999901</c:v>
                </c:pt>
                <c:pt idx="15">
                  <c:v>8.8999999999999897</c:v>
                </c:pt>
                <c:pt idx="16">
                  <c:v>8.9999999999999893</c:v>
                </c:pt>
                <c:pt idx="17">
                  <c:v>9.0999999999999908</c:v>
                </c:pt>
                <c:pt idx="18">
                  <c:v>9.1999999999999904</c:v>
                </c:pt>
                <c:pt idx="19">
                  <c:v>9.2999999999999901</c:v>
                </c:pt>
                <c:pt idx="20">
                  <c:v>9.3999999999999897</c:v>
                </c:pt>
                <c:pt idx="21">
                  <c:v>9.4999999999999893</c:v>
                </c:pt>
                <c:pt idx="22">
                  <c:v>9.5999999999999908</c:v>
                </c:pt>
              </c:numCache>
            </c:numRef>
          </c:cat>
          <c:val>
            <c:numRef>
              <c:f>dists!$AL$202:$AL$224</c:f>
              <c:numCache>
                <c:formatCode>General</c:formatCode>
                <c:ptCount val="23"/>
                <c:pt idx="0">
                  <c:v>1.5363637236276484E-5</c:v>
                </c:pt>
                <c:pt idx="1">
                  <c:v>1.3808606180516742E-4</c:v>
                </c:pt>
                <c:pt idx="2">
                  <c:v>7.7582440422077441E-4</c:v>
                </c:pt>
                <c:pt idx="3">
                  <c:v>2.9076599659991174E-3</c:v>
                </c:pt>
                <c:pt idx="4">
                  <c:v>9.6367925558394855E-3</c:v>
                </c:pt>
                <c:pt idx="5">
                  <c:v>2.6028063669661469E-2</c:v>
                </c:pt>
                <c:pt idx="6">
                  <c:v>3.8739379458806358E-2</c:v>
                </c:pt>
                <c:pt idx="7">
                  <c:v>4.7184074794276151E-2</c:v>
                </c:pt>
                <c:pt idx="8">
                  <c:v>4.2023049147834265E-2</c:v>
                </c:pt>
                <c:pt idx="9">
                  <c:v>6.5412609456362611E-2</c:v>
                </c:pt>
                <c:pt idx="10">
                  <c:v>0.11401638221680395</c:v>
                </c:pt>
                <c:pt idx="11">
                  <c:v>0.11226692220867164</c:v>
                </c:pt>
                <c:pt idx="12">
                  <c:v>0.11238450869942011</c:v>
                </c:pt>
                <c:pt idx="13">
                  <c:v>0.12727336851065429</c:v>
                </c:pt>
                <c:pt idx="14">
                  <c:v>9.9878700614620577E-2</c:v>
                </c:pt>
                <c:pt idx="15">
                  <c:v>4.967290267319046E-2</c:v>
                </c:pt>
                <c:pt idx="16">
                  <c:v>4.2211073606834293E-2</c:v>
                </c:pt>
                <c:pt idx="17">
                  <c:v>2.7028846677279544E-2</c:v>
                </c:pt>
                <c:pt idx="18">
                  <c:v>1.6102527286857498E-2</c:v>
                </c:pt>
                <c:pt idx="19">
                  <c:v>2.882531724891935E-2</c:v>
                </c:pt>
                <c:pt idx="20">
                  <c:v>3.2730915188640415E-2</c:v>
                </c:pt>
                <c:pt idx="21">
                  <c:v>4.6821818037515546E-3</c:v>
                </c:pt>
                <c:pt idx="22">
                  <c:v>6.4252894582154062E-5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72-455E-9088-99DF0C06E2A0}"/>
            </c:ext>
          </c:extLst>
        </c:ser>
        <c:ser>
          <c:idx val="1"/>
          <c:order val="1"/>
          <c:tx>
            <c:strRef>
              <c:f>dists!$AM$192</c:f>
              <c:strCache>
                <c:ptCount val="1"/>
                <c:pt idx="0">
                  <c:v>2000-2019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dists!$B$202:$B$224</c:f>
              <c:numCache>
                <c:formatCode>General</c:formatCode>
                <c:ptCount val="23"/>
                <c:pt idx="0">
                  <c:v>7.4</c:v>
                </c:pt>
                <c:pt idx="1">
                  <c:v>7.5</c:v>
                </c:pt>
                <c:pt idx="2">
                  <c:v>7.6</c:v>
                </c:pt>
                <c:pt idx="3">
                  <c:v>7.7</c:v>
                </c:pt>
                <c:pt idx="4">
                  <c:v>7.8</c:v>
                </c:pt>
                <c:pt idx="5">
                  <c:v>7.9</c:v>
                </c:pt>
                <c:pt idx="6">
                  <c:v>7.9999999999999902</c:v>
                </c:pt>
                <c:pt idx="7">
                  <c:v>8.0999999999999908</c:v>
                </c:pt>
                <c:pt idx="8">
                  <c:v>8.1999999999999904</c:v>
                </c:pt>
                <c:pt idx="9">
                  <c:v>8.2999999999999901</c:v>
                </c:pt>
                <c:pt idx="10">
                  <c:v>8.3999999999999897</c:v>
                </c:pt>
                <c:pt idx="11">
                  <c:v>8.4999999999999893</c:v>
                </c:pt>
                <c:pt idx="12">
                  <c:v>8.5999999999999908</c:v>
                </c:pt>
                <c:pt idx="13">
                  <c:v>8.6999999999999904</c:v>
                </c:pt>
                <c:pt idx="14">
                  <c:v>8.7999999999999901</c:v>
                </c:pt>
                <c:pt idx="15">
                  <c:v>8.8999999999999897</c:v>
                </c:pt>
                <c:pt idx="16">
                  <c:v>8.9999999999999893</c:v>
                </c:pt>
                <c:pt idx="17">
                  <c:v>9.0999999999999908</c:v>
                </c:pt>
                <c:pt idx="18">
                  <c:v>9.1999999999999904</c:v>
                </c:pt>
                <c:pt idx="19">
                  <c:v>9.2999999999999901</c:v>
                </c:pt>
                <c:pt idx="20">
                  <c:v>9.3999999999999897</c:v>
                </c:pt>
                <c:pt idx="21">
                  <c:v>9.4999999999999893</c:v>
                </c:pt>
                <c:pt idx="22">
                  <c:v>9.5999999999999908</c:v>
                </c:pt>
              </c:numCache>
            </c:numRef>
          </c:cat>
          <c:val>
            <c:numRef>
              <c:f>dists!$AM$202:$AM$224</c:f>
              <c:numCache>
                <c:formatCode>General</c:formatCode>
                <c:ptCount val="23"/>
                <c:pt idx="0">
                  <c:v>1.1907785837022473E-3</c:v>
                </c:pt>
                <c:pt idx="1">
                  <c:v>1.2515322320641939E-2</c:v>
                </c:pt>
                <c:pt idx="2">
                  <c:v>3.6907225704307892E-2</c:v>
                </c:pt>
                <c:pt idx="3">
                  <c:v>0.10118932788221287</c:v>
                </c:pt>
                <c:pt idx="4">
                  <c:v>0.212850538041951</c:v>
                </c:pt>
                <c:pt idx="5">
                  <c:v>0.20178789694899246</c:v>
                </c:pt>
                <c:pt idx="6">
                  <c:v>0.16201966104601281</c:v>
                </c:pt>
                <c:pt idx="7">
                  <c:v>0.14871017845837106</c:v>
                </c:pt>
                <c:pt idx="8">
                  <c:v>8.9517329480315266E-2</c:v>
                </c:pt>
                <c:pt idx="9">
                  <c:v>2.9982819470599539E-2</c:v>
                </c:pt>
                <c:pt idx="10">
                  <c:v>3.2489519409008611E-3</c:v>
                </c:pt>
                <c:pt idx="11">
                  <c:v>5.5888474936295469E-5</c:v>
                </c:pt>
                <c:pt idx="12">
                  <c:v>1.2849843887765596E-7</c:v>
                </c:pt>
                <c:pt idx="13">
                  <c:v>3.8919511273867702E-11</c:v>
                </c:pt>
                <c:pt idx="14">
                  <c:v>2.3865595678067895E-15</c:v>
                </c:pt>
                <c:pt idx="15">
                  <c:v>8.4240614055897571E-19</c:v>
                </c:pt>
                <c:pt idx="16">
                  <c:v>3.8549966982858526E-22</c:v>
                </c:pt>
                <c:pt idx="17">
                  <c:v>8.7225007688786344E-26</c:v>
                </c:pt>
                <c:pt idx="18">
                  <c:v>9.6641080241324079E-30</c:v>
                </c:pt>
                <c:pt idx="19">
                  <c:v>5.2427553244148039E-34</c:v>
                </c:pt>
                <c:pt idx="20">
                  <c:v>1.3926229306766479E-38</c:v>
                </c:pt>
                <c:pt idx="21">
                  <c:v>1.8112717145200505E-43</c:v>
                </c:pt>
                <c:pt idx="22">
                  <c:v>1.1534792302283252E-48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72-455E-9088-99DF0C06E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505232"/>
        <c:axId val="917508840"/>
      </c:lineChart>
      <c:catAx>
        <c:axId val="91750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Ln(Age-1 Recruitment)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08840"/>
        <c:crosses val="autoZero"/>
        <c:auto val="1"/>
        <c:lblAlgn val="ctr"/>
        <c:lblOffset val="100"/>
        <c:noMultiLvlLbl val="0"/>
      </c:catAx>
      <c:valAx>
        <c:axId val="9175088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Posterior Probability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0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039287194363849"/>
          <c:y val="6.2425642024428955E-2"/>
          <c:w val="0.19434397016162452"/>
          <c:h val="0.15901171364180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dists!$B$7</c:f>
              <c:strCache>
                <c:ptCount val="1"/>
                <c:pt idx="0">
                  <c:v>1963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dists!$B$44:$B$76</c:f>
              <c:numCache>
                <c:formatCode>General</c:formatCode>
                <c:ptCount val="33"/>
                <c:pt idx="0">
                  <c:v>4.8586827936625606E-40</c:v>
                </c:pt>
                <c:pt idx="1">
                  <c:v>3.6785936117440944E-35</c:v>
                </c:pt>
                <c:pt idx="2">
                  <c:v>1.3109578234225064E-30</c:v>
                </c:pt>
                <c:pt idx="3">
                  <c:v>2.1990710863147966E-26</c:v>
                </c:pt>
                <c:pt idx="4">
                  <c:v>1.7363347563556679E-22</c:v>
                </c:pt>
                <c:pt idx="5">
                  <c:v>6.4531430183753124E-19</c:v>
                </c:pt>
                <c:pt idx="6">
                  <c:v>1.1288929566499246E-15</c:v>
                </c:pt>
                <c:pt idx="7">
                  <c:v>9.2956096465417085E-13</c:v>
                </c:pt>
                <c:pt idx="8">
                  <c:v>3.6028537559581652E-10</c:v>
                </c:pt>
                <c:pt idx="9">
                  <c:v>6.5729303665384078E-8</c:v>
                </c:pt>
                <c:pt idx="10">
                  <c:v>5.6443647412519733E-6</c:v>
                </c:pt>
                <c:pt idx="11">
                  <c:v>2.2814699379270322E-4</c:v>
                </c:pt>
                <c:pt idx="12">
                  <c:v>4.3406830190295719E-3</c:v>
                </c:pt>
                <c:pt idx="13">
                  <c:v>3.8872729440585452E-2</c:v>
                </c:pt>
                <c:pt idx="14">
                  <c:v>0.16386101484427529</c:v>
                </c:pt>
                <c:pt idx="15">
                  <c:v>0.32512464152539394</c:v>
                </c:pt>
                <c:pt idx="16">
                  <c:v>0.30364614645956334</c:v>
                </c:pt>
                <c:pt idx="17">
                  <c:v>0.13348402784501104</c:v>
                </c:pt>
                <c:pt idx="18">
                  <c:v>2.7620686802837503E-2</c:v>
                </c:pt>
                <c:pt idx="19">
                  <c:v>2.6901920517202718E-3</c:v>
                </c:pt>
                <c:pt idx="20">
                  <c:v>1.233319898599491E-4</c:v>
                </c:pt>
                <c:pt idx="21">
                  <c:v>2.6614102999085651E-6</c:v>
                </c:pt>
                <c:pt idx="22">
                  <c:v>2.7032833499876266E-8</c:v>
                </c:pt>
                <c:pt idx="23">
                  <c:v>1.2924535601473341E-10</c:v>
                </c:pt>
                <c:pt idx="24">
                  <c:v>2.908586381013486E-13</c:v>
                </c:pt>
                <c:pt idx="25">
                  <c:v>3.0810065870401991E-16</c:v>
                </c:pt>
                <c:pt idx="26">
                  <c:v>1.5361970571354323E-19</c:v>
                </c:pt>
                <c:pt idx="27">
                  <c:v>3.6053287538446211E-23</c:v>
                </c:pt>
                <c:pt idx="28">
                  <c:v>3.9827812794246793E-27</c:v>
                </c:pt>
                <c:pt idx="29">
                  <c:v>2.0709598699705222E-31</c:v>
                </c:pt>
                <c:pt idx="30">
                  <c:v>5.0687462610198101E-36</c:v>
                </c:pt>
                <c:pt idx="31">
                  <c:v>5.8394650087802094E-41</c:v>
                </c:pt>
                <c:pt idx="32">
                  <c:v>3.1665708610967651E-46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582-4EC1-B24B-6AD427812689}"/>
            </c:ext>
          </c:extLst>
        </c:ser>
        <c:ser>
          <c:idx val="1"/>
          <c:order val="1"/>
          <c:tx>
            <c:strRef>
              <c:f>dists!$C$7</c:f>
              <c:strCache>
                <c:ptCount val="1"/>
                <c:pt idx="0">
                  <c:v>1964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dists!$C$44:$C$76</c:f>
              <c:numCache>
                <c:formatCode>General</c:formatCode>
                <c:ptCount val="33"/>
                <c:pt idx="0">
                  <c:v>6.6070466229721941E-22</c:v>
                </c:pt>
                <c:pt idx="1">
                  <c:v>4.4106343744811077E-19</c:v>
                </c:pt>
                <c:pt idx="2">
                  <c:v>1.8241205752246251E-16</c:v>
                </c:pt>
                <c:pt idx="3">
                  <c:v>4.6737429595601558E-14</c:v>
                </c:pt>
                <c:pt idx="4">
                  <c:v>7.4188211884616188E-12</c:v>
                </c:pt>
                <c:pt idx="5">
                  <c:v>7.2956464734624272E-10</c:v>
                </c:pt>
                <c:pt idx="6">
                  <c:v>4.4447921432852967E-8</c:v>
                </c:pt>
                <c:pt idx="7">
                  <c:v>1.6776367433316757E-6</c:v>
                </c:pt>
                <c:pt idx="8">
                  <c:v>3.9228635318231032E-5</c:v>
                </c:pt>
                <c:pt idx="9">
                  <c:v>5.6828640778737135E-4</c:v>
                </c:pt>
                <c:pt idx="10">
                  <c:v>5.100234387517247E-3</c:v>
                </c:pt>
                <c:pt idx="11">
                  <c:v>2.8357751939970553E-2</c:v>
                </c:pt>
                <c:pt idx="12">
                  <c:v>9.7681486737858994E-2</c:v>
                </c:pt>
                <c:pt idx="13">
                  <c:v>0.20845461799578069</c:v>
                </c:pt>
                <c:pt idx="14">
                  <c:v>0.27559388569330456</c:v>
                </c:pt>
                <c:pt idx="15">
                  <c:v>0.22572851957424819</c:v>
                </c:pt>
                <c:pt idx="16">
                  <c:v>0.11454129429438911</c:v>
                </c:pt>
                <c:pt idx="17">
                  <c:v>3.6007795792879924E-2</c:v>
                </c:pt>
                <c:pt idx="18">
                  <c:v>7.0127730683614735E-3</c:v>
                </c:pt>
                <c:pt idx="19">
                  <c:v>8.4613923152399267E-4</c:v>
                </c:pt>
                <c:pt idx="20">
                  <c:v>6.324885615212565E-5</c:v>
                </c:pt>
                <c:pt idx="21">
                  <c:v>2.929019867859683E-6</c:v>
                </c:pt>
                <c:pt idx="22">
                  <c:v>8.4033171993206899E-8</c:v>
                </c:pt>
                <c:pt idx="23">
                  <c:v>1.4936126888754134E-9</c:v>
                </c:pt>
                <c:pt idx="24">
                  <c:v>1.6446899157063292E-11</c:v>
                </c:pt>
                <c:pt idx="25">
                  <c:v>1.121989680380119E-13</c:v>
                </c:pt>
                <c:pt idx="26">
                  <c:v>4.7419011141640084E-16</c:v>
                </c:pt>
                <c:pt idx="27">
                  <c:v>1.2415806101056176E-18</c:v>
                </c:pt>
                <c:pt idx="28">
                  <c:v>2.013984610920019E-21</c:v>
                </c:pt>
                <c:pt idx="29">
                  <c:v>2.0239331869725824E-24</c:v>
                </c:pt>
                <c:pt idx="30">
                  <c:v>1.2600709328535485E-27</c:v>
                </c:pt>
                <c:pt idx="31">
                  <c:v>4.8601828983884921E-31</c:v>
                </c:pt>
                <c:pt idx="32">
                  <c:v>1.16136579322898E-34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2-4EC1-B24B-6AD427812689}"/>
            </c:ext>
          </c:extLst>
        </c:ser>
        <c:ser>
          <c:idx val="2"/>
          <c:order val="2"/>
          <c:tx>
            <c:strRef>
              <c:f>dists!$D$7</c:f>
              <c:strCache>
                <c:ptCount val="1"/>
                <c:pt idx="0">
                  <c:v>1965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dists!$D$44:$D$76</c:f>
              <c:numCache>
                <c:formatCode>General</c:formatCode>
                <c:ptCount val="33"/>
                <c:pt idx="0">
                  <c:v>6.6616332119227074E-44</c:v>
                </c:pt>
                <c:pt idx="1">
                  <c:v>3.3648566700788115E-39</c:v>
                </c:pt>
                <c:pt idx="2">
                  <c:v>9.0329894113247737E-35</c:v>
                </c:pt>
                <c:pt idx="3">
                  <c:v>1.2887702766127818E-30</c:v>
                </c:pt>
                <c:pt idx="4">
                  <c:v>9.772340706086685E-27</c:v>
                </c:pt>
                <c:pt idx="5">
                  <c:v>3.9382271992740955E-23</c:v>
                </c:pt>
                <c:pt idx="6">
                  <c:v>8.4349403028622465E-20</c:v>
                </c:pt>
                <c:pt idx="7">
                  <c:v>9.6015718882282581E-17</c:v>
                </c:pt>
                <c:pt idx="8">
                  <c:v>5.808737368975402E-14</c:v>
                </c:pt>
                <c:pt idx="9">
                  <c:v>1.8676703445911875E-11</c:v>
                </c:pt>
                <c:pt idx="10">
                  <c:v>3.19152156642625E-9</c:v>
                </c:pt>
                <c:pt idx="11">
                  <c:v>2.8985074609301726E-7</c:v>
                </c:pt>
                <c:pt idx="12">
                  <c:v>1.3990400282372369E-5</c:v>
                </c:pt>
                <c:pt idx="13">
                  <c:v>3.5889295784962495E-4</c:v>
                </c:pt>
                <c:pt idx="14">
                  <c:v>4.8930405146994397E-3</c:v>
                </c:pt>
                <c:pt idx="15">
                  <c:v>3.5454532681385729E-2</c:v>
                </c:pt>
                <c:pt idx="16">
                  <c:v>0.1365349380717758</c:v>
                </c:pt>
                <c:pt idx="17">
                  <c:v>0.27944407679924194</c:v>
                </c:pt>
                <c:pt idx="18">
                  <c:v>0.3039660627335371</c:v>
                </c:pt>
                <c:pt idx="19">
                  <c:v>0.17572532947884489</c:v>
                </c:pt>
                <c:pt idx="20">
                  <c:v>5.3991166797796954E-2</c:v>
                </c:pt>
                <c:pt idx="21">
                  <c:v>8.8163767071668224E-3</c:v>
                </c:pt>
                <c:pt idx="22">
                  <c:v>7.6513248759724271E-4</c:v>
                </c:pt>
                <c:pt idx="23">
                  <c:v>3.5290858654786307E-5</c:v>
                </c:pt>
                <c:pt idx="24">
                  <c:v>8.6510114441072406E-7</c:v>
                </c:pt>
                <c:pt idx="25">
                  <c:v>1.1270693160383665E-8</c:v>
                </c:pt>
                <c:pt idx="26">
                  <c:v>7.80393143484937E-11</c:v>
                </c:pt>
                <c:pt idx="27">
                  <c:v>2.8718076115226452E-13</c:v>
                </c:pt>
                <c:pt idx="28">
                  <c:v>5.6166365018715772E-16</c:v>
                </c:pt>
                <c:pt idx="29">
                  <c:v>5.8381651012844358E-19</c:v>
                </c:pt>
                <c:pt idx="30">
                  <c:v>3.225191493061027E-22</c:v>
                </c:pt>
                <c:pt idx="31">
                  <c:v>9.4692093297237626E-26</c:v>
                </c:pt>
                <c:pt idx="32">
                  <c:v>1.4775800124452179E-29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82-4EC1-B24B-6AD427812689}"/>
            </c:ext>
          </c:extLst>
        </c:ser>
        <c:ser>
          <c:idx val="3"/>
          <c:order val="3"/>
          <c:tx>
            <c:strRef>
              <c:f>dists!$E$7</c:f>
              <c:strCache>
                <c:ptCount val="1"/>
                <c:pt idx="0">
                  <c:v>1966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dists!$E$44:$E$76</c:f>
              <c:numCache>
                <c:formatCode>General</c:formatCode>
                <c:ptCount val="33"/>
                <c:pt idx="0">
                  <c:v>9.8555991324805018E-59</c:v>
                </c:pt>
                <c:pt idx="1">
                  <c:v>7.0915915571587766E-53</c:v>
                </c:pt>
                <c:pt idx="2">
                  <c:v>2.4744420993672072E-47</c:v>
                </c:pt>
                <c:pt idx="3">
                  <c:v>4.1868150417971295E-42</c:v>
                </c:pt>
                <c:pt idx="4">
                  <c:v>3.435288009966673E-37</c:v>
                </c:pt>
                <c:pt idx="5">
                  <c:v>1.3668329177664631E-32</c:v>
                </c:pt>
                <c:pt idx="6">
                  <c:v>2.6371850397431324E-28</c:v>
                </c:pt>
                <c:pt idx="7">
                  <c:v>2.4673949719814858E-24</c:v>
                </c:pt>
                <c:pt idx="8">
                  <c:v>1.1194627458667574E-20</c:v>
                </c:pt>
                <c:pt idx="9">
                  <c:v>2.4629381937135356E-17</c:v>
                </c:pt>
                <c:pt idx="10">
                  <c:v>2.6276667143400407E-14</c:v>
                </c:pt>
                <c:pt idx="11">
                  <c:v>1.3594396855402997E-11</c:v>
                </c:pt>
                <c:pt idx="12">
                  <c:v>3.4105349643772847E-9</c:v>
                </c:pt>
                <c:pt idx="13">
                  <c:v>4.1491388301165544E-7</c:v>
                </c:pt>
                <c:pt idx="14">
                  <c:v>2.4477458614413145E-5</c:v>
                </c:pt>
                <c:pt idx="15">
                  <c:v>7.0024107373929298E-4</c:v>
                </c:pt>
                <c:pt idx="16">
                  <c:v>9.71408134512124E-3</c:v>
                </c:pt>
                <c:pt idx="17">
                  <c:v>6.5347471568412932E-2</c:v>
                </c:pt>
                <c:pt idx="18">
                  <c:v>0.21317130264672596</c:v>
                </c:pt>
                <c:pt idx="19">
                  <c:v>0.3372108871597273</c:v>
                </c:pt>
                <c:pt idx="20">
                  <c:v>0.25867075727427441</c:v>
                </c:pt>
                <c:pt idx="21">
                  <c:v>9.6220138855500778E-2</c:v>
                </c:pt>
                <c:pt idx="22">
                  <c:v>1.7356314944150072E-2</c:v>
                </c:pt>
                <c:pt idx="23">
                  <c:v>1.5181754456827536E-3</c:v>
                </c:pt>
                <c:pt idx="24">
                  <c:v>6.4396060839417486E-5</c:v>
                </c:pt>
                <c:pt idx="25">
                  <c:v>1.3245536051474129E-6</c:v>
                </c:pt>
                <c:pt idx="26">
                  <c:v>1.3211516579689656E-8</c:v>
                </c:pt>
                <c:pt idx="27">
                  <c:v>6.3901154888129995E-11</c:v>
                </c:pt>
                <c:pt idx="28">
                  <c:v>1.4987791347792084E-13</c:v>
                </c:pt>
                <c:pt idx="29">
                  <c:v>1.7046666616466521E-16</c:v>
                </c:pt>
                <c:pt idx="30">
                  <c:v>9.4018689848899421E-20</c:v>
                </c:pt>
                <c:pt idx="31">
                  <c:v>2.5145589437043604E-23</c:v>
                </c:pt>
                <c:pt idx="32">
                  <c:v>3.2612368713026075E-27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82-4EC1-B24B-6AD427812689}"/>
            </c:ext>
          </c:extLst>
        </c:ser>
        <c:ser>
          <c:idx val="4"/>
          <c:order val="4"/>
          <c:tx>
            <c:strRef>
              <c:f>dists!$F$7</c:f>
              <c:strCache>
                <c:ptCount val="1"/>
                <c:pt idx="0">
                  <c:v>1967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dists!$F$44:$F$76</c:f>
              <c:numCache>
                <c:formatCode>General</c:formatCode>
                <c:ptCount val="33"/>
                <c:pt idx="0">
                  <c:v>9.9009411087260281E-66</c:v>
                </c:pt>
                <c:pt idx="1">
                  <c:v>2.3295263612286233E-59</c:v>
                </c:pt>
                <c:pt idx="2">
                  <c:v>2.5575654070109679E-53</c:v>
                </c:pt>
                <c:pt idx="3">
                  <c:v>1.3102489993869984E-47</c:v>
                </c:pt>
                <c:pt idx="4">
                  <c:v>3.1321957219043352E-42</c:v>
                </c:pt>
                <c:pt idx="5">
                  <c:v>3.4939116202458774E-37</c:v>
                </c:pt>
                <c:pt idx="6">
                  <c:v>1.8186239494946274E-32</c:v>
                </c:pt>
                <c:pt idx="7">
                  <c:v>4.4171471230901564E-28</c:v>
                </c:pt>
                <c:pt idx="8">
                  <c:v>5.006206860812853E-24</c:v>
                </c:pt>
                <c:pt idx="9">
                  <c:v>2.6475470407059869E-20</c:v>
                </c:pt>
                <c:pt idx="10">
                  <c:v>6.5335098048960477E-17</c:v>
                </c:pt>
                <c:pt idx="11">
                  <c:v>7.523455852749176E-14</c:v>
                </c:pt>
                <c:pt idx="12">
                  <c:v>4.0425572067286334E-11</c:v>
                </c:pt>
                <c:pt idx="13">
                  <c:v>1.0135914527074127E-8</c:v>
                </c:pt>
                <c:pt idx="14">
                  <c:v>1.1858716114965796E-6</c:v>
                </c:pt>
                <c:pt idx="15">
                  <c:v>6.4741144617778333E-5</c:v>
                </c:pt>
                <c:pt idx="16">
                  <c:v>1.6492672759354534E-3</c:v>
                </c:pt>
                <c:pt idx="17">
                  <c:v>1.9605127827614102E-2</c:v>
                </c:pt>
                <c:pt idx="18">
                  <c:v>0.10874674896436864</c:v>
                </c:pt>
                <c:pt idx="19">
                  <c:v>0.28146918410991961</c:v>
                </c:pt>
                <c:pt idx="20">
                  <c:v>0.33994870715072445</c:v>
                </c:pt>
                <c:pt idx="21">
                  <c:v>0.1915860578276633</c:v>
                </c:pt>
                <c:pt idx="22">
                  <c:v>5.0382808917806839E-2</c:v>
                </c:pt>
                <c:pt idx="23">
                  <c:v>6.1825668272391474E-3</c:v>
                </c:pt>
                <c:pt idx="24">
                  <c:v>3.5401627660008764E-4</c:v>
                </c:pt>
                <c:pt idx="25">
                  <c:v>9.4590083424685688E-6</c:v>
                </c:pt>
                <c:pt idx="26">
                  <c:v>1.1793316520931206E-7</c:v>
                </c:pt>
                <c:pt idx="27">
                  <c:v>6.8611082079715091E-10</c:v>
                </c:pt>
                <c:pt idx="28">
                  <c:v>1.8626040824151904E-12</c:v>
                </c:pt>
                <c:pt idx="29">
                  <c:v>2.3594718485463101E-15</c:v>
                </c:pt>
                <c:pt idx="30">
                  <c:v>1.3946878494503219E-18</c:v>
                </c:pt>
                <c:pt idx="31">
                  <c:v>3.8468672742448943E-22</c:v>
                </c:pt>
                <c:pt idx="32">
                  <c:v>4.9511416929051763E-26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82-4EC1-B24B-6AD427812689}"/>
            </c:ext>
          </c:extLst>
        </c:ser>
        <c:ser>
          <c:idx val="5"/>
          <c:order val="5"/>
          <c:tx>
            <c:strRef>
              <c:f>dists!$G$7</c:f>
              <c:strCache>
                <c:ptCount val="1"/>
                <c:pt idx="0">
                  <c:v>1968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dists!$G$44:$G$76</c:f>
              <c:numCache>
                <c:formatCode>General</c:formatCode>
                <c:ptCount val="33"/>
                <c:pt idx="0">
                  <c:v>2.5246220287959044E-86</c:v>
                </c:pt>
                <c:pt idx="1">
                  <c:v>1.1625369261363084E-78</c:v>
                </c:pt>
                <c:pt idx="2">
                  <c:v>2.3301071694102216E-71</c:v>
                </c:pt>
                <c:pt idx="3">
                  <c:v>2.0328427556879981E-64</c:v>
                </c:pt>
                <c:pt idx="4">
                  <c:v>7.7195223208443155E-58</c:v>
                </c:pt>
                <c:pt idx="5">
                  <c:v>1.2759563535011752E-51</c:v>
                </c:pt>
                <c:pt idx="6">
                  <c:v>9.1799424981043368E-46</c:v>
                </c:pt>
                <c:pt idx="7">
                  <c:v>2.8747683414581932E-40</c:v>
                </c:pt>
                <c:pt idx="8">
                  <c:v>3.918541916738053E-35</c:v>
                </c:pt>
                <c:pt idx="9">
                  <c:v>2.3249032824239919E-30</c:v>
                </c:pt>
                <c:pt idx="10">
                  <c:v>6.0040463343338257E-26</c:v>
                </c:pt>
                <c:pt idx="11">
                  <c:v>6.7490388820724015E-22</c:v>
                </c:pt>
                <c:pt idx="12">
                  <c:v>3.3021635239680793E-18</c:v>
                </c:pt>
                <c:pt idx="13">
                  <c:v>7.0325685166358665E-15</c:v>
                </c:pt>
                <c:pt idx="14">
                  <c:v>6.5191071446473785E-12</c:v>
                </c:pt>
                <c:pt idx="15">
                  <c:v>2.6303952789421783E-9</c:v>
                </c:pt>
                <c:pt idx="16">
                  <c:v>4.6196882004368933E-7</c:v>
                </c:pt>
                <c:pt idx="17">
                  <c:v>3.531531326938943E-5</c:v>
                </c:pt>
                <c:pt idx="18">
                  <c:v>1.1750929272703204E-3</c:v>
                </c:pt>
                <c:pt idx="19">
                  <c:v>1.7019238022525428E-2</c:v>
                </c:pt>
                <c:pt idx="20">
                  <c:v>0.10729185712142032</c:v>
                </c:pt>
                <c:pt idx="21">
                  <c:v>0.29440973314513114</c:v>
                </c:pt>
                <c:pt idx="22">
                  <c:v>0.35163841615841729</c:v>
                </c:pt>
                <c:pt idx="23">
                  <c:v>0.18280969222157076</c:v>
                </c:pt>
                <c:pt idx="24">
                  <c:v>4.1367651901363545E-2</c:v>
                </c:pt>
                <c:pt idx="25">
                  <c:v>4.074565219421288E-3</c:v>
                </c:pt>
                <c:pt idx="26">
                  <c:v>1.7468693613910353E-4</c:v>
                </c:pt>
                <c:pt idx="27">
                  <c:v>3.2598553715019017E-6</c:v>
                </c:pt>
                <c:pt idx="28">
                  <c:v>2.6478598085156698E-8</c:v>
                </c:pt>
                <c:pt idx="29">
                  <c:v>9.3616067385570112E-11</c:v>
                </c:pt>
                <c:pt idx="30">
                  <c:v>1.440670123103712E-13</c:v>
                </c:pt>
                <c:pt idx="31">
                  <c:v>9.6502253893912416E-17</c:v>
                </c:pt>
                <c:pt idx="32">
                  <c:v>2.8136437893995291E-20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82-4EC1-B24B-6AD427812689}"/>
            </c:ext>
          </c:extLst>
        </c:ser>
        <c:ser>
          <c:idx val="6"/>
          <c:order val="6"/>
          <c:tx>
            <c:strRef>
              <c:f>dists!$H$7</c:f>
              <c:strCache>
                <c:ptCount val="1"/>
                <c:pt idx="0">
                  <c:v>1969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dists!$H$44:$H$76</c:f>
              <c:numCache>
                <c:formatCode>General</c:formatCode>
                <c:ptCount val="33"/>
                <c:pt idx="0">
                  <c:v>1.6574436230174283E-62</c:v>
                </c:pt>
                <c:pt idx="1">
                  <c:v>1.228063714608881E-56</c:v>
                </c:pt>
                <c:pt idx="2">
                  <c:v>4.6093818356599767E-51</c:v>
                </c:pt>
                <c:pt idx="3">
                  <c:v>8.764035430291479E-46</c:v>
                </c:pt>
                <c:pt idx="4">
                  <c:v>8.4412199215372132E-41</c:v>
                </c:pt>
                <c:pt idx="5">
                  <c:v>4.1185653164677612E-36</c:v>
                </c:pt>
                <c:pt idx="6">
                  <c:v>1.0179497793220279E-31</c:v>
                </c:pt>
                <c:pt idx="7">
                  <c:v>1.2745192499104615E-27</c:v>
                </c:pt>
                <c:pt idx="8">
                  <c:v>8.0836238779185412E-24</c:v>
                </c:pt>
                <c:pt idx="9">
                  <c:v>2.5972003270755331E-20</c:v>
                </c:pt>
                <c:pt idx="10">
                  <c:v>4.2271187828428294E-17</c:v>
                </c:pt>
                <c:pt idx="11">
                  <c:v>3.4851630958028549E-14</c:v>
                </c:pt>
                <c:pt idx="12">
                  <c:v>1.4555978774185998E-11</c:v>
                </c:pt>
                <c:pt idx="13">
                  <c:v>3.0796358926179109E-9</c:v>
                </c:pt>
                <c:pt idx="14">
                  <c:v>3.3006310709989359E-7</c:v>
                </c:pt>
                <c:pt idx="15">
                  <c:v>1.7919844912327605E-5</c:v>
                </c:pt>
                <c:pt idx="16">
                  <c:v>4.9284591572820431E-4</c:v>
                </c:pt>
                <c:pt idx="17">
                  <c:v>6.8663783318957386E-3</c:v>
                </c:pt>
                <c:pt idx="18">
                  <c:v>4.8460060080193455E-2</c:v>
                </c:pt>
                <c:pt idx="19">
                  <c:v>0.17325262341848957</c:v>
                </c:pt>
                <c:pt idx="20">
                  <c:v>0.31377283580520621</c:v>
                </c:pt>
                <c:pt idx="21">
                  <c:v>0.28786609608649155</c:v>
                </c:pt>
                <c:pt idx="22">
                  <c:v>0.13378436003432032</c:v>
                </c:pt>
                <c:pt idx="23">
                  <c:v>3.1496320778723198E-2</c:v>
                </c:pt>
                <c:pt idx="24">
                  <c:v>3.756245390573881E-3</c:v>
                </c:pt>
                <c:pt idx="25">
                  <c:v>2.2692781940165043E-4</c:v>
                </c:pt>
                <c:pt idx="26">
                  <c:v>6.9448229033918804E-6</c:v>
                </c:pt>
                <c:pt idx="27">
                  <c:v>1.076649301753922E-7</c:v>
                </c:pt>
                <c:pt idx="28">
                  <c:v>8.4552607006705275E-10</c:v>
                </c:pt>
                <c:pt idx="29">
                  <c:v>3.3637165685512084E-12</c:v>
                </c:pt>
                <c:pt idx="30">
                  <c:v>6.7787784186503359E-15</c:v>
                </c:pt>
                <c:pt idx="31">
                  <c:v>6.9202715101060101E-18</c:v>
                </c:pt>
                <c:pt idx="32">
                  <c:v>3.57877571582037E-21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82-4EC1-B24B-6AD427812689}"/>
            </c:ext>
          </c:extLst>
        </c:ser>
        <c:ser>
          <c:idx val="7"/>
          <c:order val="7"/>
          <c:tx>
            <c:strRef>
              <c:f>dists!$I$7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dists!$I$44:$I$76</c:f>
              <c:numCache>
                <c:formatCode>General</c:formatCode>
                <c:ptCount val="33"/>
                <c:pt idx="0">
                  <c:v>4.7619213346559899E-94</c:v>
                </c:pt>
                <c:pt idx="1">
                  <c:v>3.797609602222593E-86</c:v>
                </c:pt>
                <c:pt idx="2">
                  <c:v>1.3489703314361662E-78</c:v>
                </c:pt>
                <c:pt idx="3">
                  <c:v>2.1343147249083249E-71</c:v>
                </c:pt>
                <c:pt idx="4">
                  <c:v>1.5041062101331619E-64</c:v>
                </c:pt>
                <c:pt idx="5">
                  <c:v>4.721310133505612E-58</c:v>
                </c:pt>
                <c:pt idx="6">
                  <c:v>6.6010122007402747E-52</c:v>
                </c:pt>
                <c:pt idx="7">
                  <c:v>4.1107637945002476E-46</c:v>
                </c:pt>
                <c:pt idx="8">
                  <c:v>1.1402458267212951E-40</c:v>
                </c:pt>
                <c:pt idx="9">
                  <c:v>1.4087646364078644E-35</c:v>
                </c:pt>
                <c:pt idx="10">
                  <c:v>7.7525106620376968E-31</c:v>
                </c:pt>
                <c:pt idx="11">
                  <c:v>1.9002480012949669E-26</c:v>
                </c:pt>
                <c:pt idx="12">
                  <c:v>2.0746372809047249E-22</c:v>
                </c:pt>
                <c:pt idx="13">
                  <c:v>1.0088766078862899E-18</c:v>
                </c:pt>
                <c:pt idx="14">
                  <c:v>2.1852337949419354E-15</c:v>
                </c:pt>
                <c:pt idx="15">
                  <c:v>2.1082482348341134E-12</c:v>
                </c:pt>
                <c:pt idx="16">
                  <c:v>9.0596112761009231E-10</c:v>
                </c:pt>
                <c:pt idx="17">
                  <c:v>1.7340489908929531E-7</c:v>
                </c:pt>
                <c:pt idx="18">
                  <c:v>1.4783495853748253E-5</c:v>
                </c:pt>
                <c:pt idx="19">
                  <c:v>5.6137996064884095E-4</c:v>
                </c:pt>
                <c:pt idx="20">
                  <c:v>9.4951241783236776E-3</c:v>
                </c:pt>
                <c:pt idx="21">
                  <c:v>7.153331855637976E-2</c:v>
                </c:pt>
                <c:pt idx="22">
                  <c:v>0.24003804376322707</c:v>
                </c:pt>
                <c:pt idx="23">
                  <c:v>0.3587697066457059</c:v>
                </c:pt>
                <c:pt idx="24">
                  <c:v>0.238844603647418</c:v>
                </c:pt>
                <c:pt idx="25">
                  <c:v>7.0823776817319953E-2</c:v>
                </c:pt>
                <c:pt idx="26">
                  <c:v>9.3542013314991089E-3</c:v>
                </c:pt>
                <c:pt idx="27">
                  <c:v>5.5029849446267779E-4</c:v>
                </c:pt>
                <c:pt idx="28">
                  <c:v>1.4419623382778966E-5</c:v>
                </c:pt>
                <c:pt idx="29">
                  <c:v>1.6829588279638518E-7</c:v>
                </c:pt>
                <c:pt idx="30">
                  <c:v>8.7489724050259241E-10</c:v>
                </c:pt>
                <c:pt idx="31">
                  <c:v>2.0258373934049834E-12</c:v>
                </c:pt>
                <c:pt idx="32">
                  <c:v>2.0893735899745052E-15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82-4EC1-B24B-6AD427812689}"/>
            </c:ext>
          </c:extLst>
        </c:ser>
        <c:ser>
          <c:idx val="8"/>
          <c:order val="8"/>
          <c:tx>
            <c:strRef>
              <c:f>dists!$J$7</c:f>
              <c:strCache>
                <c:ptCount val="1"/>
                <c:pt idx="0">
                  <c:v>1971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dists!$J$44:$J$76</c:f>
              <c:numCache>
                <c:formatCode>General</c:formatCode>
                <c:ptCount val="33"/>
                <c:pt idx="0">
                  <c:v>3.679676427291844E-131</c:v>
                </c:pt>
                <c:pt idx="1">
                  <c:v>6.0756493208183268E-121</c:v>
                </c:pt>
                <c:pt idx="2">
                  <c:v>3.8310177922226133E-111</c:v>
                </c:pt>
                <c:pt idx="3">
                  <c:v>9.2251628334539731E-102</c:v>
                </c:pt>
                <c:pt idx="4">
                  <c:v>8.483446277852895E-93</c:v>
                </c:pt>
                <c:pt idx="5">
                  <c:v>2.9792640010794596E-84</c:v>
                </c:pt>
                <c:pt idx="6">
                  <c:v>3.9956189636952047E-76</c:v>
                </c:pt>
                <c:pt idx="7">
                  <c:v>2.0464330639491415E-68</c:v>
                </c:pt>
                <c:pt idx="8">
                  <c:v>4.0026666624076087E-61</c:v>
                </c:pt>
                <c:pt idx="9">
                  <c:v>2.989783258828451E-54</c:v>
                </c:pt>
                <c:pt idx="10">
                  <c:v>8.5284162522998453E-48</c:v>
                </c:pt>
                <c:pt idx="11">
                  <c:v>9.290422699295102E-42</c:v>
                </c:pt>
                <c:pt idx="12">
                  <c:v>3.8649240221660197E-36</c:v>
                </c:pt>
                <c:pt idx="13">
                  <c:v>6.1402329694056719E-31</c:v>
                </c:pt>
                <c:pt idx="14">
                  <c:v>3.7253504966944134E-26</c:v>
                </c:pt>
                <c:pt idx="15">
                  <c:v>8.6315309272908177E-22</c:v>
                </c:pt>
                <c:pt idx="16">
                  <c:v>7.6374244001165001E-18</c:v>
                </c:pt>
                <c:pt idx="17">
                  <c:v>2.5807409877830682E-14</c:v>
                </c:pt>
                <c:pt idx="18">
                  <c:v>3.3302766789733989E-11</c:v>
                </c:pt>
                <c:pt idx="19">
                  <c:v>1.6411739486516155E-8</c:v>
                </c:pt>
                <c:pt idx="20">
                  <c:v>3.0886401638340505E-6</c:v>
                </c:pt>
                <c:pt idx="21">
                  <c:v>2.2198233549212585E-4</c:v>
                </c:pt>
                <c:pt idx="22">
                  <c:v>6.0926737015786023E-3</c:v>
                </c:pt>
                <c:pt idx="23">
                  <c:v>6.3861016163958964E-2</c:v>
                </c:pt>
                <c:pt idx="24">
                  <c:v>0.25562429732919434</c:v>
                </c:pt>
                <c:pt idx="25">
                  <c:v>0.39075706592498632</c:v>
                </c:pt>
                <c:pt idx="26">
                  <c:v>0.22811295478771415</c:v>
                </c:pt>
                <c:pt idx="27">
                  <c:v>5.0854742753649006E-2</c:v>
                </c:pt>
                <c:pt idx="28">
                  <c:v>4.3296358925295217E-3</c:v>
                </c:pt>
                <c:pt idx="29">
                  <c:v>1.4076986376632093E-4</c:v>
                </c:pt>
                <c:pt idx="30">
                  <c:v>1.7478590481027052E-6</c:v>
                </c:pt>
                <c:pt idx="31">
                  <c:v>8.287843191718874E-9</c:v>
                </c:pt>
                <c:pt idx="32">
                  <c:v>1.5007731305523467E-11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3582-4EC1-B24B-6AD427812689}"/>
            </c:ext>
          </c:extLst>
        </c:ser>
        <c:ser>
          <c:idx val="9"/>
          <c:order val="9"/>
          <c:tx>
            <c:strRef>
              <c:f>dists!$K$7</c:f>
              <c:strCache>
                <c:ptCount val="1"/>
                <c:pt idx="0">
                  <c:v>1972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dists!$K$44:$K$76</c:f>
              <c:numCache>
                <c:formatCode>General</c:formatCode>
                <c:ptCount val="33"/>
                <c:pt idx="0">
                  <c:v>8.3403851061758609E-66</c:v>
                </c:pt>
                <c:pt idx="1">
                  <c:v>1.3266356489849331E-59</c:v>
                </c:pt>
                <c:pt idx="2">
                  <c:v>1.0267845933250815E-53</c:v>
                </c:pt>
                <c:pt idx="3">
                  <c:v>3.8669552356714012E-48</c:v>
                </c:pt>
                <c:pt idx="4">
                  <c:v>7.0863250028125877E-43</c:v>
                </c:pt>
                <c:pt idx="5">
                  <c:v>6.3188072763311893E-38</c:v>
                </c:pt>
                <c:pt idx="6">
                  <c:v>2.7416453385427916E-33</c:v>
                </c:pt>
                <c:pt idx="7">
                  <c:v>5.788280356944446E-29</c:v>
                </c:pt>
                <c:pt idx="8">
                  <c:v>5.9463430954823106E-25</c:v>
                </c:pt>
                <c:pt idx="9">
                  <c:v>2.9724358478797668E-21</c:v>
                </c:pt>
                <c:pt idx="10">
                  <c:v>7.2299806962237625E-18</c:v>
                </c:pt>
                <c:pt idx="11">
                  <c:v>8.5570467777090819E-15</c:v>
                </c:pt>
                <c:pt idx="12">
                  <c:v>4.9280237859195814E-12</c:v>
                </c:pt>
                <c:pt idx="13">
                  <c:v>1.3809686053112674E-9</c:v>
                </c:pt>
                <c:pt idx="14">
                  <c:v>1.8830286881403796E-7</c:v>
                </c:pt>
                <c:pt idx="15">
                  <c:v>1.2493732080561777E-5</c:v>
                </c:pt>
                <c:pt idx="16">
                  <c:v>4.0335696582450751E-4</c:v>
                </c:pt>
                <c:pt idx="17">
                  <c:v>6.3364943977644731E-3</c:v>
                </c:pt>
                <c:pt idx="18">
                  <c:v>4.8436267601961097E-2</c:v>
                </c:pt>
                <c:pt idx="19">
                  <c:v>0.1801583540968166</c:v>
                </c:pt>
                <c:pt idx="20">
                  <c:v>0.32606205551382461</c:v>
                </c:pt>
                <c:pt idx="21">
                  <c:v>0.28714961574119391</c:v>
                </c:pt>
                <c:pt idx="22">
                  <c:v>0.12304907059516962</c:v>
                </c:pt>
                <c:pt idx="23">
                  <c:v>2.5657276649691991E-2</c:v>
                </c:pt>
                <c:pt idx="24">
                  <c:v>2.603184184857396E-3</c:v>
                </c:pt>
                <c:pt idx="25">
                  <c:v>1.2851723052239883E-4</c:v>
                </c:pt>
                <c:pt idx="26">
                  <c:v>3.0873078707702422E-6</c:v>
                </c:pt>
                <c:pt idx="27">
                  <c:v>3.6087819588986475E-8</c:v>
                </c:pt>
                <c:pt idx="28">
                  <c:v>2.0525959455514279E-10</c:v>
                </c:pt>
                <c:pt idx="29">
                  <c:v>5.6807857649903567E-13</c:v>
                </c:pt>
                <c:pt idx="30">
                  <c:v>7.6502473470651879E-16</c:v>
                </c:pt>
                <c:pt idx="31">
                  <c:v>5.01308032520675E-19</c:v>
                </c:pt>
                <c:pt idx="32">
                  <c:v>1.5984386449268882E-22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82-4EC1-B24B-6AD427812689}"/>
            </c:ext>
          </c:extLst>
        </c:ser>
        <c:ser>
          <c:idx val="10"/>
          <c:order val="10"/>
          <c:tx>
            <c:strRef>
              <c:f>dists!$L$7</c:f>
              <c:strCache>
                <c:ptCount val="1"/>
                <c:pt idx="0">
                  <c:v>1973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dists!$L$44:$L$76</c:f>
              <c:numCache>
                <c:formatCode>General</c:formatCode>
                <c:ptCount val="33"/>
                <c:pt idx="0">
                  <c:v>1.4138308019517321E-59</c:v>
                </c:pt>
                <c:pt idx="1">
                  <c:v>1.0304811172308458E-53</c:v>
                </c:pt>
                <c:pt idx="2">
                  <c:v>3.6772221261411773E-48</c:v>
                </c:pt>
                <c:pt idx="3">
                  <c:v>6.4244642790424821E-43</c:v>
                </c:pt>
                <c:pt idx="4">
                  <c:v>5.4952973916784207E-38</c:v>
                </c:pt>
                <c:pt idx="5">
                  <c:v>2.3013501919887162E-33</c:v>
                </c:pt>
                <c:pt idx="6">
                  <c:v>4.7185813418732628E-29</c:v>
                </c:pt>
                <c:pt idx="7">
                  <c:v>4.7367166959480547E-25</c:v>
                </c:pt>
                <c:pt idx="8">
                  <c:v>2.3279872742327108E-21</c:v>
                </c:pt>
                <c:pt idx="9">
                  <c:v>5.601715152548977E-18</c:v>
                </c:pt>
                <c:pt idx="10">
                  <c:v>6.5993121005258057E-15</c:v>
                </c:pt>
                <c:pt idx="11">
                  <c:v>3.8063922648269968E-12</c:v>
                </c:pt>
                <c:pt idx="12">
                  <c:v>1.0748940129479655E-9</c:v>
                </c:pt>
                <c:pt idx="13">
                  <c:v>1.4861237446656458E-7</c:v>
                </c:pt>
                <c:pt idx="14">
                  <c:v>1.0059618943326099E-5</c:v>
                </c:pt>
                <c:pt idx="15">
                  <c:v>3.3338443091278461E-4</c:v>
                </c:pt>
                <c:pt idx="16">
                  <c:v>5.409365492363598E-3</c:v>
                </c:pt>
                <c:pt idx="17">
                  <c:v>4.2971900910150983E-2</c:v>
                </c:pt>
                <c:pt idx="18">
                  <c:v>0.16713216250899687</c:v>
                </c:pt>
                <c:pt idx="19">
                  <c:v>0.31825316175552865</c:v>
                </c:pt>
                <c:pt idx="20">
                  <c:v>0.29670348597920493</c:v>
                </c:pt>
                <c:pt idx="21">
                  <c:v>0.13542841583247703</c:v>
                </c:pt>
                <c:pt idx="22">
                  <c:v>3.0264546830773724E-2</c:v>
                </c:pt>
                <c:pt idx="23">
                  <c:v>3.3112790381786966E-3</c:v>
                </c:pt>
                <c:pt idx="24">
                  <c:v>1.7737589992692664E-4</c:v>
                </c:pt>
                <c:pt idx="25">
                  <c:v>4.6519032256156105E-6</c:v>
                </c:pt>
                <c:pt idx="26">
                  <c:v>5.9731573921755105E-8</c:v>
                </c:pt>
                <c:pt idx="27">
                  <c:v>3.7550391828836022E-10</c:v>
                </c:pt>
                <c:pt idx="28">
                  <c:v>1.1557455108770527E-12</c:v>
                </c:pt>
                <c:pt idx="29">
                  <c:v>1.7415950628432222E-15</c:v>
                </c:pt>
                <c:pt idx="30">
                  <c:v>1.2849001565737384E-18</c:v>
                </c:pt>
                <c:pt idx="31">
                  <c:v>4.6411842172807388E-22</c:v>
                </c:pt>
                <c:pt idx="32">
                  <c:v>8.2077753085062291E-26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82-4EC1-B24B-6AD427812689}"/>
            </c:ext>
          </c:extLst>
        </c:ser>
        <c:ser>
          <c:idx val="11"/>
          <c:order val="11"/>
          <c:tx>
            <c:strRef>
              <c:f>dists!$M$7</c:f>
              <c:strCache>
                <c:ptCount val="1"/>
                <c:pt idx="0">
                  <c:v>1974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dists!$M$44:$M$76</c:f>
              <c:numCache>
                <c:formatCode>General</c:formatCode>
                <c:ptCount val="33"/>
                <c:pt idx="0">
                  <c:v>4.4385707662659583E-84</c:v>
                </c:pt>
                <c:pt idx="1">
                  <c:v>1.8189429048549632E-76</c:v>
                </c:pt>
                <c:pt idx="2">
                  <c:v>3.2056395067911357E-69</c:v>
                </c:pt>
                <c:pt idx="3">
                  <c:v>2.4295732225074282E-62</c:v>
                </c:pt>
                <c:pt idx="4">
                  <c:v>7.9189025564270656E-56</c:v>
                </c:pt>
                <c:pt idx="5">
                  <c:v>1.1099916235474389E-49</c:v>
                </c:pt>
                <c:pt idx="6">
                  <c:v>6.6910472987502141E-44</c:v>
                </c:pt>
                <c:pt idx="7">
                  <c:v>1.7345554758177751E-38</c:v>
                </c:pt>
                <c:pt idx="8">
                  <c:v>1.9337573824339459E-33</c:v>
                </c:pt>
                <c:pt idx="9">
                  <c:v>9.2711897782316551E-29</c:v>
                </c:pt>
                <c:pt idx="10">
                  <c:v>1.911563165269321E-24</c:v>
                </c:pt>
                <c:pt idx="11">
                  <c:v>1.694968109963048E-20</c:v>
                </c:pt>
                <c:pt idx="12">
                  <c:v>6.4632968925765997E-17</c:v>
                </c:pt>
                <c:pt idx="13">
                  <c:v>1.0599036211582413E-13</c:v>
                </c:pt>
                <c:pt idx="14">
                  <c:v>7.4747787459377554E-11</c:v>
                </c:pt>
                <c:pt idx="15">
                  <c:v>2.2669920864223294E-8</c:v>
                </c:pt>
                <c:pt idx="16">
                  <c:v>2.9567960007080337E-6</c:v>
                </c:pt>
                <c:pt idx="17">
                  <c:v>1.6584883153413762E-4</c:v>
                </c:pt>
                <c:pt idx="18">
                  <c:v>4.0005819028886098E-3</c:v>
                </c:pt>
                <c:pt idx="19">
                  <c:v>4.1500527022176922E-2</c:v>
                </c:pt>
                <c:pt idx="20">
                  <c:v>0.18514148966134134</c:v>
                </c:pt>
                <c:pt idx="21">
                  <c:v>0.35520051891571969</c:v>
                </c:pt>
                <c:pt idx="22">
                  <c:v>0.29306444022586264</c:v>
                </c:pt>
                <c:pt idx="23">
                  <c:v>0.10398539719508849</c:v>
                </c:pt>
                <c:pt idx="24">
                  <c:v>1.5867235980963051E-2</c:v>
                </c:pt>
                <c:pt idx="25">
                  <c:v>1.0412377435109984E-3</c:v>
                </c:pt>
                <c:pt idx="26">
                  <c:v>2.9384494225440116E-5</c:v>
                </c:pt>
                <c:pt idx="27">
                  <c:v>3.5662044159244347E-7</c:v>
                </c:pt>
                <c:pt idx="28">
                  <c:v>1.861289566628046E-9</c:v>
                </c:pt>
                <c:pt idx="29">
                  <c:v>4.1777394232220181E-12</c:v>
                </c:pt>
                <c:pt idx="30">
                  <c:v>4.0326306790756918E-15</c:v>
                </c:pt>
                <c:pt idx="31">
                  <c:v>1.6739992039720183E-18</c:v>
                </c:pt>
                <c:pt idx="32">
                  <c:v>2.9884207307013877E-22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82-4EC1-B24B-6AD427812689}"/>
            </c:ext>
          </c:extLst>
        </c:ser>
        <c:ser>
          <c:idx val="12"/>
          <c:order val="12"/>
          <c:tx>
            <c:strRef>
              <c:f>dists!$N$7</c:f>
              <c:strCache>
                <c:ptCount val="1"/>
                <c:pt idx="0">
                  <c:v>1975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dists!$N$44:$N$76</c:f>
              <c:numCache>
                <c:formatCode>General</c:formatCode>
                <c:ptCount val="33"/>
                <c:pt idx="0">
                  <c:v>5.9789287990128283E-58</c:v>
                </c:pt>
                <c:pt idx="1">
                  <c:v>3.1357366253178291E-52</c:v>
                </c:pt>
                <c:pt idx="2">
                  <c:v>8.1712282800985367E-47</c:v>
                </c:pt>
                <c:pt idx="3">
                  <c:v>1.0579537361415024E-41</c:v>
                </c:pt>
                <c:pt idx="4">
                  <c:v>6.8057748510888865E-37</c:v>
                </c:pt>
                <c:pt idx="5">
                  <c:v>2.1753044421646432E-32</c:v>
                </c:pt>
                <c:pt idx="6">
                  <c:v>3.4545706886716004E-28</c:v>
                </c:pt>
                <c:pt idx="7">
                  <c:v>2.7258357863603634E-24</c:v>
                </c:pt>
                <c:pt idx="8">
                  <c:v>1.0686533758753226E-20</c:v>
                </c:pt>
                <c:pt idx="9">
                  <c:v>2.0816398976324745E-17</c:v>
                </c:pt>
                <c:pt idx="10">
                  <c:v>2.0146792447128489E-14</c:v>
                </c:pt>
                <c:pt idx="11">
                  <c:v>9.6880816320679184E-12</c:v>
                </c:pt>
                <c:pt idx="12">
                  <c:v>2.3147347669844522E-9</c:v>
                </c:pt>
                <c:pt idx="13">
                  <c:v>2.7478704130720069E-7</c:v>
                </c:pt>
                <c:pt idx="14">
                  <c:v>1.6207753732286887E-5</c:v>
                </c:pt>
                <c:pt idx="15">
                  <c:v>4.7498618515545103E-4</c:v>
                </c:pt>
                <c:pt idx="16">
                  <c:v>6.916250199617802E-3</c:v>
                </c:pt>
                <c:pt idx="17">
                  <c:v>5.0037082685005528E-2</c:v>
                </c:pt>
                <c:pt idx="18">
                  <c:v>0.17986424307337726</c:v>
                </c:pt>
                <c:pt idx="19">
                  <c:v>0.32123973260457683</c:v>
                </c:pt>
                <c:pt idx="20">
                  <c:v>0.28506588400036204</c:v>
                </c:pt>
                <c:pt idx="21">
                  <c:v>0.12568770679386307</c:v>
                </c:pt>
                <c:pt idx="22">
                  <c:v>2.7534166095029813E-2</c:v>
                </c:pt>
                <c:pt idx="23">
                  <c:v>2.9969715574067767E-3</c:v>
                </c:pt>
                <c:pt idx="24">
                  <c:v>1.6207830370687821E-4</c:v>
                </c:pt>
                <c:pt idx="25">
                  <c:v>4.3551058230682891E-6</c:v>
                </c:pt>
                <c:pt idx="26">
                  <c:v>5.8143893442079608E-8</c:v>
                </c:pt>
                <c:pt idx="27">
                  <c:v>3.8569239464126196E-10</c:v>
                </c:pt>
                <c:pt idx="28">
                  <c:v>1.2711874856151096E-12</c:v>
                </c:pt>
                <c:pt idx="29">
                  <c:v>2.081659583757182E-15</c:v>
                </c:pt>
                <c:pt idx="30">
                  <c:v>1.6937190796523095E-18</c:v>
                </c:pt>
                <c:pt idx="31">
                  <c:v>6.8470676289571671E-22</c:v>
                </c:pt>
                <c:pt idx="32">
                  <c:v>1.3753062703613187E-25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582-4EC1-B24B-6AD427812689}"/>
            </c:ext>
          </c:extLst>
        </c:ser>
        <c:ser>
          <c:idx val="13"/>
          <c:order val="13"/>
          <c:tx>
            <c:strRef>
              <c:f>dists!$O$7</c:f>
              <c:strCache>
                <c:ptCount val="1"/>
                <c:pt idx="0">
                  <c:v>1976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dists!$O$44:$O$76</c:f>
              <c:numCache>
                <c:formatCode>General</c:formatCode>
                <c:ptCount val="33"/>
                <c:pt idx="0">
                  <c:v>2.1961957876619254E-61</c:v>
                </c:pt>
                <c:pt idx="1">
                  <c:v>2.0340100960870893E-55</c:v>
                </c:pt>
                <c:pt idx="2">
                  <c:v>9.1969335693681279E-50</c:v>
                </c:pt>
                <c:pt idx="3">
                  <c:v>2.0302096606074992E-44</c:v>
                </c:pt>
                <c:pt idx="4">
                  <c:v>2.1879965138037193E-39</c:v>
                </c:pt>
                <c:pt idx="5">
                  <c:v>1.1512251177400713E-34</c:v>
                </c:pt>
                <c:pt idx="6">
                  <c:v>2.957207389161232E-30</c:v>
                </c:pt>
                <c:pt idx="7">
                  <c:v>3.7086103330284095E-26</c:v>
                </c:pt>
                <c:pt idx="8">
                  <c:v>2.2706412357785079E-22</c:v>
                </c:pt>
                <c:pt idx="9">
                  <c:v>6.787248220201221E-19</c:v>
                </c:pt>
                <c:pt idx="10">
                  <c:v>9.9048257413898495E-16</c:v>
                </c:pt>
                <c:pt idx="11">
                  <c:v>7.0568005260053529E-13</c:v>
                </c:pt>
                <c:pt idx="12">
                  <c:v>2.454577442970103E-10</c:v>
                </c:pt>
                <c:pt idx="13">
                  <c:v>4.1682478173370276E-8</c:v>
                </c:pt>
                <c:pt idx="14">
                  <c:v>3.4557173960954663E-6</c:v>
                </c:pt>
                <c:pt idx="15">
                  <c:v>1.3987200562285746E-4</c:v>
                </c:pt>
                <c:pt idx="16">
                  <c:v>2.7639569888476536E-3</c:v>
                </c:pt>
                <c:pt idx="17">
                  <c:v>2.6664881251994402E-2</c:v>
                </c:pt>
                <c:pt idx="18">
                  <c:v>0.12559024932819995</c:v>
                </c:pt>
                <c:pt idx="19">
                  <c:v>0.28878862735927452</c:v>
                </c:pt>
                <c:pt idx="20">
                  <c:v>0.32419935433786667</c:v>
                </c:pt>
                <c:pt idx="21">
                  <c:v>0.17768554548832208</c:v>
                </c:pt>
                <c:pt idx="22">
                  <c:v>4.7544463314046784E-2</c:v>
                </c:pt>
                <c:pt idx="23">
                  <c:v>6.2109165506012975E-3</c:v>
                </c:pt>
                <c:pt idx="24">
                  <c:v>3.9611321740950627E-4</c:v>
                </c:pt>
                <c:pt idx="25">
                  <c:v>1.2333628678534286E-5</c:v>
                </c:pt>
                <c:pt idx="26">
                  <c:v>1.8748662858925093E-7</c:v>
                </c:pt>
                <c:pt idx="27">
                  <c:v>1.3914180252969197E-9</c:v>
                </c:pt>
                <c:pt idx="28">
                  <c:v>5.0414196054800343E-12</c:v>
                </c:pt>
                <c:pt idx="29">
                  <c:v>8.9177637329676696E-15</c:v>
                </c:pt>
                <c:pt idx="30">
                  <c:v>7.7013519889094415E-18</c:v>
                </c:pt>
                <c:pt idx="31">
                  <c:v>3.247026848208112E-21</c:v>
                </c:pt>
                <c:pt idx="32">
                  <c:v>6.6836343329911342E-25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582-4EC1-B24B-6AD427812689}"/>
            </c:ext>
          </c:extLst>
        </c:ser>
        <c:ser>
          <c:idx val="14"/>
          <c:order val="14"/>
          <c:tx>
            <c:strRef>
              <c:f>dists!$P$7</c:f>
              <c:strCache>
                <c:ptCount val="1"/>
                <c:pt idx="0">
                  <c:v>1977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dists!$P$44:$P$76</c:f>
              <c:numCache>
                <c:formatCode>General</c:formatCode>
                <c:ptCount val="33"/>
                <c:pt idx="0">
                  <c:v>1.2939963461261737E-101</c:v>
                </c:pt>
                <c:pt idx="1">
                  <c:v>7.2214406543757899E-93</c:v>
                </c:pt>
                <c:pt idx="2">
                  <c:v>1.6108249513140467E-84</c:v>
                </c:pt>
                <c:pt idx="3">
                  <c:v>1.4361723282530018E-76</c:v>
                </c:pt>
                <c:pt idx="4">
                  <c:v>5.1179786054364829E-69</c:v>
                </c:pt>
                <c:pt idx="5">
                  <c:v>7.2899421596589182E-62</c:v>
                </c:pt>
                <c:pt idx="6">
                  <c:v>4.1503373999067183E-55</c:v>
                </c:pt>
                <c:pt idx="7">
                  <c:v>9.4444447496246085E-49</c:v>
                </c:pt>
                <c:pt idx="8">
                  <c:v>8.590197751263685E-43</c:v>
                </c:pt>
                <c:pt idx="9">
                  <c:v>3.1229396951909136E-37</c:v>
                </c:pt>
                <c:pt idx="10">
                  <c:v>4.5379294448886545E-32</c:v>
                </c:pt>
                <c:pt idx="11">
                  <c:v>2.6356369381197163E-27</c:v>
                </c:pt>
                <c:pt idx="12">
                  <c:v>6.1185306049025515E-23</c:v>
                </c:pt>
                <c:pt idx="13">
                  <c:v>5.6773071778166356E-19</c:v>
                </c:pt>
                <c:pt idx="14">
                  <c:v>2.1055780960242303E-15</c:v>
                </c:pt>
                <c:pt idx="15">
                  <c:v>3.1212892756738536E-12</c:v>
                </c:pt>
                <c:pt idx="16">
                  <c:v>1.8493980325796231E-9</c:v>
                </c:pt>
                <c:pt idx="17">
                  <c:v>4.3798624065052309E-7</c:v>
                </c:pt>
                <c:pt idx="18">
                  <c:v>4.1459517962712594E-5</c:v>
                </c:pt>
                <c:pt idx="19">
                  <c:v>1.5686343984165996E-3</c:v>
                </c:pt>
                <c:pt idx="20">
                  <c:v>2.3722088693805141E-2</c:v>
                </c:pt>
                <c:pt idx="21">
                  <c:v>0.14338965548148944</c:v>
                </c:pt>
                <c:pt idx="22">
                  <c:v>0.34643074053937317</c:v>
                </c:pt>
                <c:pt idx="23">
                  <c:v>0.33454052033496173</c:v>
                </c:pt>
                <c:pt idx="24">
                  <c:v>0.12912630952080015</c:v>
                </c:pt>
                <c:pt idx="25">
                  <c:v>1.9921152253451542E-2</c:v>
                </c:pt>
                <c:pt idx="26">
                  <c:v>1.2284228197237644E-3</c:v>
                </c:pt>
                <c:pt idx="27">
                  <c:v>3.0277150613325605E-5</c:v>
                </c:pt>
                <c:pt idx="28">
                  <c:v>2.9827429779805158E-7</c:v>
                </c:pt>
                <c:pt idx="29">
                  <c:v>1.1744928240076974E-9</c:v>
                </c:pt>
                <c:pt idx="30">
                  <c:v>1.8484963965348463E-12</c:v>
                </c:pt>
                <c:pt idx="31">
                  <c:v>1.1628415836707142E-15</c:v>
                </c:pt>
                <c:pt idx="32">
                  <c:v>2.9238575128581401E-19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582-4EC1-B24B-6AD427812689}"/>
            </c:ext>
          </c:extLst>
        </c:ser>
        <c:ser>
          <c:idx val="15"/>
          <c:order val="15"/>
          <c:tx>
            <c:strRef>
              <c:f>dists!$Q$7</c:f>
              <c:strCache>
                <c:ptCount val="1"/>
                <c:pt idx="0">
                  <c:v>1978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dists!$Q$44:$Q$76</c:f>
              <c:numCache>
                <c:formatCode>General</c:formatCode>
                <c:ptCount val="33"/>
                <c:pt idx="0">
                  <c:v>3.5537316972177786E-97</c:v>
                </c:pt>
                <c:pt idx="1">
                  <c:v>1.0022335236846718E-88</c:v>
                </c:pt>
                <c:pt idx="2">
                  <c:v>1.1537815902019486E-80</c:v>
                </c:pt>
                <c:pt idx="3">
                  <c:v>5.4218646909880862E-73</c:v>
                </c:pt>
                <c:pt idx="4">
                  <c:v>1.0400258534955632E-65</c:v>
                </c:pt>
                <c:pt idx="5">
                  <c:v>8.1434790969390035E-59</c:v>
                </c:pt>
                <c:pt idx="6">
                  <c:v>2.6028325358061707E-52</c:v>
                </c:pt>
                <c:pt idx="7">
                  <c:v>3.395884088211613E-46</c:v>
                </c:pt>
                <c:pt idx="8">
                  <c:v>1.8085473330432235E-40</c:v>
                </c:pt>
                <c:pt idx="9">
                  <c:v>3.9316721060378975E-35</c:v>
                </c:pt>
                <c:pt idx="10">
                  <c:v>3.4889527940907459E-30</c:v>
                </c:pt>
                <c:pt idx="11">
                  <c:v>1.2638143604048795E-25</c:v>
                </c:pt>
                <c:pt idx="12">
                  <c:v>1.8687098231528768E-21</c:v>
                </c:pt>
                <c:pt idx="13">
                  <c:v>1.1279006359636299E-17</c:v>
                </c:pt>
                <c:pt idx="14">
                  <c:v>2.7788826344950333E-14</c:v>
                </c:pt>
                <c:pt idx="15">
                  <c:v>2.7947306534684598E-11</c:v>
                </c:pt>
                <c:pt idx="16">
                  <c:v>1.147308212574208E-8</c:v>
                </c:pt>
                <c:pt idx="17">
                  <c:v>1.9226075194233533E-6</c:v>
                </c:pt>
                <c:pt idx="18">
                  <c:v>1.3151387099442639E-4</c:v>
                </c:pt>
                <c:pt idx="19">
                  <c:v>3.6721708247324423E-3</c:v>
                </c:pt>
                <c:pt idx="20">
                  <c:v>4.1854733492316464E-2</c:v>
                </c:pt>
                <c:pt idx="21">
                  <c:v>0.19473170945497606</c:v>
                </c:pt>
                <c:pt idx="22">
                  <c:v>0.36982746619642215</c:v>
                </c:pt>
                <c:pt idx="23">
                  <c:v>0.28670286842466819</c:v>
                </c:pt>
                <c:pt idx="24">
                  <c:v>9.0726739639017395E-2</c:v>
                </c:pt>
                <c:pt idx="25">
                  <c:v>1.1719496696020255E-2</c:v>
                </c:pt>
                <c:pt idx="26">
                  <c:v>6.1794953223524873E-4</c:v>
                </c:pt>
                <c:pt idx="27">
                  <c:v>1.3300483998441788E-5</c:v>
                </c:pt>
                <c:pt idx="28">
                  <c:v>1.1685633802686235E-7</c:v>
                </c:pt>
                <c:pt idx="29">
                  <c:v>4.1909018544321743E-10</c:v>
                </c:pt>
                <c:pt idx="30">
                  <c:v>6.135261786365449E-13</c:v>
                </c:pt>
                <c:pt idx="31">
                  <c:v>3.6663092694126055E-16</c:v>
                </c:pt>
                <c:pt idx="32">
                  <c:v>8.94325235425711E-20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582-4EC1-B24B-6AD427812689}"/>
            </c:ext>
          </c:extLst>
        </c:ser>
        <c:ser>
          <c:idx val="16"/>
          <c:order val="16"/>
          <c:tx>
            <c:strRef>
              <c:f>dists!$R$7</c:f>
              <c:strCache>
                <c:ptCount val="1"/>
                <c:pt idx="0">
                  <c:v>1979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dists!$R$44:$R$76</c:f>
              <c:numCache>
                <c:formatCode>General</c:formatCode>
                <c:ptCount val="33"/>
                <c:pt idx="0">
                  <c:v>4.094565582345623E-34</c:v>
                </c:pt>
                <c:pt idx="1">
                  <c:v>3.1093752335551332E-30</c:v>
                </c:pt>
                <c:pt idx="2">
                  <c:v>1.3471705529395881E-26</c:v>
                </c:pt>
                <c:pt idx="3">
                  <c:v>3.3300915270794186E-23</c:v>
                </c:pt>
                <c:pt idx="4">
                  <c:v>4.6964954059798073E-20</c:v>
                </c:pt>
                <c:pt idx="5">
                  <c:v>3.7789902920343103E-17</c:v>
                </c:pt>
                <c:pt idx="6">
                  <c:v>1.7348494524738144E-14</c:v>
                </c:pt>
                <c:pt idx="7">
                  <c:v>4.543933356847126E-12</c:v>
                </c:pt>
                <c:pt idx="8">
                  <c:v>6.7902576858758999E-10</c:v>
                </c:pt>
                <c:pt idx="9">
                  <c:v>5.78928194958648E-8</c:v>
                </c:pt>
                <c:pt idx="10">
                  <c:v>2.8160949197753904E-6</c:v>
                </c:pt>
                <c:pt idx="11">
                  <c:v>7.815450555780822E-5</c:v>
                </c:pt>
                <c:pt idx="12">
                  <c:v>1.2374991045888189E-3</c:v>
                </c:pt>
                <c:pt idx="13">
                  <c:v>1.1179436399873937E-2</c:v>
                </c:pt>
                <c:pt idx="14">
                  <c:v>5.7620771453907933E-2</c:v>
                </c:pt>
                <c:pt idx="15">
                  <c:v>0.16944250767965119</c:v>
                </c:pt>
                <c:pt idx="16">
                  <c:v>0.28428229615324374</c:v>
                </c:pt>
                <c:pt idx="17">
                  <c:v>0.272120588625612</c:v>
                </c:pt>
                <c:pt idx="18">
                  <c:v>0.14861311304190356</c:v>
                </c:pt>
                <c:pt idx="19">
                  <c:v>4.6305971927628475E-2</c:v>
                </c:pt>
                <c:pt idx="20">
                  <c:v>8.2319176927022949E-3</c:v>
                </c:pt>
                <c:pt idx="21">
                  <c:v>8.3492829178213066E-4</c:v>
                </c:pt>
                <c:pt idx="22">
                  <c:v>4.8314943750572176E-5</c:v>
                </c:pt>
                <c:pt idx="23">
                  <c:v>1.5951367536332001E-6</c:v>
                </c:pt>
                <c:pt idx="24">
                  <c:v>3.004681949376794E-8</c:v>
                </c:pt>
                <c:pt idx="25">
                  <c:v>3.2291129544957985E-10</c:v>
                </c:pt>
                <c:pt idx="26">
                  <c:v>1.9799403600378965E-12</c:v>
                </c:pt>
                <c:pt idx="27">
                  <c:v>6.9263609982473292E-15</c:v>
                </c:pt>
                <c:pt idx="28">
                  <c:v>1.38242723162591E-17</c:v>
                </c:pt>
                <c:pt idx="29">
                  <c:v>1.5742133098146948E-20</c:v>
                </c:pt>
                <c:pt idx="30">
                  <c:v>1.0227489035476387E-23</c:v>
                </c:pt>
                <c:pt idx="31">
                  <c:v>3.7910421047677566E-27</c:v>
                </c:pt>
                <c:pt idx="32">
                  <c:v>8.0173775555007505E-31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582-4EC1-B24B-6AD427812689}"/>
            </c:ext>
          </c:extLst>
        </c:ser>
        <c:ser>
          <c:idx val="17"/>
          <c:order val="17"/>
          <c:tx>
            <c:strRef>
              <c:f>dists!$S$7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dists!$S$44:$S$76</c:f>
              <c:numCache>
                <c:formatCode>General</c:formatCode>
                <c:ptCount val="33"/>
                <c:pt idx="0">
                  <c:v>4.1282332667418025E-109</c:v>
                </c:pt>
                <c:pt idx="1">
                  <c:v>1.0876700594385268E-99</c:v>
                </c:pt>
                <c:pt idx="2">
                  <c:v>1.0649207066706584E-90</c:v>
                </c:pt>
                <c:pt idx="3">
                  <c:v>3.8745790239576436E-82</c:v>
                </c:pt>
                <c:pt idx="4">
                  <c:v>5.238644498383386E-74</c:v>
                </c:pt>
                <c:pt idx="5">
                  <c:v>2.6320884877027897E-66</c:v>
                </c:pt>
                <c:pt idx="6">
                  <c:v>4.9143852299268799E-59</c:v>
                </c:pt>
                <c:pt idx="7">
                  <c:v>3.4097698147359192E-52</c:v>
                </c:pt>
                <c:pt idx="8">
                  <c:v>8.7916032310468158E-46</c:v>
                </c:pt>
                <c:pt idx="9">
                  <c:v>8.4236099995349709E-40</c:v>
                </c:pt>
                <c:pt idx="10">
                  <c:v>2.9992700884163154E-34</c:v>
                </c:pt>
                <c:pt idx="11">
                  <c:v>3.9684421575786579E-29</c:v>
                </c:pt>
                <c:pt idx="12">
                  <c:v>1.9512444743099508E-24</c:v>
                </c:pt>
                <c:pt idx="13">
                  <c:v>3.5652539620979936E-20</c:v>
                </c:pt>
                <c:pt idx="14">
                  <c:v>2.4207860584782553E-16</c:v>
                </c:pt>
                <c:pt idx="15">
                  <c:v>6.1081472944575844E-13</c:v>
                </c:pt>
                <c:pt idx="16">
                  <c:v>5.7272975472333486E-10</c:v>
                </c:pt>
                <c:pt idx="17">
                  <c:v>1.9956167699790258E-7</c:v>
                </c:pt>
                <c:pt idx="18">
                  <c:v>2.5839951648295666E-5</c:v>
                </c:pt>
                <c:pt idx="19">
                  <c:v>1.2433500091239404E-3</c:v>
                </c:pt>
                <c:pt idx="20">
                  <c:v>2.2232190773871341E-2</c:v>
                </c:pt>
                <c:pt idx="21">
                  <c:v>0.14772645372064874</c:v>
                </c:pt>
                <c:pt idx="22">
                  <c:v>0.36477195241664928</c:v>
                </c:pt>
                <c:pt idx="23">
                  <c:v>0.33471236497811241</c:v>
                </c:pt>
                <c:pt idx="24">
                  <c:v>0.11413247323279706</c:v>
                </c:pt>
                <c:pt idx="25">
                  <c:v>1.4462183040853475E-2</c:v>
                </c:pt>
                <c:pt idx="26">
                  <c:v>6.8099768048402397E-4</c:v>
                </c:pt>
                <c:pt idx="27">
                  <c:v>1.1916386061778682E-5</c:v>
                </c:pt>
                <c:pt idx="28">
                  <c:v>7.7487321761919064E-8</c:v>
                </c:pt>
                <c:pt idx="29">
                  <c:v>1.8724226642588564E-10</c:v>
                </c:pt>
                <c:pt idx="30">
                  <c:v>1.6813738225610121E-13</c:v>
                </c:pt>
                <c:pt idx="31">
                  <c:v>5.6106325535563286E-17</c:v>
                </c:pt>
                <c:pt idx="32">
                  <c:v>6.9573928450845394E-21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582-4EC1-B24B-6AD427812689}"/>
            </c:ext>
          </c:extLst>
        </c:ser>
        <c:ser>
          <c:idx val="18"/>
          <c:order val="18"/>
          <c:tx>
            <c:strRef>
              <c:f>dists!$T$7</c:f>
              <c:strCache>
                <c:ptCount val="1"/>
                <c:pt idx="0">
                  <c:v>1981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dists!$T$44:$T$76</c:f>
              <c:numCache>
                <c:formatCode>General</c:formatCode>
                <c:ptCount val="33"/>
                <c:pt idx="0">
                  <c:v>7.9791826023726469E-83</c:v>
                </c:pt>
                <c:pt idx="1">
                  <c:v>6.2181297798801753E-75</c:v>
                </c:pt>
                <c:pt idx="2">
                  <c:v>1.9254017831108609E-67</c:v>
                </c:pt>
                <c:pt idx="3">
                  <c:v>2.3688805756688263E-60</c:v>
                </c:pt>
                <c:pt idx="4">
                  <c:v>1.1580443006050134E-53</c:v>
                </c:pt>
                <c:pt idx="5">
                  <c:v>2.2494036198801165E-47</c:v>
                </c:pt>
                <c:pt idx="6">
                  <c:v>1.7360803256754654E-41</c:v>
                </c:pt>
                <c:pt idx="7">
                  <c:v>5.3239313975956063E-36</c:v>
                </c:pt>
                <c:pt idx="8">
                  <c:v>6.4871702452449915E-31</c:v>
                </c:pt>
                <c:pt idx="9">
                  <c:v>3.1407860240445018E-26</c:v>
                </c:pt>
                <c:pt idx="10">
                  <c:v>6.0420124181002502E-22</c:v>
                </c:pt>
                <c:pt idx="11">
                  <c:v>4.6183313285990307E-18</c:v>
                </c:pt>
                <c:pt idx="12">
                  <c:v>1.4026482355714425E-14</c:v>
                </c:pt>
                <c:pt idx="13">
                  <c:v>1.6926714228434152E-11</c:v>
                </c:pt>
                <c:pt idx="14">
                  <c:v>8.1162751948851135E-9</c:v>
                </c:pt>
                <c:pt idx="15">
                  <c:v>1.5463260615125315E-6</c:v>
                </c:pt>
                <c:pt idx="16">
                  <c:v>1.1705921204130244E-4</c:v>
                </c:pt>
                <c:pt idx="17">
                  <c:v>3.5210348769161934E-3</c:v>
                </c:pt>
                <c:pt idx="18">
                  <c:v>4.2081892917520611E-2</c:v>
                </c:pt>
                <c:pt idx="19">
                  <c:v>0.19983907759395611</c:v>
                </c:pt>
                <c:pt idx="20">
                  <c:v>0.37707329457074024</c:v>
                </c:pt>
                <c:pt idx="21">
                  <c:v>0.28270360335801786</c:v>
                </c:pt>
                <c:pt idx="22">
                  <c:v>8.4216487161539746E-2</c:v>
                </c:pt>
                <c:pt idx="23">
                  <c:v>9.968346135641671E-3</c:v>
                </c:pt>
                <c:pt idx="24">
                  <c:v>4.6882342893141425E-4</c:v>
                </c:pt>
                <c:pt idx="25">
                  <c:v>8.7610410172202477E-6</c:v>
                </c:pt>
                <c:pt idx="26">
                  <c:v>6.5052251115667964E-8</c:v>
                </c:pt>
                <c:pt idx="27">
                  <c:v>1.9192394214370816E-10</c:v>
                </c:pt>
                <c:pt idx="28">
                  <c:v>2.249863606957031E-13</c:v>
                </c:pt>
                <c:pt idx="29">
                  <c:v>1.0479569338273042E-16</c:v>
                </c:pt>
                <c:pt idx="30">
                  <c:v>1.9395049386990816E-20</c:v>
                </c:pt>
                <c:pt idx="31">
                  <c:v>1.426259511324844E-24</c:v>
                </c:pt>
                <c:pt idx="32">
                  <c:v>4.1674118946538925E-29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582-4EC1-B24B-6AD427812689}"/>
            </c:ext>
          </c:extLst>
        </c:ser>
        <c:ser>
          <c:idx val="19"/>
          <c:order val="19"/>
          <c:tx>
            <c:strRef>
              <c:f>dists!$U$7</c:f>
              <c:strCache>
                <c:ptCount val="1"/>
                <c:pt idx="0">
                  <c:v>1982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dists!$U$44:$U$76</c:f>
              <c:numCache>
                <c:formatCode>General</c:formatCode>
                <c:ptCount val="33"/>
                <c:pt idx="0">
                  <c:v>1.0845884319697726E-109</c:v>
                </c:pt>
                <c:pt idx="1">
                  <c:v>6.853976128159735E-100</c:v>
                </c:pt>
                <c:pt idx="2">
                  <c:v>1.4898370013570243E-90</c:v>
                </c:pt>
                <c:pt idx="3">
                  <c:v>1.1139186467176406E-81</c:v>
                </c:pt>
                <c:pt idx="4">
                  <c:v>2.8647500852411577E-73</c:v>
                </c:pt>
                <c:pt idx="5">
                  <c:v>2.5341864078564135E-65</c:v>
                </c:pt>
                <c:pt idx="6">
                  <c:v>7.710968387370271E-58</c:v>
                </c:pt>
                <c:pt idx="7">
                  <c:v>8.0704515988775501E-51</c:v>
                </c:pt>
                <c:pt idx="8">
                  <c:v>2.9053957776146563E-44</c:v>
                </c:pt>
                <c:pt idx="9">
                  <c:v>3.5977527516220658E-38</c:v>
                </c:pt>
                <c:pt idx="10">
                  <c:v>1.5324131714040151E-32</c:v>
                </c:pt>
                <c:pt idx="11">
                  <c:v>2.2451170473990792E-27</c:v>
                </c:pt>
                <c:pt idx="12">
                  <c:v>1.1314116546021993E-22</c:v>
                </c:pt>
                <c:pt idx="13">
                  <c:v>1.961195363252042E-18</c:v>
                </c:pt>
                <c:pt idx="14">
                  <c:v>1.1693367978684438E-14</c:v>
                </c:pt>
                <c:pt idx="15">
                  <c:v>2.3981532074816984E-11</c:v>
                </c:pt>
                <c:pt idx="16">
                  <c:v>1.6917367438350651E-8</c:v>
                </c:pt>
                <c:pt idx="17">
                  <c:v>4.1049435442100699E-6</c:v>
                </c:pt>
                <c:pt idx="18">
                  <c:v>3.4261008629401087E-4</c:v>
                </c:pt>
                <c:pt idx="19">
                  <c:v>9.8358443864433199E-3</c:v>
                </c:pt>
                <c:pt idx="20">
                  <c:v>9.7127386556160822E-2</c:v>
                </c:pt>
                <c:pt idx="21">
                  <c:v>0.32990607009076572</c:v>
                </c:pt>
                <c:pt idx="22">
                  <c:v>0.38544060010477244</c:v>
                </c:pt>
                <c:pt idx="23">
                  <c:v>0.15489705488375435</c:v>
                </c:pt>
                <c:pt idx="24">
                  <c:v>2.1411515678929894E-2</c:v>
                </c:pt>
                <c:pt idx="25">
                  <c:v>1.0180525855313929E-3</c:v>
                </c:pt>
                <c:pt idx="26">
                  <c:v>1.664989735221758E-5</c:v>
                </c:pt>
                <c:pt idx="27">
                  <c:v>9.3663732140139991E-8</c:v>
                </c:pt>
                <c:pt idx="28">
                  <c:v>1.8123826929812772E-10</c:v>
                </c:pt>
                <c:pt idx="29">
                  <c:v>1.2062765995114844E-13</c:v>
                </c:pt>
                <c:pt idx="30">
                  <c:v>2.7616106506919579E-17</c:v>
                </c:pt>
                <c:pt idx="31">
                  <c:v>2.1746859272845303E-21</c:v>
                </c:pt>
                <c:pt idx="32">
                  <c:v>5.8904596908119587E-26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582-4EC1-B24B-6AD427812689}"/>
            </c:ext>
          </c:extLst>
        </c:ser>
        <c:ser>
          <c:idx val="20"/>
          <c:order val="20"/>
          <c:tx>
            <c:strRef>
              <c:f>dists!$V$7</c:f>
              <c:strCache>
                <c:ptCount val="1"/>
                <c:pt idx="0">
                  <c:v>1983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dists!$V$44:$V$76</c:f>
              <c:numCache>
                <c:formatCode>General</c:formatCode>
                <c:ptCount val="33"/>
                <c:pt idx="0">
                  <c:v>5.1926966570741191E-44</c:v>
                </c:pt>
                <c:pt idx="1">
                  <c:v>4.2153215314163551E-39</c:v>
                </c:pt>
                <c:pt idx="2">
                  <c:v>1.7191767246138143E-34</c:v>
                </c:pt>
                <c:pt idx="3">
                  <c:v>3.5225924569736849E-30</c:v>
                </c:pt>
                <c:pt idx="4">
                  <c:v>3.626238303404424E-26</c:v>
                </c:pt>
                <c:pt idx="5">
                  <c:v>1.8754364103488214E-22</c:v>
                </c:pt>
                <c:pt idx="6">
                  <c:v>4.8730448413577918E-19</c:v>
                </c:pt>
                <c:pt idx="7">
                  <c:v>6.3613682114782407E-16</c:v>
                </c:pt>
                <c:pt idx="8">
                  <c:v>4.1720809181508369E-13</c:v>
                </c:pt>
                <c:pt idx="9">
                  <c:v>1.3746969651447113E-10</c:v>
                </c:pt>
                <c:pt idx="10">
                  <c:v>2.2756909734700186E-8</c:v>
                </c:pt>
                <c:pt idx="11">
                  <c:v>1.8926558959915576E-6</c:v>
                </c:pt>
                <c:pt idx="12">
                  <c:v>7.9082811244046819E-5</c:v>
                </c:pt>
                <c:pt idx="13">
                  <c:v>1.6601395600584555E-3</c:v>
                </c:pt>
                <c:pt idx="14">
                  <c:v>1.7508912008850106E-2</c:v>
                </c:pt>
                <c:pt idx="15">
                  <c:v>9.2773893616869482E-2</c:v>
                </c:pt>
                <c:pt idx="16">
                  <c:v>0.24697015234083225</c:v>
                </c:pt>
                <c:pt idx="17">
                  <c:v>0.33030505298890261</c:v>
                </c:pt>
                <c:pt idx="18">
                  <c:v>0.2219412499553447</c:v>
                </c:pt>
                <c:pt idx="19">
                  <c:v>7.4922610308455304E-2</c:v>
                </c:pt>
                <c:pt idx="20">
                  <c:v>1.2706906495249772E-2</c:v>
                </c:pt>
                <c:pt idx="21">
                  <c:v>1.082726660141468E-3</c:v>
                </c:pt>
                <c:pt idx="22">
                  <c:v>4.6350016086407605E-5</c:v>
                </c:pt>
                <c:pt idx="23">
                  <c:v>9.9685733760386659E-7</c:v>
                </c:pt>
                <c:pt idx="24">
                  <c:v>1.0771301757745187E-8</c:v>
                </c:pt>
                <c:pt idx="25">
                  <c:v>5.8473008294744108E-11</c:v>
                </c:pt>
                <c:pt idx="26">
                  <c:v>1.5947578366312226E-13</c:v>
                </c:pt>
                <c:pt idx="27">
                  <c:v>2.1851744515347352E-16</c:v>
                </c:pt>
                <c:pt idx="28">
                  <c:v>1.50428299335387E-19</c:v>
                </c:pt>
                <c:pt idx="29">
                  <c:v>5.2026551362975787E-23</c:v>
                </c:pt>
                <c:pt idx="30">
                  <c:v>9.0400866831587916E-27</c:v>
                </c:pt>
                <c:pt idx="31">
                  <c:v>7.8917298971874798E-31</c:v>
                </c:pt>
                <c:pt idx="32">
                  <c:v>3.4611776653295696E-35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582-4EC1-B24B-6AD427812689}"/>
            </c:ext>
          </c:extLst>
        </c:ser>
        <c:ser>
          <c:idx val="21"/>
          <c:order val="21"/>
          <c:tx>
            <c:strRef>
              <c:f>dists!$W$7</c:f>
              <c:strCache>
                <c:ptCount val="1"/>
                <c:pt idx="0">
                  <c:v>1984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dists!$W$44:$W$76</c:f>
              <c:numCache>
                <c:formatCode>General</c:formatCode>
                <c:ptCount val="33"/>
                <c:pt idx="0">
                  <c:v>2.3637676370294921E-83</c:v>
                </c:pt>
                <c:pt idx="1">
                  <c:v>1.1823260393589347E-75</c:v>
                </c:pt>
                <c:pt idx="2">
                  <c:v>2.4737163624314692E-68</c:v>
                </c:pt>
                <c:pt idx="3">
                  <c:v>2.1649243436258043E-61</c:v>
                </c:pt>
                <c:pt idx="4">
                  <c:v>7.9253001887999152E-55</c:v>
                </c:pt>
                <c:pt idx="5">
                  <c:v>1.2135813487677033E-48</c:v>
                </c:pt>
                <c:pt idx="6">
                  <c:v>7.7732429282734776E-43</c:v>
                </c:pt>
                <c:pt idx="7">
                  <c:v>2.0826474675585532E-37</c:v>
                </c:pt>
                <c:pt idx="8">
                  <c:v>2.3340462619168006E-32</c:v>
                </c:pt>
                <c:pt idx="9">
                  <c:v>1.0941662933145493E-27</c:v>
                </c:pt>
                <c:pt idx="10">
                  <c:v>2.1455437711052118E-23</c:v>
                </c:pt>
                <c:pt idx="11">
                  <c:v>1.7598335829097389E-19</c:v>
                </c:pt>
                <c:pt idx="12">
                  <c:v>6.0379011434906085E-16</c:v>
                </c:pt>
                <c:pt idx="13">
                  <c:v>8.6652394905890655E-13</c:v>
                </c:pt>
                <c:pt idx="14">
                  <c:v>5.2018199671309493E-10</c:v>
                </c:pt>
                <c:pt idx="15">
                  <c:v>1.3062016843177067E-7</c:v>
                </c:pt>
                <c:pt idx="16">
                  <c:v>1.3719722791811351E-5</c:v>
                </c:pt>
                <c:pt idx="17">
                  <c:v>6.0278246277589253E-4</c:v>
                </c:pt>
                <c:pt idx="18">
                  <c:v>1.1077864675305124E-2</c:v>
                </c:pt>
                <c:pt idx="19">
                  <c:v>8.5159220527251028E-2</c:v>
                </c:pt>
                <c:pt idx="20">
                  <c:v>0.27383406575616587</c:v>
                </c:pt>
                <c:pt idx="21">
                  <c:v>0.36831842656555625</c:v>
                </c:pt>
                <c:pt idx="22">
                  <c:v>0.20722378105384281</c:v>
                </c:pt>
                <c:pt idx="23">
                  <c:v>4.8768108963150938E-2</c:v>
                </c:pt>
                <c:pt idx="24">
                  <c:v>4.8007867227718949E-3</c:v>
                </c:pt>
                <c:pt idx="25">
                  <c:v>1.9768289140259214E-4</c:v>
                </c:pt>
                <c:pt idx="26">
                  <c:v>3.404912310110098E-6</c:v>
                </c:pt>
                <c:pt idx="27">
                  <c:v>2.4531434997475275E-8</c:v>
                </c:pt>
                <c:pt idx="28">
                  <c:v>7.3929905404242933E-11</c:v>
                </c:pt>
                <c:pt idx="29">
                  <c:v>9.3196053590993885E-14</c:v>
                </c:pt>
                <c:pt idx="30">
                  <c:v>4.9142253666206329E-17</c:v>
                </c:pt>
                <c:pt idx="31">
                  <c:v>1.083908922413628E-20</c:v>
                </c:pt>
                <c:pt idx="32">
                  <c:v>1.0000246107742443E-24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582-4EC1-B24B-6AD427812689}"/>
            </c:ext>
          </c:extLst>
        </c:ser>
        <c:ser>
          <c:idx val="22"/>
          <c:order val="22"/>
          <c:tx>
            <c:strRef>
              <c:f>dists!$X$7</c:f>
              <c:strCache>
                <c:ptCount val="1"/>
                <c:pt idx="0">
                  <c:v>1985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dists!$X$44:$X$76</c:f>
              <c:numCache>
                <c:formatCode>General</c:formatCode>
                <c:ptCount val="33"/>
                <c:pt idx="0">
                  <c:v>2.5349238463255455E-224</c:v>
                </c:pt>
                <c:pt idx="1">
                  <c:v>2.3208196196288127E-208</c:v>
                </c:pt>
                <c:pt idx="2">
                  <c:v>5.4374337447444113E-193</c:v>
                </c:pt>
                <c:pt idx="3">
                  <c:v>3.2600382037955268E-178</c:v>
                </c:pt>
                <c:pt idx="4">
                  <c:v>5.0018138117633364E-164</c:v>
                </c:pt>
                <c:pt idx="5">
                  <c:v>1.9638507274448585E-150</c:v>
                </c:pt>
                <c:pt idx="6">
                  <c:v>1.973174739121997E-137</c:v>
                </c:pt>
                <c:pt idx="7">
                  <c:v>5.0733957464002306E-125</c:v>
                </c:pt>
                <c:pt idx="8">
                  <c:v>3.3381669613794286E-113</c:v>
                </c:pt>
                <c:pt idx="9">
                  <c:v>5.6207399043702098E-102</c:v>
                </c:pt>
                <c:pt idx="10">
                  <c:v>2.4218935144609177E-91</c:v>
                </c:pt>
                <c:pt idx="11">
                  <c:v>2.6705008458583363E-81</c:v>
                </c:pt>
                <c:pt idx="12">
                  <c:v>7.5354035607517477E-72</c:v>
                </c:pt>
                <c:pt idx="13">
                  <c:v>5.4412218423326036E-63</c:v>
                </c:pt>
                <c:pt idx="14">
                  <c:v>1.0054546106876032E-54</c:v>
                </c:pt>
                <c:pt idx="15">
                  <c:v>4.7544975479407965E-47</c:v>
                </c:pt>
                <c:pt idx="16">
                  <c:v>5.7533779696510653E-40</c:v>
                </c:pt>
                <c:pt idx="17">
                  <c:v>1.7816291299602299E-33</c:v>
                </c:pt>
                <c:pt idx="18">
                  <c:v>1.4118476140618212E-27</c:v>
                </c:pt>
                <c:pt idx="19">
                  <c:v>2.8630864665836996E-22</c:v>
                </c:pt>
                <c:pt idx="20">
                  <c:v>1.4857892935382475E-17</c:v>
                </c:pt>
                <c:pt idx="21">
                  <c:v>1.9731318433292927E-13</c:v>
                </c:pt>
                <c:pt idx="22">
                  <c:v>6.7054990753387716E-10</c:v>
                </c:pt>
                <c:pt idx="23">
                  <c:v>5.8315261703612251E-7</c:v>
                </c:pt>
                <c:pt idx="24">
                  <c:v>1.2978050851289677E-4</c:v>
                </c:pt>
                <c:pt idx="25">
                  <c:v>7.3911639280251585E-3</c:v>
                </c:pt>
                <c:pt idx="26">
                  <c:v>0.10771900127485783</c:v>
                </c:pt>
                <c:pt idx="27">
                  <c:v>0.40174263365020957</c:v>
                </c:pt>
                <c:pt idx="28">
                  <c:v>0.38342431197774862</c:v>
                </c:pt>
                <c:pt idx="29">
                  <c:v>9.3645624915470932E-2</c:v>
                </c:pt>
                <c:pt idx="30">
                  <c:v>5.8529047684216925E-3</c:v>
                </c:pt>
                <c:pt idx="31">
                  <c:v>9.3612004340854266E-5</c:v>
                </c:pt>
                <c:pt idx="32">
                  <c:v>3.8314904804196961E-7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6-3582-4EC1-B24B-6AD427812689}"/>
            </c:ext>
          </c:extLst>
        </c:ser>
        <c:ser>
          <c:idx val="23"/>
          <c:order val="23"/>
          <c:tx>
            <c:strRef>
              <c:f>dists!$Y$7</c:f>
              <c:strCache>
                <c:ptCount val="1"/>
                <c:pt idx="0">
                  <c:v>1986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dists!$Y$44:$Y$76</c:f>
              <c:numCache>
                <c:formatCode>General</c:formatCode>
                <c:ptCount val="33"/>
                <c:pt idx="0">
                  <c:v>2.4916027171153871E-90</c:v>
                </c:pt>
                <c:pt idx="1">
                  <c:v>4.3927413270714528E-82</c:v>
                </c:pt>
                <c:pt idx="2">
                  <c:v>3.0835512253182336E-74</c:v>
                </c:pt>
                <c:pt idx="3">
                  <c:v>8.6183754251178951E-67</c:v>
                </c:pt>
                <c:pt idx="4">
                  <c:v>9.5908776953962723E-60</c:v>
                </c:pt>
                <c:pt idx="5">
                  <c:v>4.249619053802084E-53</c:v>
                </c:pt>
                <c:pt idx="6">
                  <c:v>7.4972216688886916E-47</c:v>
                </c:pt>
                <c:pt idx="7">
                  <c:v>5.2663462103762702E-41</c:v>
                </c:pt>
                <c:pt idx="8">
                  <c:v>1.4729132338675956E-35</c:v>
                </c:pt>
                <c:pt idx="9">
                  <c:v>1.6402257499073605E-30</c:v>
                </c:pt>
                <c:pt idx="10">
                  <c:v>7.2725847403569261E-26</c:v>
                </c:pt>
                <c:pt idx="11">
                  <c:v>1.2839043151786424E-21</c:v>
                </c:pt>
                <c:pt idx="12">
                  <c:v>9.0247510385856081E-18</c:v>
                </c:pt>
                <c:pt idx="13">
                  <c:v>2.5257857285697815E-14</c:v>
                </c:pt>
                <c:pt idx="14">
                  <c:v>2.8145987041844067E-11</c:v>
                </c:pt>
                <c:pt idx="15">
                  <c:v>1.2488065419598959E-8</c:v>
                </c:pt>
                <c:pt idx="16">
                  <c:v>2.206137365179307E-6</c:v>
                </c:pt>
                <c:pt idx="17">
                  <c:v>1.5517745998317232E-4</c:v>
                </c:pt>
                <c:pt idx="18">
                  <c:v>4.345937044487891E-3</c:v>
                </c:pt>
                <c:pt idx="19">
                  <c:v>4.8461508224201096E-2</c:v>
                </c:pt>
                <c:pt idx="20">
                  <c:v>0.21516375996493445</c:v>
                </c:pt>
                <c:pt idx="21">
                  <c:v>0.38036454405094361</c:v>
                </c:pt>
                <c:pt idx="22">
                  <c:v>0.26772543485386896</c:v>
                </c:pt>
                <c:pt idx="23">
                  <c:v>7.5030517452990858E-2</c:v>
                </c:pt>
                <c:pt idx="24">
                  <c:v>8.372303319271775E-3</c:v>
                </c:pt>
                <c:pt idx="25">
                  <c:v>3.7197235964163346E-4</c:v>
                </c:pt>
                <c:pt idx="26">
                  <c:v>6.5801393189796389E-6</c:v>
                </c:pt>
                <c:pt idx="27">
                  <c:v>4.6346635403823028E-8</c:v>
                </c:pt>
                <c:pt idx="28">
                  <c:v>1.2997506323373945E-10</c:v>
                </c:pt>
                <c:pt idx="29">
                  <c:v>1.4513112666919292E-13</c:v>
                </c:pt>
                <c:pt idx="30">
                  <c:v>6.4523779665959126E-17</c:v>
                </c:pt>
                <c:pt idx="31">
                  <c:v>1.1421883749834536E-20</c:v>
                </c:pt>
                <c:pt idx="32">
                  <c:v>8.0503428245183919E-25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582-4EC1-B24B-6AD427812689}"/>
            </c:ext>
          </c:extLst>
        </c:ser>
        <c:ser>
          <c:idx val="24"/>
          <c:order val="24"/>
          <c:tx>
            <c:strRef>
              <c:f>dists!$Z$7</c:f>
              <c:strCache>
                <c:ptCount val="1"/>
                <c:pt idx="0">
                  <c:v>1987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dists!$Z$44:$Z$76</c:f>
              <c:numCache>
                <c:formatCode>General</c:formatCode>
                <c:ptCount val="33"/>
                <c:pt idx="0">
                  <c:v>9.8844909665305493E-197</c:v>
                </c:pt>
                <c:pt idx="1">
                  <c:v>1.5413170434352783E-181</c:v>
                </c:pt>
                <c:pt idx="2">
                  <c:v>5.8473383666572087E-167</c:v>
                </c:pt>
                <c:pt idx="3">
                  <c:v>5.3970077784584182E-153</c:v>
                </c:pt>
                <c:pt idx="4">
                  <c:v>1.2119269283198022E-139</c:v>
                </c:pt>
                <c:pt idx="5">
                  <c:v>6.6210733611802958E-127</c:v>
                </c:pt>
                <c:pt idx="6">
                  <c:v>8.8005322251068107E-115</c:v>
                </c:pt>
                <c:pt idx="7">
                  <c:v>2.8458895985994052E-103</c:v>
                </c:pt>
                <c:pt idx="8">
                  <c:v>2.239008448663103E-92</c:v>
                </c:pt>
                <c:pt idx="9">
                  <c:v>4.2857021949566204E-82</c:v>
                </c:pt>
                <c:pt idx="10">
                  <c:v>1.9957990877138203E-72</c:v>
                </c:pt>
                <c:pt idx="11">
                  <c:v>2.2612064896772866E-63</c:v>
                </c:pt>
                <c:pt idx="12">
                  <c:v>6.2329292869748812E-55</c:v>
                </c:pt>
                <c:pt idx="13">
                  <c:v>4.1799660033847673E-47</c:v>
                </c:pt>
                <c:pt idx="14">
                  <c:v>6.819960706918641E-40</c:v>
                </c:pt>
                <c:pt idx="15">
                  <c:v>2.70719518264497E-33</c:v>
                </c:pt>
                <c:pt idx="16">
                  <c:v>2.6144830931997966E-27</c:v>
                </c:pt>
                <c:pt idx="17">
                  <c:v>6.1430023314056602E-22</c:v>
                </c:pt>
                <c:pt idx="18">
                  <c:v>3.511592361564426E-17</c:v>
                </c:pt>
                <c:pt idx="19">
                  <c:v>4.8837799138796894E-13</c:v>
                </c:pt>
                <c:pt idx="20">
                  <c:v>1.6524816524458374E-9</c:v>
                </c:pt>
                <c:pt idx="21">
                  <c:v>1.3603347151131286E-6</c:v>
                </c:pt>
                <c:pt idx="22">
                  <c:v>2.7244791542517814E-4</c:v>
                </c:pt>
                <c:pt idx="23">
                  <c:v>1.3275465873870074E-2</c:v>
                </c:pt>
                <c:pt idx="24">
                  <c:v>0.15737821859517437</c:v>
                </c:pt>
                <c:pt idx="25">
                  <c:v>0.4539082253343571</c:v>
                </c:pt>
                <c:pt idx="26">
                  <c:v>0.31850778619081876</c:v>
                </c:pt>
                <c:pt idx="27">
                  <c:v>5.4375169958099677E-2</c:v>
                </c:pt>
                <c:pt idx="28">
                  <c:v>2.258446330563066E-3</c:v>
                </c:pt>
                <c:pt idx="29">
                  <c:v>2.2821673863862538E-5</c:v>
                </c:pt>
                <c:pt idx="30">
                  <c:v>5.6106578865216374E-8</c:v>
                </c:pt>
                <c:pt idx="31">
                  <c:v>3.3558972455688319E-11</c:v>
                </c:pt>
                <c:pt idx="32">
                  <c:v>4.8835101462484618E-15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582-4EC1-B24B-6AD427812689}"/>
            </c:ext>
          </c:extLst>
        </c:ser>
        <c:ser>
          <c:idx val="25"/>
          <c:order val="25"/>
          <c:tx>
            <c:strRef>
              <c:f>dists!$AA$7</c:f>
              <c:strCache>
                <c:ptCount val="1"/>
                <c:pt idx="0">
                  <c:v>1988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dists!$AA$44:$AA$76</c:f>
              <c:numCache>
                <c:formatCode>General</c:formatCode>
                <c:ptCount val="33"/>
                <c:pt idx="0">
                  <c:v>1.7674151162455404E-213</c:v>
                </c:pt>
                <c:pt idx="1">
                  <c:v>5.340233722003668E-197</c:v>
                </c:pt>
                <c:pt idx="2">
                  <c:v>3.4874030572267313E-181</c:v>
                </c:pt>
                <c:pt idx="3">
                  <c:v>4.9222560590227299E-166</c:v>
                </c:pt>
                <c:pt idx="4">
                  <c:v>1.5015729627344824E-151</c:v>
                </c:pt>
                <c:pt idx="5">
                  <c:v>9.9003114382452824E-138</c:v>
                </c:pt>
                <c:pt idx="6">
                  <c:v>1.4108194964243271E-124</c:v>
                </c:pt>
                <c:pt idx="7">
                  <c:v>4.3452445942202689E-112</c:v>
                </c:pt>
                <c:pt idx="8">
                  <c:v>2.8925254080581623E-100</c:v>
                </c:pt>
                <c:pt idx="9">
                  <c:v>4.1615998222427272E-89</c:v>
                </c:pt>
                <c:pt idx="10">
                  <c:v>1.2940874616010146E-78</c:v>
                </c:pt>
                <c:pt idx="11">
                  <c:v>8.6973534903089592E-69</c:v>
                </c:pt>
                <c:pt idx="12">
                  <c:v>1.2633706786267514E-59</c:v>
                </c:pt>
                <c:pt idx="13">
                  <c:v>3.9663829631889974E-51</c:v>
                </c:pt>
                <c:pt idx="14">
                  <c:v>2.6914026398630166E-43</c:v>
                </c:pt>
                <c:pt idx="15">
                  <c:v>3.9471432065778948E-36</c:v>
                </c:pt>
                <c:pt idx="16">
                  <c:v>1.2511439261068318E-29</c:v>
                </c:pt>
                <c:pt idx="17">
                  <c:v>8.5714015192734603E-24</c:v>
                </c:pt>
                <c:pt idx="18">
                  <c:v>1.2691606157995789E-18</c:v>
                </c:pt>
                <c:pt idx="19">
                  <c:v>4.0616408004584441E-14</c:v>
                </c:pt>
                <c:pt idx="20">
                  <c:v>2.8093549802045968E-10</c:v>
                </c:pt>
                <c:pt idx="21">
                  <c:v>4.1998318560713272E-7</c:v>
                </c:pt>
                <c:pt idx="22">
                  <c:v>1.3569922502914525E-4</c:v>
                </c:pt>
                <c:pt idx="23">
                  <c:v>9.4763918538770305E-3</c:v>
                </c:pt>
                <c:pt idx="24">
                  <c:v>0.14303055811100715</c:v>
                </c:pt>
                <c:pt idx="25">
                  <c:v>0.46658936435956294</c:v>
                </c:pt>
                <c:pt idx="26">
                  <c:v>0.32897357631310337</c:v>
                </c:pt>
                <c:pt idx="27">
                  <c:v>5.0131116414869059E-2</c:v>
                </c:pt>
                <c:pt idx="28">
                  <c:v>1.6511020474912787E-3</c:v>
                </c:pt>
                <c:pt idx="29">
                  <c:v>1.1753322007747648E-5</c:v>
                </c:pt>
                <c:pt idx="30">
                  <c:v>1.8082877190184329E-8</c:v>
                </c:pt>
                <c:pt idx="31">
                  <c:v>6.0130471611955657E-12</c:v>
                </c:pt>
                <c:pt idx="32">
                  <c:v>4.3215731307291989E-16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9-3582-4EC1-B24B-6AD427812689}"/>
            </c:ext>
          </c:extLst>
        </c:ser>
        <c:ser>
          <c:idx val="26"/>
          <c:order val="26"/>
          <c:tx>
            <c:strRef>
              <c:f>dists!$AB$7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dists!$AB$44:$AB$76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4.0589296177202519E-304</c:v>
                </c:pt>
                <c:pt idx="5">
                  <c:v>4.7719887824711426E-280</c:v>
                </c:pt>
                <c:pt idx="6">
                  <c:v>5.6693856178690849E-257</c:v>
                </c:pt>
                <c:pt idx="7">
                  <c:v>6.8064596036699213E-235</c:v>
                </c:pt>
                <c:pt idx="8">
                  <c:v>8.2576264936729689E-214</c:v>
                </c:pt>
                <c:pt idx="9">
                  <c:v>1.0123667877507117E-193</c:v>
                </c:pt>
                <c:pt idx="10">
                  <c:v>1.2542070367080991E-174</c:v>
                </c:pt>
                <c:pt idx="11">
                  <c:v>1.5701793705986483E-156</c:v>
                </c:pt>
                <c:pt idx="12">
                  <c:v>1.9864516162199773E-139</c:v>
                </c:pt>
                <c:pt idx="13">
                  <c:v>2.5395420355208272E-123</c:v>
                </c:pt>
                <c:pt idx="14">
                  <c:v>3.2808132507853199E-108</c:v>
                </c:pt>
                <c:pt idx="15">
                  <c:v>4.2830811703746152E-94</c:v>
                </c:pt>
                <c:pt idx="16">
                  <c:v>5.6504077602422313E-81</c:v>
                </c:pt>
                <c:pt idx="17">
                  <c:v>7.5327224293034963E-69</c:v>
                </c:pt>
                <c:pt idx="18">
                  <c:v>1.0147821737207461E-57</c:v>
                </c:pt>
                <c:pt idx="19">
                  <c:v>1.3814729468857818E-47</c:v>
                </c:pt>
                <c:pt idx="20">
                  <c:v>1.9004682996584027E-38</c:v>
                </c:pt>
                <c:pt idx="21">
                  <c:v>2.6419680737518411E-30</c:v>
                </c:pt>
                <c:pt idx="22">
                  <c:v>3.7114463803059641E-23</c:v>
                </c:pt>
                <c:pt idx="23">
                  <c:v>5.2687489595013277E-17</c:v>
                </c:pt>
                <c:pt idx="24">
                  <c:v>7.558237106753892E-12</c:v>
                </c:pt>
                <c:pt idx="25">
                  <c:v>1.0956761484894132E-7</c:v>
                </c:pt>
                <c:pt idx="26">
                  <c:v>1.6050648854006044E-4</c:v>
                </c:pt>
                <c:pt idx="27">
                  <c:v>2.3760286316005907E-2</c:v>
                </c:pt>
                <c:pt idx="28">
                  <c:v>0.35543438201106037</c:v>
                </c:pt>
                <c:pt idx="29">
                  <c:v>0.53729882660066375</c:v>
                </c:pt>
                <c:pt idx="30">
                  <c:v>8.2076917672680605E-2</c:v>
                </c:pt>
                <c:pt idx="31">
                  <c:v>1.2669949242420523E-3</c:v>
                </c:pt>
                <c:pt idx="32">
                  <c:v>1.9764116340693596E-6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A-3582-4EC1-B24B-6AD427812689}"/>
            </c:ext>
          </c:extLst>
        </c:ser>
        <c:ser>
          <c:idx val="27"/>
          <c:order val="27"/>
          <c:tx>
            <c:strRef>
              <c:f>dists!$AC$7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dists!$AC$44:$AC$76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4.7895025926751752E-283</c:v>
                </c:pt>
                <c:pt idx="7">
                  <c:v>8.9170759135447953E-259</c:v>
                </c:pt>
                <c:pt idx="8">
                  <c:v>1.3450858855156323E-235</c:v>
                </c:pt>
                <c:pt idx="9">
                  <c:v>1.6438911878519257E-213</c:v>
                </c:pt>
                <c:pt idx="10">
                  <c:v>1.6277646760264424E-192</c:v>
                </c:pt>
                <c:pt idx="11">
                  <c:v>1.3058872216584306E-172</c:v>
                </c:pt>
                <c:pt idx="12">
                  <c:v>8.4881925975649589E-154</c:v>
                </c:pt>
                <c:pt idx="13">
                  <c:v>4.4701312865510601E-136</c:v>
                </c:pt>
                <c:pt idx="14">
                  <c:v>1.907308007230448E-119</c:v>
                </c:pt>
                <c:pt idx="15">
                  <c:v>6.5935132909771512E-104</c:v>
                </c:pt>
                <c:pt idx="16">
                  <c:v>1.8467514140568328E-89</c:v>
                </c:pt>
                <c:pt idx="17">
                  <c:v>4.1907861006506969E-76</c:v>
                </c:pt>
                <c:pt idx="18">
                  <c:v>7.7050959236822734E-64</c:v>
                </c:pt>
                <c:pt idx="19">
                  <c:v>1.1477732664002141E-52</c:v>
                </c:pt>
                <c:pt idx="20">
                  <c:v>1.3852547904125517E-42</c:v>
                </c:pt>
                <c:pt idx="21">
                  <c:v>1.3545614654608375E-33</c:v>
                </c:pt>
                <c:pt idx="22">
                  <c:v>1.073157025211665E-25</c:v>
                </c:pt>
                <c:pt idx="23">
                  <c:v>6.8884788540879438E-19</c:v>
                </c:pt>
                <c:pt idx="24">
                  <c:v>3.5824396793474925E-13</c:v>
                </c:pt>
                <c:pt idx="25">
                  <c:v>1.5094889696810372E-8</c:v>
                </c:pt>
                <c:pt idx="26">
                  <c:v>5.1531941070776507E-5</c:v>
                </c:pt>
                <c:pt idx="27">
                  <c:v>1.4253402833610689E-2</c:v>
                </c:pt>
                <c:pt idx="28">
                  <c:v>0.31941559622465837</c:v>
                </c:pt>
                <c:pt idx="29">
                  <c:v>0.57994816206377031</c:v>
                </c:pt>
                <c:pt idx="30">
                  <c:v>8.531349530509387E-2</c:v>
                </c:pt>
                <c:pt idx="31">
                  <c:v>1.0168146499000203E-3</c:v>
                </c:pt>
                <c:pt idx="32">
                  <c:v>9.818866480402937E-7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B-3582-4EC1-B24B-6AD427812689}"/>
            </c:ext>
          </c:extLst>
        </c:ser>
        <c:ser>
          <c:idx val="28"/>
          <c:order val="28"/>
          <c:tx>
            <c:strRef>
              <c:f>dists!$AD$7</c:f>
              <c:strCache>
                <c:ptCount val="1"/>
                <c:pt idx="0">
                  <c:v>1991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dists!$AD$44:$AD$76</c:f>
              <c:numCache>
                <c:formatCode>General</c:formatCode>
                <c:ptCount val="33"/>
                <c:pt idx="0">
                  <c:v>1.4253657076516861E-227</c:v>
                </c:pt>
                <c:pt idx="1">
                  <c:v>7.201238103982214E-209</c:v>
                </c:pt>
                <c:pt idx="2">
                  <c:v>5.6928339709598114E-191</c:v>
                </c:pt>
                <c:pt idx="3">
                  <c:v>7.0419080117185329E-174</c:v>
                </c:pt>
                <c:pt idx="4">
                  <c:v>1.362989968985461E-157</c:v>
                </c:pt>
                <c:pt idx="5">
                  <c:v>4.1279597507004341E-142</c:v>
                </c:pt>
                <c:pt idx="6">
                  <c:v>1.9562246676483273E-127</c:v>
                </c:pt>
                <c:pt idx="7">
                  <c:v>1.4505826887947688E-113</c:v>
                </c:pt>
                <c:pt idx="8">
                  <c:v>1.6830876452318448E-100</c:v>
                </c:pt>
                <c:pt idx="9">
                  <c:v>3.055705220955713E-88</c:v>
                </c:pt>
                <c:pt idx="10">
                  <c:v>8.6807382834712565E-77</c:v>
                </c:pt>
                <c:pt idx="11">
                  <c:v>3.8587118774904381E-66</c:v>
                </c:pt>
                <c:pt idx="12">
                  <c:v>2.6839135525060977E-56</c:v>
                </c:pt>
                <c:pt idx="13">
                  <c:v>2.9210243492369095E-47</c:v>
                </c:pt>
                <c:pt idx="14">
                  <c:v>4.9744184274375066E-39</c:v>
                </c:pt>
                <c:pt idx="15">
                  <c:v>1.3255311321380828E-31</c:v>
                </c:pt>
                <c:pt idx="16">
                  <c:v>5.5268545247034613E-25</c:v>
                </c:pt>
                <c:pt idx="17">
                  <c:v>3.6058413694232593E-19</c:v>
                </c:pt>
                <c:pt idx="18">
                  <c:v>3.6810836200877192E-14</c:v>
                </c:pt>
                <c:pt idx="19">
                  <c:v>5.8801070343326332E-10</c:v>
                </c:pt>
                <c:pt idx="20">
                  <c:v>1.4697222277615539E-6</c:v>
                </c:pt>
                <c:pt idx="21">
                  <c:v>5.7481193336612066E-4</c:v>
                </c:pt>
                <c:pt idx="22">
                  <c:v>3.5176835792083361E-2</c:v>
                </c:pt>
                <c:pt idx="23">
                  <c:v>0.33684356076401706</c:v>
                </c:pt>
                <c:pt idx="24">
                  <c:v>0.50470802502785439</c:v>
                </c:pt>
                <c:pt idx="25">
                  <c:v>0.11832939750690333</c:v>
                </c:pt>
                <c:pt idx="26">
                  <c:v>4.3409579475914136E-3</c:v>
                </c:pt>
                <c:pt idx="27">
                  <c:v>2.4918333073428726E-5</c:v>
                </c:pt>
                <c:pt idx="28">
                  <c:v>2.2381690034970151E-8</c:v>
                </c:pt>
                <c:pt idx="29">
                  <c:v>3.1456271865153705E-12</c:v>
                </c:pt>
                <c:pt idx="30">
                  <c:v>6.9177060648290104E-17</c:v>
                </c:pt>
                <c:pt idx="31">
                  <c:v>2.3804411126917327E-22</c:v>
                </c:pt>
                <c:pt idx="32">
                  <c:v>1.2817202989077123E-28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C-3582-4EC1-B24B-6AD427812689}"/>
            </c:ext>
          </c:extLst>
        </c:ser>
        <c:ser>
          <c:idx val="29"/>
          <c:order val="29"/>
          <c:tx>
            <c:strRef>
              <c:f>dists!$AE$7</c:f>
              <c:strCache>
                <c:ptCount val="1"/>
                <c:pt idx="0">
                  <c:v>1992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dists!$AE$44:$AE$76</c:f>
              <c:numCache>
                <c:formatCode>General</c:formatCode>
                <c:ptCount val="33"/>
                <c:pt idx="0">
                  <c:v>5.4383216208035703E-201</c:v>
                </c:pt>
                <c:pt idx="1">
                  <c:v>3.1274575816073687E-183</c:v>
                </c:pt>
                <c:pt idx="2">
                  <c:v>2.6874308315106193E-166</c:v>
                </c:pt>
                <c:pt idx="3">
                  <c:v>3.4506625463005006E-150</c:v>
                </c:pt>
                <c:pt idx="4">
                  <c:v>6.6204424114226293E-135</c:v>
                </c:pt>
                <c:pt idx="5">
                  <c:v>1.897976634817322E-120</c:v>
                </c:pt>
                <c:pt idx="6">
                  <c:v>8.1304398026147791E-107</c:v>
                </c:pt>
                <c:pt idx="7">
                  <c:v>5.2042307328243105E-94</c:v>
                </c:pt>
                <c:pt idx="8">
                  <c:v>4.9775814446333519E-82</c:v>
                </c:pt>
                <c:pt idx="9">
                  <c:v>7.1137653215438492E-71</c:v>
                </c:pt>
                <c:pt idx="10">
                  <c:v>1.5191477704732487E-60</c:v>
                </c:pt>
                <c:pt idx="11">
                  <c:v>4.8475225116287262E-51</c:v>
                </c:pt>
                <c:pt idx="12">
                  <c:v>2.3113141389822431E-42</c:v>
                </c:pt>
                <c:pt idx="13">
                  <c:v>1.6467112208359934E-34</c:v>
                </c:pt>
                <c:pt idx="14">
                  <c:v>1.7530537861614921E-27</c:v>
                </c:pt>
                <c:pt idx="15">
                  <c:v>2.7886394359021912E-21</c:v>
                </c:pt>
                <c:pt idx="16">
                  <c:v>6.6284016348658249E-16</c:v>
                </c:pt>
                <c:pt idx="17">
                  <c:v>2.3542067155151635E-11</c:v>
                </c:pt>
                <c:pt idx="18">
                  <c:v>1.2493948173078183E-7</c:v>
                </c:pt>
                <c:pt idx="19">
                  <c:v>9.9077293258332386E-5</c:v>
                </c:pt>
                <c:pt idx="20">
                  <c:v>1.173999451641956E-2</c:v>
                </c:pt>
                <c:pt idx="21">
                  <c:v>0.20786481454675351</c:v>
                </c:pt>
                <c:pt idx="22">
                  <c:v>0.54993757929633469</c:v>
                </c:pt>
                <c:pt idx="23">
                  <c:v>0.21740280369433271</c:v>
                </c:pt>
                <c:pt idx="24">
                  <c:v>1.2842104835116547E-2</c:v>
                </c:pt>
                <c:pt idx="25">
                  <c:v>1.1335132696979078E-4</c:v>
                </c:pt>
                <c:pt idx="26">
                  <c:v>1.4949832740981201E-7</c:v>
                </c:pt>
                <c:pt idx="27">
                  <c:v>2.9462214450663979E-11</c:v>
                </c:pt>
                <c:pt idx="28">
                  <c:v>8.6758845917254205E-16</c:v>
                </c:pt>
                <c:pt idx="29">
                  <c:v>3.8175213420984433E-21</c:v>
                </c:pt>
                <c:pt idx="30">
                  <c:v>2.5099698716427523E-27</c:v>
                </c:pt>
                <c:pt idx="31">
                  <c:v>2.465896650315702E-34</c:v>
                </c:pt>
                <c:pt idx="32">
                  <c:v>3.6199332321629605E-42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D-3582-4EC1-B24B-6AD427812689}"/>
            </c:ext>
          </c:extLst>
        </c:ser>
        <c:ser>
          <c:idx val="30"/>
          <c:order val="30"/>
          <c:tx>
            <c:strRef>
              <c:f>dists!$AF$7</c:f>
              <c:strCache>
                <c:ptCount val="1"/>
                <c:pt idx="0">
                  <c:v>1993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dists!$AF$44:$AF$76</c:f>
              <c:numCache>
                <c:formatCode>General</c:formatCode>
                <c:ptCount val="33"/>
                <c:pt idx="0">
                  <c:v>6.4872530285086493E-266</c:v>
                </c:pt>
                <c:pt idx="1">
                  <c:v>6.2169069205812126E-243</c:v>
                </c:pt>
                <c:pt idx="2">
                  <c:v>5.4049125823421799E-221</c:v>
                </c:pt>
                <c:pt idx="3">
                  <c:v>4.2628864494744468E-200</c:v>
                </c:pt>
                <c:pt idx="4">
                  <c:v>3.0501390336270344E-180</c:v>
                </c:pt>
                <c:pt idx="5">
                  <c:v>1.9798682403376163E-161</c:v>
                </c:pt>
                <c:pt idx="6">
                  <c:v>1.1658796536752908E-143</c:v>
                </c:pt>
                <c:pt idx="7">
                  <c:v>6.2283346435671377E-127</c:v>
                </c:pt>
                <c:pt idx="8">
                  <c:v>3.0184983005333859E-111</c:v>
                </c:pt>
                <c:pt idx="9">
                  <c:v>1.3271215880681359E-96</c:v>
                </c:pt>
                <c:pt idx="10">
                  <c:v>5.2933580747087205E-83</c:v>
                </c:pt>
                <c:pt idx="11">
                  <c:v>1.9153697052549796E-70</c:v>
                </c:pt>
                <c:pt idx="12">
                  <c:v>6.2874527754086449E-59</c:v>
                </c:pt>
                <c:pt idx="13">
                  <c:v>1.8723957190139165E-48</c:v>
                </c:pt>
                <c:pt idx="14">
                  <c:v>5.0584949898021332E-39</c:v>
                </c:pt>
                <c:pt idx="15">
                  <c:v>1.2397833231332852E-30</c:v>
                </c:pt>
                <c:pt idx="16">
                  <c:v>2.7565827712346754E-23</c:v>
                </c:pt>
                <c:pt idx="17">
                  <c:v>5.5602851735620047E-17</c:v>
                </c:pt>
                <c:pt idx="18">
                  <c:v>1.0174753018307183E-11</c:v>
                </c:pt>
                <c:pt idx="19">
                  <c:v>1.6890848522754596E-7</c:v>
                </c:pt>
                <c:pt idx="20">
                  <c:v>2.5437817060089694E-4</c:v>
                </c:pt>
                <c:pt idx="21">
                  <c:v>3.4754335842240039E-2</c:v>
                </c:pt>
                <c:pt idx="22">
                  <c:v>0.4307635314069268</c:v>
                </c:pt>
                <c:pt idx="23">
                  <c:v>0.48436153303426194</c:v>
                </c:pt>
                <c:pt idx="24">
                  <c:v>4.9408440108065804E-2</c:v>
                </c:pt>
                <c:pt idx="25">
                  <c:v>4.572286356457111E-4</c:v>
                </c:pt>
                <c:pt idx="26">
                  <c:v>3.8385436383958185E-7</c:v>
                </c:pt>
                <c:pt idx="27">
                  <c:v>2.9234813247252336E-11</c:v>
                </c:pt>
                <c:pt idx="28">
                  <c:v>2.0199236163661777E-16</c:v>
                </c:pt>
                <c:pt idx="29">
                  <c:v>1.2661068286702551E-22</c:v>
                </c:pt>
                <c:pt idx="30">
                  <c:v>7.1995696367464763E-30</c:v>
                </c:pt>
                <c:pt idx="31">
                  <c:v>3.7140137187607779E-38</c:v>
                </c:pt>
                <c:pt idx="32">
                  <c:v>1.7381259828460677E-47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E-3582-4EC1-B24B-6AD427812689}"/>
            </c:ext>
          </c:extLst>
        </c:ser>
        <c:ser>
          <c:idx val="31"/>
          <c:order val="31"/>
          <c:tx>
            <c:strRef>
              <c:f>dists!$AG$7</c:f>
              <c:strCache>
                <c:ptCount val="1"/>
                <c:pt idx="0">
                  <c:v>1994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dists!$AG$44:$AG$76</c:f>
              <c:numCache>
                <c:formatCode>General</c:formatCode>
                <c:ptCount val="33"/>
                <c:pt idx="0">
                  <c:v>7.4790810454770555E-169</c:v>
                </c:pt>
                <c:pt idx="1">
                  <c:v>1.1745738984902258E-151</c:v>
                </c:pt>
                <c:pt idx="2">
                  <c:v>2.1730345296456421E-135</c:v>
                </c:pt>
                <c:pt idx="3">
                  <c:v>4.7359497353264637E-120</c:v>
                </c:pt>
                <c:pt idx="4">
                  <c:v>1.2159108023171458E-105</c:v>
                </c:pt>
                <c:pt idx="5">
                  <c:v>3.6774817369114337E-92</c:v>
                </c:pt>
                <c:pt idx="6">
                  <c:v>1.3102480070676541E-79</c:v>
                </c:pt>
                <c:pt idx="7">
                  <c:v>5.4993412071720115E-68</c:v>
                </c:pt>
                <c:pt idx="8">
                  <c:v>2.7190800929193522E-57</c:v>
                </c:pt>
                <c:pt idx="9">
                  <c:v>1.5837532154519672E-47</c:v>
                </c:pt>
                <c:pt idx="10">
                  <c:v>1.0866938127081488E-38</c:v>
                </c:pt>
                <c:pt idx="11">
                  <c:v>8.7837720025415791E-31</c:v>
                </c:pt>
                <c:pt idx="12">
                  <c:v>8.3639049723353346E-24</c:v>
                </c:pt>
                <c:pt idx="13">
                  <c:v>9.3819108261703289E-18</c:v>
                </c:pt>
                <c:pt idx="14">
                  <c:v>1.2397316448012425E-12</c:v>
                </c:pt>
                <c:pt idx="15">
                  <c:v>1.9298264235147463E-8</c:v>
                </c:pt>
                <c:pt idx="16">
                  <c:v>3.5388567696511152E-5</c:v>
                </c:pt>
                <c:pt idx="17">
                  <c:v>7.6447255372326254E-3</c:v>
                </c:pt>
                <c:pt idx="18">
                  <c:v>0.19454272087438898</c:v>
                </c:pt>
                <c:pt idx="19">
                  <c:v>0.58320635641090335</c:v>
                </c:pt>
                <c:pt idx="20">
                  <c:v>0.20596038133209205</c:v>
                </c:pt>
                <c:pt idx="21">
                  <c:v>8.568391488473109E-3</c:v>
                </c:pt>
                <c:pt idx="22">
                  <c:v>4.1992244687108927E-5</c:v>
                </c:pt>
                <c:pt idx="23">
                  <c:v>2.4243373646650152E-8</c:v>
                </c:pt>
                <c:pt idx="24">
                  <c:v>1.6488122106240676E-12</c:v>
                </c:pt>
                <c:pt idx="25">
                  <c:v>1.3210021073802639E-17</c:v>
                </c:pt>
                <c:pt idx="26">
                  <c:v>1.24678050014127E-23</c:v>
                </c:pt>
                <c:pt idx="27">
                  <c:v>1.3862152343227304E-30</c:v>
                </c:pt>
                <c:pt idx="28">
                  <c:v>1.8156223028413457E-38</c:v>
                </c:pt>
                <c:pt idx="29">
                  <c:v>2.8013961395108077E-47</c:v>
                </c:pt>
                <c:pt idx="30">
                  <c:v>5.0918748179634202E-57</c:v>
                </c:pt>
                <c:pt idx="31">
                  <c:v>1.0902725698240811E-67</c:v>
                </c:pt>
                <c:pt idx="32">
                  <c:v>2.7500882395527871E-79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F-3582-4EC1-B24B-6AD427812689}"/>
            </c:ext>
          </c:extLst>
        </c:ser>
        <c:ser>
          <c:idx val="32"/>
          <c:order val="32"/>
          <c:tx>
            <c:strRef>
              <c:f>dists!$AH$7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dists!$AH$44:$AH$76</c:f>
              <c:numCache>
                <c:formatCode>General</c:formatCode>
                <c:ptCount val="33"/>
                <c:pt idx="0">
                  <c:v>5.0873858595050758E-74</c:v>
                </c:pt>
                <c:pt idx="1">
                  <c:v>2.9465059939552992E-64</c:v>
                </c:pt>
                <c:pt idx="2">
                  <c:v>3.4009026390648006E-55</c:v>
                </c:pt>
                <c:pt idx="3">
                  <c:v>7.8226750320046876E-47</c:v>
                </c:pt>
                <c:pt idx="4">
                  <c:v>3.5858374549016119E-39</c:v>
                </c:pt>
                <c:pt idx="5">
                  <c:v>3.2756698926846983E-32</c:v>
                </c:pt>
                <c:pt idx="6">
                  <c:v>5.963261834491531E-26</c:v>
                </c:pt>
                <c:pt idx="7">
                  <c:v>2.1634250213830561E-20</c:v>
                </c:pt>
                <c:pt idx="8">
                  <c:v>1.5641342924675238E-15</c:v>
                </c:pt>
                <c:pt idx="9">
                  <c:v>2.2536187483808324E-11</c:v>
                </c:pt>
                <c:pt idx="10">
                  <c:v>6.4708461785667611E-8</c:v>
                </c:pt>
                <c:pt idx="11">
                  <c:v>3.7026778249538585E-5</c:v>
                </c:pt>
                <c:pt idx="12">
                  <c:v>4.2222602046849767E-3</c:v>
                </c:pt>
                <c:pt idx="13">
                  <c:v>9.5950729891636236E-2</c:v>
                </c:pt>
                <c:pt idx="14">
                  <c:v>0.43453602908019601</c:v>
                </c:pt>
                <c:pt idx="15">
                  <c:v>0.39217284591884777</c:v>
                </c:pt>
                <c:pt idx="16">
                  <c:v>7.0534804686675084E-2</c:v>
                </c:pt>
                <c:pt idx="17">
                  <c:v>2.5281546476211736E-3</c:v>
                </c:pt>
                <c:pt idx="18">
                  <c:v>1.8058348263220158E-5</c:v>
                </c:pt>
                <c:pt idx="19">
                  <c:v>2.5705534119497137E-8</c:v>
                </c:pt>
                <c:pt idx="20">
                  <c:v>7.292047013760877E-12</c:v>
                </c:pt>
                <c:pt idx="21">
                  <c:v>4.1223656212050061E-16</c:v>
                </c:pt>
                <c:pt idx="22">
                  <c:v>4.6442733698072588E-21</c:v>
                </c:pt>
                <c:pt idx="23">
                  <c:v>1.0427093370291883E-26</c:v>
                </c:pt>
                <c:pt idx="24">
                  <c:v>4.665336455192887E-33</c:v>
                </c:pt>
                <c:pt idx="25">
                  <c:v>4.1598425872573069E-40</c:v>
                </c:pt>
                <c:pt idx="26">
                  <c:v>7.3917121091230581E-48</c:v>
                </c:pt>
                <c:pt idx="27">
                  <c:v>2.6175043405732292E-56</c:v>
                </c:pt>
                <c:pt idx="28">
                  <c:v>1.8471577958981714E-65</c:v>
                </c:pt>
                <c:pt idx="29">
                  <c:v>2.5977347485715809E-75</c:v>
                </c:pt>
                <c:pt idx="30">
                  <c:v>7.2804769315625463E-86</c:v>
                </c:pt>
                <c:pt idx="31">
                  <c:v>4.0662968156276386E-97</c:v>
                </c:pt>
                <c:pt idx="32">
                  <c:v>4.5259790829467126E-109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582-4EC1-B24B-6AD427812689}"/>
            </c:ext>
          </c:extLst>
        </c:ser>
        <c:ser>
          <c:idx val="33"/>
          <c:order val="33"/>
          <c:tx>
            <c:strRef>
              <c:f>dists!$AI$7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dists!$AI$44:$AI$76</c:f>
              <c:numCache>
                <c:formatCode>General</c:formatCode>
                <c:ptCount val="33"/>
                <c:pt idx="0">
                  <c:v>5.2641852710586076E-112</c:v>
                </c:pt>
                <c:pt idx="1">
                  <c:v>1.3528091292571041E-98</c:v>
                </c:pt>
                <c:pt idx="2">
                  <c:v>4.7685470895065407E-86</c:v>
                </c:pt>
                <c:pt idx="3">
                  <c:v>2.3055779847553268E-74</c:v>
                </c:pt>
                <c:pt idx="4">
                  <c:v>1.5290361315887103E-63</c:v>
                </c:pt>
                <c:pt idx="5">
                  <c:v>1.3909126923044243E-53</c:v>
                </c:pt>
                <c:pt idx="6">
                  <c:v>1.7355062533928291E-44</c:v>
                </c:pt>
                <c:pt idx="7">
                  <c:v>2.9702751797362495E-36</c:v>
                </c:pt>
                <c:pt idx="8">
                  <c:v>6.9728669765511611E-29</c:v>
                </c:pt>
                <c:pt idx="9">
                  <c:v>2.2452787426389505E-22</c:v>
                </c:pt>
                <c:pt idx="10">
                  <c:v>9.9168407649845394E-17</c:v>
                </c:pt>
                <c:pt idx="11">
                  <c:v>6.0078710908864384E-12</c:v>
                </c:pt>
                <c:pt idx="12">
                  <c:v>4.9924308931005864E-8</c:v>
                </c:pt>
                <c:pt idx="13">
                  <c:v>5.6904643764776637E-5</c:v>
                </c:pt>
                <c:pt idx="14">
                  <c:v>8.8966713255870244E-3</c:v>
                </c:pt>
                <c:pt idx="15">
                  <c:v>0.1907882281303423</c:v>
                </c:pt>
                <c:pt idx="16">
                  <c:v>0.56120275388069907</c:v>
                </c:pt>
                <c:pt idx="17">
                  <c:v>0.22642908047568391</c:v>
                </c:pt>
                <c:pt idx="18">
                  <c:v>1.2531088665856996E-2</c:v>
                </c:pt>
                <c:pt idx="19">
                  <c:v>9.5123888142562414E-5</c:v>
                </c:pt>
                <c:pt idx="20">
                  <c:v>9.9045460329461299E-8</c:v>
                </c:pt>
                <c:pt idx="21">
                  <c:v>1.4145677305480299E-11</c:v>
                </c:pt>
                <c:pt idx="22">
                  <c:v>2.7711313341267855E-16</c:v>
                </c:pt>
                <c:pt idx="23">
                  <c:v>7.4461994041630711E-22</c:v>
                </c:pt>
                <c:pt idx="24">
                  <c:v>2.7444568429791992E-28</c:v>
                </c:pt>
                <c:pt idx="25">
                  <c:v>1.3874659699982065E-35</c:v>
                </c:pt>
                <c:pt idx="26">
                  <c:v>9.621271387786694E-44</c:v>
                </c:pt>
                <c:pt idx="27">
                  <c:v>9.1513840291686856E-53</c:v>
                </c:pt>
                <c:pt idx="28">
                  <c:v>1.1939476541911383E-62</c:v>
                </c:pt>
                <c:pt idx="29">
                  <c:v>2.1366234142512568E-73</c:v>
                </c:pt>
                <c:pt idx="30">
                  <c:v>5.2446301906472609E-85</c:v>
                </c:pt>
                <c:pt idx="31">
                  <c:v>1.7658180368012385E-97</c:v>
                </c:pt>
                <c:pt idx="32">
                  <c:v>8.1549483944224855E-111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582-4EC1-B24B-6AD427812689}"/>
            </c:ext>
          </c:extLst>
        </c:ser>
        <c:ser>
          <c:idx val="34"/>
          <c:order val="34"/>
          <c:tx>
            <c:strRef>
              <c:f>dists!$AJ$7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dists!$AJ$44:$AJ$76</c:f>
              <c:numCache>
                <c:formatCode>General</c:formatCode>
                <c:ptCount val="33"/>
                <c:pt idx="0">
                  <c:v>1.2609835872094416E-175</c:v>
                </c:pt>
                <c:pt idx="1">
                  <c:v>2.9619032842809481E-157</c:v>
                </c:pt>
                <c:pt idx="2">
                  <c:v>6.6381315165285429E-140</c:v>
                </c:pt>
                <c:pt idx="3">
                  <c:v>1.4194966488029853E-123</c:v>
                </c:pt>
                <c:pt idx="4">
                  <c:v>2.8962525583761869E-108</c:v>
                </c:pt>
                <c:pt idx="5">
                  <c:v>5.6383499733999458E-94</c:v>
                </c:pt>
                <c:pt idx="6">
                  <c:v>1.047324269772062E-80</c:v>
                </c:pt>
                <c:pt idx="7">
                  <c:v>1.8561960575790807E-68</c:v>
                </c:pt>
                <c:pt idx="8">
                  <c:v>3.1389186763265447E-57</c:v>
                </c:pt>
                <c:pt idx="9">
                  <c:v>5.0646544762693205E-47</c:v>
                </c:pt>
                <c:pt idx="10">
                  <c:v>7.7971002799427293E-38</c:v>
                </c:pt>
                <c:pt idx="11">
                  <c:v>1.1453282090872022E-29</c:v>
                </c:pt>
                <c:pt idx="12">
                  <c:v>1.6052413368749293E-22</c:v>
                </c:pt>
                <c:pt idx="13">
                  <c:v>2.1466648842518244E-16</c:v>
                </c:pt>
                <c:pt idx="14">
                  <c:v>2.739061030353542E-11</c:v>
                </c:pt>
                <c:pt idx="15">
                  <c:v>3.3346687983278489E-7</c:v>
                </c:pt>
                <c:pt idx="16">
                  <c:v>3.8736220356189849E-4</c:v>
                </c:pt>
                <c:pt idx="17">
                  <c:v>4.2933403606427389E-2</c:v>
                </c:pt>
                <c:pt idx="18">
                  <c:v>0.45403249411874153</c:v>
                </c:pt>
                <c:pt idx="19">
                  <c:v>0.45813354416333329</c:v>
                </c:pt>
                <c:pt idx="20">
                  <c:v>4.4107331895859796E-2</c:v>
                </c:pt>
                <c:pt idx="21">
                  <c:v>4.0517535693015158E-4</c:v>
                </c:pt>
                <c:pt idx="22">
                  <c:v>3.5513117556675547E-7</c:v>
                </c:pt>
                <c:pt idx="23">
                  <c:v>2.9699430007182789E-11</c:v>
                </c:pt>
                <c:pt idx="24">
                  <c:v>2.3698506083757379E-16</c:v>
                </c:pt>
                <c:pt idx="25">
                  <c:v>1.804294248337695E-22</c:v>
                </c:pt>
                <c:pt idx="26">
                  <c:v>1.3107120724850315E-29</c:v>
                </c:pt>
                <c:pt idx="27">
                  <c:v>9.0849130323746857E-38</c:v>
                </c:pt>
                <c:pt idx="28">
                  <c:v>6.0082471453538488E-47</c:v>
                </c:pt>
                <c:pt idx="29">
                  <c:v>3.7913016782974393E-57</c:v>
                </c:pt>
                <c:pt idx="30">
                  <c:v>2.2826663530058782E-68</c:v>
                </c:pt>
                <c:pt idx="31">
                  <c:v>1.3113241855629284E-80</c:v>
                </c:pt>
                <c:pt idx="32">
                  <c:v>7.1877215615898218E-94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2-3582-4EC1-B24B-6AD427812689}"/>
            </c:ext>
          </c:extLst>
        </c:ser>
        <c:ser>
          <c:idx val="35"/>
          <c:order val="35"/>
          <c:tx>
            <c:strRef>
              <c:f>dists!$AK$7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dists!$AK$44:$AK$76</c:f>
              <c:numCache>
                <c:formatCode>General</c:formatCode>
                <c:ptCount val="33"/>
                <c:pt idx="0">
                  <c:v>7.4654103914117864E-191</c:v>
                </c:pt>
                <c:pt idx="1">
                  <c:v>1.2190685196784317E-171</c:v>
                </c:pt>
                <c:pt idx="2">
                  <c:v>1.8820909277684659E-153</c:v>
                </c:pt>
                <c:pt idx="3">
                  <c:v>2.7472054615373539E-136</c:v>
                </c:pt>
                <c:pt idx="4">
                  <c:v>3.7912265433746294E-120</c:v>
                </c:pt>
                <c:pt idx="5">
                  <c:v>4.9465953691242627E-105</c:v>
                </c:pt>
                <c:pt idx="6">
                  <c:v>6.1019843860909086E-91</c:v>
                </c:pt>
                <c:pt idx="7">
                  <c:v>7.1166212426871043E-78</c:v>
                </c:pt>
                <c:pt idx="8">
                  <c:v>7.8471990403411762E-66</c:v>
                </c:pt>
                <c:pt idx="9">
                  <c:v>8.180757880257796E-55</c:v>
                </c:pt>
                <c:pt idx="10">
                  <c:v>8.0632563168560038E-45</c:v>
                </c:pt>
                <c:pt idx="11">
                  <c:v>7.5139006208860261E-36</c:v>
                </c:pt>
                <c:pt idx="12">
                  <c:v>6.6200075268919599E-28</c:v>
                </c:pt>
                <c:pt idx="13">
                  <c:v>5.5142896529166153E-21</c:v>
                </c:pt>
                <c:pt idx="14">
                  <c:v>4.3426889300971827E-15</c:v>
                </c:pt>
                <c:pt idx="15">
                  <c:v>3.233448316884267E-10</c:v>
                </c:pt>
                <c:pt idx="16">
                  <c:v>2.276203992437573E-6</c:v>
                </c:pt>
                <c:pt idx="17">
                  <c:v>1.5149367222207842E-3</c:v>
                </c:pt>
                <c:pt idx="18">
                  <c:v>9.5326985691987109E-2</c:v>
                </c:pt>
                <c:pt idx="19">
                  <c:v>0.56712041765398535</c:v>
                </c:pt>
                <c:pt idx="20">
                  <c:v>0.31898683607344958</c:v>
                </c:pt>
                <c:pt idx="21">
                  <c:v>1.6963219976037742E-2</c:v>
                </c:pt>
                <c:pt idx="22">
                  <c:v>8.5286812242607574E-5</c:v>
                </c:pt>
                <c:pt idx="23">
                  <c:v>4.0540913044045542E-8</c:v>
                </c:pt>
                <c:pt idx="24">
                  <c:v>1.8219783997560465E-12</c:v>
                </c:pt>
                <c:pt idx="25">
                  <c:v>7.7416044485985528E-18</c:v>
                </c:pt>
                <c:pt idx="26">
                  <c:v>3.1099742017925795E-24</c:v>
                </c:pt>
                <c:pt idx="27">
                  <c:v>1.1811924175660155E-31</c:v>
                </c:pt>
                <c:pt idx="28">
                  <c:v>4.241530259050466E-40</c:v>
                </c:pt>
                <c:pt idx="29">
                  <c:v>1.4400001719088268E-49</c:v>
                </c:pt>
                <c:pt idx="30">
                  <c:v>4.6221131562274686E-60</c:v>
                </c:pt>
                <c:pt idx="31">
                  <c:v>1.4026737130565141E-71</c:v>
                </c:pt>
                <c:pt idx="32">
                  <c:v>4.0244894938100643E-84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3-3582-4EC1-B24B-6AD427812689}"/>
            </c:ext>
          </c:extLst>
        </c:ser>
        <c:ser>
          <c:idx val="36"/>
          <c:order val="36"/>
          <c:tx>
            <c:strRef>
              <c:f>dists!$AL$7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dists!$AL$44:$AL$76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1.0859103359842585E-299</c:v>
                </c:pt>
                <c:pt idx="3">
                  <c:v>1.7612312310287286E-271</c:v>
                </c:pt>
                <c:pt idx="4">
                  <c:v>1.1413858502969027E-244</c:v>
                </c:pt>
                <c:pt idx="5">
                  <c:v>2.9555770519025366E-219</c:v>
                </c:pt>
                <c:pt idx="6">
                  <c:v>3.0580584547996897E-195</c:v>
                </c:pt>
                <c:pt idx="7">
                  <c:v>1.2642791469567992E-172</c:v>
                </c:pt>
                <c:pt idx="8">
                  <c:v>2.0884970300359345E-151</c:v>
                </c:pt>
                <c:pt idx="9">
                  <c:v>1.3785370553390663E-131</c:v>
                </c:pt>
                <c:pt idx="10">
                  <c:v>3.635772682709438E-113</c:v>
                </c:pt>
                <c:pt idx="11">
                  <c:v>3.8314988119943698E-96</c:v>
                </c:pt>
                <c:pt idx="12">
                  <c:v>1.6133714350822656E-80</c:v>
                </c:pt>
                <c:pt idx="13">
                  <c:v>2.7145242571299995E-66</c:v>
                </c:pt>
                <c:pt idx="14">
                  <c:v>1.8249324160251193E-53</c:v>
                </c:pt>
                <c:pt idx="15">
                  <c:v>4.9022283757179281E-42</c:v>
                </c:pt>
                <c:pt idx="16">
                  <c:v>5.261795783801161E-32</c:v>
                </c:pt>
                <c:pt idx="17">
                  <c:v>2.2566704028937072E-23</c:v>
                </c:pt>
                <c:pt idx="18">
                  <c:v>3.8671941189899587E-16</c:v>
                </c:pt>
                <c:pt idx="19">
                  <c:v>2.6479971141353044E-10</c:v>
                </c:pt>
                <c:pt idx="20">
                  <c:v>7.2449057082410197E-6</c:v>
                </c:pt>
                <c:pt idx="21">
                  <c:v>7.9203005659286927E-3</c:v>
                </c:pt>
                <c:pt idx="22">
                  <c:v>0.3459746537878382</c:v>
                </c:pt>
                <c:pt idx="23">
                  <c:v>0.60386602969950753</c:v>
                </c:pt>
                <c:pt idx="24">
                  <c:v>4.2114399271792134E-2</c:v>
                </c:pt>
                <c:pt idx="25">
                  <c:v>1.1735843689064246E-4</c:v>
                </c:pt>
                <c:pt idx="26">
                  <c:v>1.3067476204877474E-8</c:v>
                </c:pt>
                <c:pt idx="27">
                  <c:v>5.8138365071442175E-14</c:v>
                </c:pt>
                <c:pt idx="28">
                  <c:v>1.0335407550956187E-20</c:v>
                </c:pt>
                <c:pt idx="29">
                  <c:v>7.341521818214665E-29</c:v>
                </c:pt>
                <c:pt idx="30">
                  <c:v>2.0837147991603649E-38</c:v>
                </c:pt>
                <c:pt idx="31">
                  <c:v>2.3631111746604977E-49</c:v>
                </c:pt>
                <c:pt idx="32">
                  <c:v>1.0708378829054134E-61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4-3582-4EC1-B24B-6AD427812689}"/>
            </c:ext>
          </c:extLst>
        </c:ser>
        <c:ser>
          <c:idx val="37"/>
          <c:order val="37"/>
          <c:tx>
            <c:strRef>
              <c:f>dists!$AM$7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dists!$AM$44:$AM$76</c:f>
              <c:numCache>
                <c:formatCode>General</c:formatCode>
                <c:ptCount val="33"/>
                <c:pt idx="0">
                  <c:v>2.8252651294246008E-67</c:v>
                </c:pt>
                <c:pt idx="1">
                  <c:v>4.5558887614732985E-58</c:v>
                </c:pt>
                <c:pt idx="2">
                  <c:v>1.5048922256451085E-49</c:v>
                </c:pt>
                <c:pt idx="3">
                  <c:v>1.0182538721141582E-41</c:v>
                </c:pt>
                <c:pt idx="4">
                  <c:v>1.4113187993055057E-34</c:v>
                </c:pt>
                <c:pt idx="5">
                  <c:v>4.006937491606329E-28</c:v>
                </c:pt>
                <c:pt idx="6">
                  <c:v>2.3303351879840527E-22</c:v>
                </c:pt>
                <c:pt idx="7">
                  <c:v>2.7761479238295439E-17</c:v>
                </c:pt>
                <c:pt idx="8">
                  <c:v>6.774624028308452E-13</c:v>
                </c:pt>
                <c:pt idx="9">
                  <c:v>3.3864617737263921E-9</c:v>
                </c:pt>
                <c:pt idx="10">
                  <c:v>3.4675724342323164E-6</c:v>
                </c:pt>
                <c:pt idx="11">
                  <c:v>7.2731624962318366E-4</c:v>
                </c:pt>
                <c:pt idx="12">
                  <c:v>3.1249237451945088E-2</c:v>
                </c:pt>
                <c:pt idx="13">
                  <c:v>0.27502612015763117</c:v>
                </c:pt>
                <c:pt idx="14">
                  <c:v>0.4958232011682846</c:v>
                </c:pt>
                <c:pt idx="15">
                  <c:v>0.18310412671718593</c:v>
                </c:pt>
                <c:pt idx="16">
                  <c:v>1.3851212891708127E-2</c:v>
                </c:pt>
                <c:pt idx="17">
                  <c:v>2.1463268626200176E-4</c:v>
                </c:pt>
                <c:pt idx="18">
                  <c:v>6.8127476469366946E-7</c:v>
                </c:pt>
                <c:pt idx="19">
                  <c:v>4.4296267012092206E-10</c:v>
                </c:pt>
                <c:pt idx="20">
                  <c:v>5.8997055791369137E-14</c:v>
                </c:pt>
                <c:pt idx="21">
                  <c:v>1.6095776548667771E-18</c:v>
                </c:pt>
                <c:pt idx="22">
                  <c:v>8.9952225818981068E-24</c:v>
                </c:pt>
                <c:pt idx="23">
                  <c:v>1.0297463915217644E-29</c:v>
                </c:pt>
                <c:pt idx="24">
                  <c:v>2.4147213832631558E-36</c:v>
                </c:pt>
                <c:pt idx="25">
                  <c:v>1.1599043090014712E-43</c:v>
                </c:pt>
                <c:pt idx="26">
                  <c:v>1.1412891284204904E-51</c:v>
                </c:pt>
                <c:pt idx="27">
                  <c:v>2.300316441053012E-60</c:v>
                </c:pt>
                <c:pt idx="28">
                  <c:v>9.4972500219225635E-70</c:v>
                </c:pt>
                <c:pt idx="29">
                  <c:v>8.0320525964309532E-80</c:v>
                </c:pt>
                <c:pt idx="30">
                  <c:v>1.3914692098470419E-90</c:v>
                </c:pt>
                <c:pt idx="31">
                  <c:v>4.9378630702159361E-102</c:v>
                </c:pt>
                <c:pt idx="32">
                  <c:v>3.5894083511070396E-114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582-4EC1-B24B-6AD427812689}"/>
            </c:ext>
          </c:extLst>
        </c:ser>
        <c:ser>
          <c:idx val="38"/>
          <c:order val="38"/>
          <c:tx>
            <c:strRef>
              <c:f>dists!$AN$7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dists!$AN$44:$AN$76</c:f>
              <c:numCache>
                <c:formatCode>General</c:formatCode>
                <c:ptCount val="33"/>
                <c:pt idx="0">
                  <c:v>1.0450818784504696E-51</c:v>
                </c:pt>
                <c:pt idx="1">
                  <c:v>6.0956146780683131E-44</c:v>
                </c:pt>
                <c:pt idx="2">
                  <c:v>8.0396987841289023E-37</c:v>
                </c:pt>
                <c:pt idx="3">
                  <c:v>2.3978230571169203E-30</c:v>
                </c:pt>
                <c:pt idx="4">
                  <c:v>1.6171472586445875E-24</c:v>
                </c:pt>
                <c:pt idx="5">
                  <c:v>2.4662499442038761E-19</c:v>
                </c:pt>
                <c:pt idx="6">
                  <c:v>8.5051052165031113E-15</c:v>
                </c:pt>
                <c:pt idx="7">
                  <c:v>6.6325017841123767E-11</c:v>
                </c:pt>
                <c:pt idx="8">
                  <c:v>1.169580565004739E-7</c:v>
                </c:pt>
                <c:pt idx="9">
                  <c:v>4.6637793282131018E-5</c:v>
                </c:pt>
                <c:pt idx="10">
                  <c:v>4.2053381779857775E-3</c:v>
                </c:pt>
                <c:pt idx="11">
                  <c:v>8.574700136120994E-2</c:v>
                </c:pt>
                <c:pt idx="12">
                  <c:v>0.39535937314035152</c:v>
                </c:pt>
                <c:pt idx="13">
                  <c:v>0.41221161059935219</c:v>
                </c:pt>
                <c:pt idx="14">
                  <c:v>9.7185949850088008E-2</c:v>
                </c:pt>
                <c:pt idx="15">
                  <c:v>5.1813368741835701E-3</c:v>
                </c:pt>
                <c:pt idx="16">
                  <c:v>6.2464786274872078E-5</c:v>
                </c:pt>
                <c:pt idx="17">
                  <c:v>1.70287892134786E-7</c:v>
                </c:pt>
                <c:pt idx="18">
                  <c:v>1.0497535783454937E-10</c:v>
                </c:pt>
                <c:pt idx="19">
                  <c:v>1.4633426830509796E-14</c:v>
                </c:pt>
                <c:pt idx="20">
                  <c:v>4.6127487481734176E-19</c:v>
                </c:pt>
                <c:pt idx="21">
                  <c:v>3.2879760211425374E-24</c:v>
                </c:pt>
                <c:pt idx="22">
                  <c:v>5.2997156201165497E-30</c:v>
                </c:pt>
                <c:pt idx="23">
                  <c:v>1.9316639441113068E-36</c:v>
                </c:pt>
                <c:pt idx="24">
                  <c:v>1.5920828472200074E-43</c:v>
                </c:pt>
                <c:pt idx="25">
                  <c:v>2.9672547649683656E-51</c:v>
                </c:pt>
                <c:pt idx="26">
                  <c:v>1.2505443290615053E-59</c:v>
                </c:pt>
                <c:pt idx="27">
                  <c:v>1.19178641040405E-68</c:v>
                </c:pt>
                <c:pt idx="28">
                  <c:v>2.5683419743157536E-78</c:v>
                </c:pt>
                <c:pt idx="29">
                  <c:v>1.2515907726208283E-88</c:v>
                </c:pt>
                <c:pt idx="30">
                  <c:v>1.3791990154137533E-99</c:v>
                </c:pt>
                <c:pt idx="31">
                  <c:v>3.4367394400466672E-111</c:v>
                </c:pt>
                <c:pt idx="32">
                  <c:v>1.9365171968584727E-123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582-4EC1-B24B-6AD427812689}"/>
            </c:ext>
          </c:extLst>
        </c:ser>
        <c:ser>
          <c:idx val="39"/>
          <c:order val="39"/>
          <c:tx>
            <c:strRef>
              <c:f>dists!$AO$7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dists!$AO$44:$AO$76</c:f>
              <c:numCache>
                <c:formatCode>General</c:formatCode>
                <c:ptCount val="33"/>
                <c:pt idx="0">
                  <c:v>3.5045423528890946E-66</c:v>
                </c:pt>
                <c:pt idx="1">
                  <c:v>8.0907246736209528E-57</c:v>
                </c:pt>
                <c:pt idx="2">
                  <c:v>3.5117456400005339E-48</c:v>
                </c:pt>
                <c:pt idx="3">
                  <c:v>2.8657493412248203E-40</c:v>
                </c:pt>
                <c:pt idx="4">
                  <c:v>4.3967611182885873E-33</c:v>
                </c:pt>
                <c:pt idx="5">
                  <c:v>1.2682563913223837E-26</c:v>
                </c:pt>
                <c:pt idx="6">
                  <c:v>6.8779777824754572E-21</c:v>
                </c:pt>
                <c:pt idx="7">
                  <c:v>7.0128410827539947E-16</c:v>
                </c:pt>
                <c:pt idx="8">
                  <c:v>1.3443326492564571E-11</c:v>
                </c:pt>
                <c:pt idx="9">
                  <c:v>4.845058386267812E-8</c:v>
                </c:pt>
                <c:pt idx="10">
                  <c:v>3.2829994012402059E-5</c:v>
                </c:pt>
                <c:pt idx="11">
                  <c:v>4.1823667376063639E-3</c:v>
                </c:pt>
                <c:pt idx="12">
                  <c:v>0.10017352128512469</c:v>
                </c:pt>
                <c:pt idx="13">
                  <c:v>0.45109009242335152</c:v>
                </c:pt>
                <c:pt idx="14">
                  <c:v>0.38190307622517228</c:v>
                </c:pt>
                <c:pt idx="15">
                  <c:v>6.0788656435747636E-2</c:v>
                </c:pt>
                <c:pt idx="16">
                  <c:v>1.8191623222199957E-3</c:v>
                </c:pt>
                <c:pt idx="17">
                  <c:v>1.0235283591460695E-5</c:v>
                </c:pt>
                <c:pt idx="18">
                  <c:v>1.0826992300155747E-8</c:v>
                </c:pt>
                <c:pt idx="19">
                  <c:v>2.1532541626532081E-12</c:v>
                </c:pt>
                <c:pt idx="20">
                  <c:v>8.0512309186812564E-17</c:v>
                </c:pt>
                <c:pt idx="21">
                  <c:v>5.6599004188031193E-22</c:v>
                </c:pt>
                <c:pt idx="22">
                  <c:v>7.4805721733260017E-28</c:v>
                </c:pt>
                <c:pt idx="23">
                  <c:v>1.8588329596163084E-34</c:v>
                </c:pt>
                <c:pt idx="24">
                  <c:v>8.6841123102332253E-42</c:v>
                </c:pt>
                <c:pt idx="25">
                  <c:v>7.6276370280283025E-50</c:v>
                </c:pt>
                <c:pt idx="26">
                  <c:v>1.2596042725828989E-58</c:v>
                </c:pt>
                <c:pt idx="27">
                  <c:v>3.9107292687549876E-68</c:v>
                </c:pt>
                <c:pt idx="28">
                  <c:v>2.2827633866354388E-78</c:v>
                </c:pt>
                <c:pt idx="29">
                  <c:v>2.5052067008778484E-89</c:v>
                </c:pt>
                <c:pt idx="30">
                  <c:v>5.1689907021833003E-101</c:v>
                </c:pt>
                <c:pt idx="31">
                  <c:v>2.0051527266355741E-113</c:v>
                </c:pt>
                <c:pt idx="32">
                  <c:v>1.4624084345888254E-126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582-4EC1-B24B-6AD427812689}"/>
            </c:ext>
          </c:extLst>
        </c:ser>
        <c:ser>
          <c:idx val="40"/>
          <c:order val="40"/>
          <c:tx>
            <c:strRef>
              <c:f>dists!$AP$7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dists!$AP$44:$AP$76</c:f>
              <c:numCache>
                <c:formatCode>General</c:formatCode>
                <c:ptCount val="33"/>
                <c:pt idx="0">
                  <c:v>4.2431583457281745E-63</c:v>
                </c:pt>
                <c:pt idx="1">
                  <c:v>5.1288059081325867E-54</c:v>
                </c:pt>
                <c:pt idx="2">
                  <c:v>1.186982941135546E-45</c:v>
                </c:pt>
                <c:pt idx="3">
                  <c:v>5.2598562959265681E-38</c:v>
                </c:pt>
                <c:pt idx="4">
                  <c:v>4.4627696272153877E-31</c:v>
                </c:pt>
                <c:pt idx="5">
                  <c:v>7.2499706190339412E-25</c:v>
                </c:pt>
                <c:pt idx="6">
                  <c:v>2.2551176945897135E-19</c:v>
                </c:pt>
                <c:pt idx="7">
                  <c:v>1.343084592069882E-14</c:v>
                </c:pt>
                <c:pt idx="8">
                  <c:v>1.5315765538307863E-10</c:v>
                </c:pt>
                <c:pt idx="9">
                  <c:v>3.3440690773733307E-7</c:v>
                </c:pt>
                <c:pt idx="10">
                  <c:v>1.3980186296538415E-4</c:v>
                </c:pt>
                <c:pt idx="11">
                  <c:v>1.1190561175725595E-2</c:v>
                </c:pt>
                <c:pt idx="12">
                  <c:v>0.1715109928175319</c:v>
                </c:pt>
                <c:pt idx="13">
                  <c:v>0.50330731716114918</c:v>
                </c:pt>
                <c:pt idx="14">
                  <c:v>0.28279759765064405</c:v>
                </c:pt>
                <c:pt idx="15">
                  <c:v>3.0424214587259118E-2</c:v>
                </c:pt>
                <c:pt idx="16">
                  <c:v>6.2670653521247751E-4</c:v>
                </c:pt>
                <c:pt idx="17">
                  <c:v>2.4717825367013233E-6</c:v>
                </c:pt>
                <c:pt idx="18">
                  <c:v>1.8666267440705055E-9</c:v>
                </c:pt>
                <c:pt idx="19">
                  <c:v>2.6990187174641836E-13</c:v>
                </c:pt>
                <c:pt idx="20">
                  <c:v>7.4723205998744513E-18</c:v>
                </c:pt>
                <c:pt idx="21">
                  <c:v>3.9610131652226076E-23</c:v>
                </c:pt>
                <c:pt idx="22">
                  <c:v>4.0202981577803427E-29</c:v>
                </c:pt>
                <c:pt idx="23">
                  <c:v>7.8128849328303901E-36</c:v>
                </c:pt>
                <c:pt idx="24">
                  <c:v>2.907138894197617E-43</c:v>
                </c:pt>
                <c:pt idx="25">
                  <c:v>2.0711965933754833E-51</c:v>
                </c:pt>
                <c:pt idx="26">
                  <c:v>2.8253877176424155E-60</c:v>
                </c:pt>
                <c:pt idx="27">
                  <c:v>7.3796535027681149E-70</c:v>
                </c:pt>
                <c:pt idx="28">
                  <c:v>3.690583850503602E-80</c:v>
                </c:pt>
                <c:pt idx="29">
                  <c:v>3.5339090758673866E-91</c:v>
                </c:pt>
                <c:pt idx="30">
                  <c:v>6.4791323861818862E-103</c:v>
                </c:pt>
                <c:pt idx="31">
                  <c:v>2.2744663949446355E-115</c:v>
                </c:pt>
                <c:pt idx="32">
                  <c:v>1.5287743358630503E-128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582-4EC1-B24B-6AD427812689}"/>
            </c:ext>
          </c:extLst>
        </c:ser>
        <c:ser>
          <c:idx val="41"/>
          <c:order val="41"/>
          <c:tx>
            <c:strRef>
              <c:f>dists!$AQ$7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dists!$AQ$44:$AQ$76</c:f>
              <c:numCache>
                <c:formatCode>General</c:formatCode>
                <c:ptCount val="33"/>
                <c:pt idx="0">
                  <c:v>1.6764837289052783E-57</c:v>
                </c:pt>
                <c:pt idx="1">
                  <c:v>6.2999315822273108E-49</c:v>
                </c:pt>
                <c:pt idx="2">
                  <c:v>4.6633598069003048E-41</c:v>
                </c:pt>
                <c:pt idx="3">
                  <c:v>6.7996822640680399E-34</c:v>
                </c:pt>
                <c:pt idx="4">
                  <c:v>1.9530120173817986E-27</c:v>
                </c:pt>
                <c:pt idx="5">
                  <c:v>1.1049631984022119E-21</c:v>
                </c:pt>
                <c:pt idx="6">
                  <c:v>1.231451505147626E-16</c:v>
                </c:pt>
                <c:pt idx="7">
                  <c:v>2.7034193376140902E-12</c:v>
                </c:pt>
                <c:pt idx="8">
                  <c:v>1.1690581665721123E-8</c:v>
                </c:pt>
                <c:pt idx="9">
                  <c:v>9.9583050574474901E-6</c:v>
                </c:pt>
                <c:pt idx="10">
                  <c:v>1.6709418411920143E-3</c:v>
                </c:pt>
                <c:pt idx="11">
                  <c:v>5.5228575803872186E-2</c:v>
                </c:pt>
                <c:pt idx="12">
                  <c:v>0.35957787044981304</c:v>
                </c:pt>
                <c:pt idx="13">
                  <c:v>0.46115685632485059</c:v>
                </c:pt>
                <c:pt idx="14">
                  <c:v>0.11650135749378286</c:v>
                </c:pt>
                <c:pt idx="15">
                  <c:v>5.7974886054620702E-3</c:v>
                </c:pt>
                <c:pt idx="16">
                  <c:v>5.6829707869646669E-5</c:v>
                </c:pt>
                <c:pt idx="17">
                  <c:v>1.0973307398680162E-7</c:v>
                </c:pt>
                <c:pt idx="18">
                  <c:v>4.1737484346811884E-11</c:v>
                </c:pt>
                <c:pt idx="19">
                  <c:v>3.1270987427350945E-15</c:v>
                </c:pt>
                <c:pt idx="20">
                  <c:v>4.6151255775945269E-20</c:v>
                </c:pt>
                <c:pt idx="21">
                  <c:v>1.3416895968912728E-25</c:v>
                </c:pt>
                <c:pt idx="22">
                  <c:v>7.6832892648164145E-32</c:v>
                </c:pt>
                <c:pt idx="23">
                  <c:v>8.6670024176389663E-39</c:v>
                </c:pt>
                <c:pt idx="24">
                  <c:v>1.9258269207618803E-46</c:v>
                </c:pt>
                <c:pt idx="25">
                  <c:v>8.4293132023194931E-55</c:v>
                </c:pt>
                <c:pt idx="26">
                  <c:v>7.2676454210356345E-64</c:v>
                </c:pt>
                <c:pt idx="27">
                  <c:v>1.2343032486054434E-73</c:v>
                </c:pt>
                <c:pt idx="28">
                  <c:v>4.1293017053204485E-84</c:v>
                </c:pt>
                <c:pt idx="29">
                  <c:v>2.7211843276169196E-95</c:v>
                </c:pt>
                <c:pt idx="30">
                  <c:v>3.5323677289251868E-107</c:v>
                </c:pt>
                <c:pt idx="31">
                  <c:v>9.0323437590035791E-120</c:v>
                </c:pt>
                <c:pt idx="32">
                  <c:v>4.5494784196144413E-133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582-4EC1-B24B-6AD427812689}"/>
            </c:ext>
          </c:extLst>
        </c:ser>
        <c:ser>
          <c:idx val="42"/>
          <c:order val="42"/>
          <c:tx>
            <c:strRef>
              <c:f>dists!$AR$7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dists!$AR$44:$AR$76</c:f>
              <c:numCache>
                <c:formatCode>General</c:formatCode>
                <c:ptCount val="33"/>
                <c:pt idx="0">
                  <c:v>4.9039273249143763E-113</c:v>
                </c:pt>
                <c:pt idx="1">
                  <c:v>1.1325437654460706E-99</c:v>
                </c:pt>
                <c:pt idx="2">
                  <c:v>3.7096530155329683E-87</c:v>
                </c:pt>
                <c:pt idx="3">
                  <c:v>1.7233715255704002E-75</c:v>
                </c:pt>
                <c:pt idx="4">
                  <c:v>1.1355123555323841E-64</c:v>
                </c:pt>
                <c:pt idx="5">
                  <c:v>1.0611386736884865E-54</c:v>
                </c:pt>
                <c:pt idx="6">
                  <c:v>1.4064352710402284E-45</c:v>
                </c:pt>
                <c:pt idx="7">
                  <c:v>2.6438370430021761E-37</c:v>
                </c:pt>
                <c:pt idx="8">
                  <c:v>7.0488285103469299E-30</c:v>
                </c:pt>
                <c:pt idx="9">
                  <c:v>2.6654254126648397E-23</c:v>
                </c:pt>
                <c:pt idx="10">
                  <c:v>1.4294976669506277E-17</c:v>
                </c:pt>
                <c:pt idx="11">
                  <c:v>1.0873458352029201E-12</c:v>
                </c:pt>
                <c:pt idx="12">
                  <c:v>1.1730574106120575E-8</c:v>
                </c:pt>
                <c:pt idx="13">
                  <c:v>1.7948913605525462E-5</c:v>
                </c:pt>
                <c:pt idx="14">
                  <c:v>3.8951518630280027E-3</c:v>
                </c:pt>
                <c:pt idx="15">
                  <c:v>0.11988861675225436</c:v>
                </c:pt>
                <c:pt idx="16">
                  <c:v>0.52335795766414306</c:v>
                </c:pt>
                <c:pt idx="17">
                  <c:v>0.32403135896429425</c:v>
                </c:pt>
                <c:pt idx="18">
                  <c:v>2.8453951047895113E-2</c:v>
                </c:pt>
                <c:pt idx="19">
                  <c:v>3.5437693323465524E-4</c:v>
                </c:pt>
                <c:pt idx="20">
                  <c:v>6.2597305369848295E-7</c:v>
                </c:pt>
                <c:pt idx="21">
                  <c:v>1.568242283180726E-10</c:v>
                </c:pt>
                <c:pt idx="22">
                  <c:v>5.5723451344526205E-15</c:v>
                </c:pt>
                <c:pt idx="23">
                  <c:v>2.8082138918557402E-20</c:v>
                </c:pt>
                <c:pt idx="24">
                  <c:v>2.0071955568879036E-26</c:v>
                </c:pt>
                <c:pt idx="25">
                  <c:v>2.034775585808496E-33</c:v>
                </c:pt>
                <c:pt idx="26">
                  <c:v>2.9255712326870555E-41</c:v>
                </c:pt>
                <c:pt idx="27">
                  <c:v>5.9658477150717701E-50</c:v>
                </c:pt>
                <c:pt idx="28">
                  <c:v>1.7254444318468762E-59</c:v>
                </c:pt>
                <c:pt idx="29">
                  <c:v>7.0777809736438229E-70</c:v>
                </c:pt>
                <c:pt idx="30">
                  <c:v>4.1177558065015864E-81</c:v>
                </c:pt>
                <c:pt idx="31">
                  <c:v>3.3977497184734185E-93</c:v>
                </c:pt>
                <c:pt idx="32">
                  <c:v>3.9763949142966175E-106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582-4EC1-B24B-6AD427812689}"/>
            </c:ext>
          </c:extLst>
        </c:ser>
        <c:ser>
          <c:idx val="43"/>
          <c:order val="43"/>
          <c:tx>
            <c:strRef>
              <c:f>dists!$AS$7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dists!$AS$44:$AS$76</c:f>
              <c:numCache>
                <c:formatCode>General</c:formatCode>
                <c:ptCount val="33"/>
                <c:pt idx="0">
                  <c:v>3.2767110838926576E-137</c:v>
                </c:pt>
                <c:pt idx="1">
                  <c:v>4.1477736134679782E-122</c:v>
                </c:pt>
                <c:pt idx="2">
                  <c:v>6.8117101558225681E-108</c:v>
                </c:pt>
                <c:pt idx="3">
                  <c:v>1.4513143755252059E-94</c:v>
                </c:pt>
                <c:pt idx="4">
                  <c:v>4.0117240807312697E-82</c:v>
                </c:pt>
                <c:pt idx="5">
                  <c:v>1.4386820830353878E-70</c:v>
                </c:pt>
                <c:pt idx="6">
                  <c:v>6.6936474725637683E-60</c:v>
                </c:pt>
                <c:pt idx="7">
                  <c:v>4.0404064754873115E-50</c:v>
                </c:pt>
                <c:pt idx="8">
                  <c:v>3.1641094821256141E-41</c:v>
                </c:pt>
                <c:pt idx="9">
                  <c:v>3.2147127101272383E-33</c:v>
                </c:pt>
                <c:pt idx="10">
                  <c:v>4.2373765005090605E-26</c:v>
                </c:pt>
                <c:pt idx="11">
                  <c:v>7.2462975225546859E-20</c:v>
                </c:pt>
                <c:pt idx="12">
                  <c:v>1.6076795620143616E-14</c:v>
                </c:pt>
                <c:pt idx="13">
                  <c:v>4.6275065404260457E-10</c:v>
                </c:pt>
                <c:pt idx="14">
                  <c:v>1.7280599823669903E-6</c:v>
                </c:pt>
                <c:pt idx="15">
                  <c:v>8.3721076964245297E-4</c:v>
                </c:pt>
                <c:pt idx="16">
                  <c:v>5.2622929436961362E-2</c:v>
                </c:pt>
                <c:pt idx="17">
                  <c:v>0.42912069233859562</c:v>
                </c:pt>
                <c:pt idx="18">
                  <c:v>0.45399191022851887</c:v>
                </c:pt>
                <c:pt idx="19">
                  <c:v>6.2313334647114429E-2</c:v>
                </c:pt>
                <c:pt idx="20">
                  <c:v>1.109629752066459E-3</c:v>
                </c:pt>
                <c:pt idx="21">
                  <c:v>2.5635359615135438E-6</c:v>
                </c:pt>
                <c:pt idx="22">
                  <c:v>7.6836036972486268E-10</c:v>
                </c:pt>
                <c:pt idx="23">
                  <c:v>2.987822001125341E-14</c:v>
                </c:pt>
                <c:pt idx="24">
                  <c:v>1.5073312614188399E-19</c:v>
                </c:pt>
                <c:pt idx="25">
                  <c:v>9.8656774643478452E-26</c:v>
                </c:pt>
                <c:pt idx="26">
                  <c:v>8.3774017130331448E-33</c:v>
                </c:pt>
                <c:pt idx="27">
                  <c:v>9.2290285760340244E-41</c:v>
                </c:pt>
                <c:pt idx="28">
                  <c:v>1.3190670185436747E-49</c:v>
                </c:pt>
                <c:pt idx="29">
                  <c:v>2.4459183413689174E-59</c:v>
                </c:pt>
                <c:pt idx="30">
                  <c:v>5.8841165610735025E-70</c:v>
                </c:pt>
                <c:pt idx="31">
                  <c:v>1.836474076109756E-81</c:v>
                </c:pt>
                <c:pt idx="32">
                  <c:v>7.4362256258739379E-94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B-3582-4EC1-B24B-6AD427812689}"/>
            </c:ext>
          </c:extLst>
        </c:ser>
        <c:ser>
          <c:idx val="44"/>
          <c:order val="44"/>
          <c:tx>
            <c:strRef>
              <c:f>dists!$AT$7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dists!$AT$44:$AT$76</c:f>
              <c:numCache>
                <c:formatCode>General</c:formatCode>
                <c:ptCount val="33"/>
                <c:pt idx="0">
                  <c:v>7.1178597346288913E-94</c:v>
                </c:pt>
                <c:pt idx="1">
                  <c:v>2.3115081501370452E-82</c:v>
                </c:pt>
                <c:pt idx="2">
                  <c:v>1.3002533680840361E-71</c:v>
                </c:pt>
                <c:pt idx="3">
                  <c:v>1.2669138986092027E-61</c:v>
                </c:pt>
                <c:pt idx="4">
                  <c:v>2.1382218763229584E-52</c:v>
                </c:pt>
                <c:pt idx="5">
                  <c:v>6.2509351202989926E-44</c:v>
                </c:pt>
                <c:pt idx="6">
                  <c:v>3.1653648023364477E-36</c:v>
                </c:pt>
                <c:pt idx="7">
                  <c:v>2.7764451693323709E-29</c:v>
                </c:pt>
                <c:pt idx="8">
                  <c:v>4.2183342425860185E-23</c:v>
                </c:pt>
                <c:pt idx="9">
                  <c:v>1.1101442922037987E-17</c:v>
                </c:pt>
                <c:pt idx="10">
                  <c:v>5.0606281519409391E-13</c:v>
                </c:pt>
                <c:pt idx="11">
                  <c:v>3.9959125821773044E-9</c:v>
                </c:pt>
                <c:pt idx="12">
                  <c:v>5.4653009930535601E-6</c:v>
                </c:pt>
                <c:pt idx="13">
                  <c:v>1.294788239916308E-3</c:v>
                </c:pt>
                <c:pt idx="14">
                  <c:v>5.313368811242386E-2</c:v>
                </c:pt>
                <c:pt idx="15">
                  <c:v>0.37768325727217567</c:v>
                </c:pt>
                <c:pt idx="16">
                  <c:v>0.46502045688191057</c:v>
                </c:pt>
                <c:pt idx="17">
                  <c:v>9.9175166642139795E-2</c:v>
                </c:pt>
                <c:pt idx="18">
                  <c:v>3.663703961192661E-3</c:v>
                </c:pt>
                <c:pt idx="19">
                  <c:v>2.3443603307988236E-5</c:v>
                </c:pt>
                <c:pt idx="20">
                  <c:v>2.5984532569499343E-8</c:v>
                </c:pt>
                <c:pt idx="21">
                  <c:v>4.988753073613047E-12</c:v>
                </c:pt>
                <c:pt idx="22">
                  <c:v>1.6590354373135258E-16</c:v>
                </c:pt>
                <c:pt idx="23">
                  <c:v>9.5566542048252211E-22</c:v>
                </c:pt>
                <c:pt idx="24">
                  <c:v>9.5354816751935615E-28</c:v>
                </c:pt>
                <c:pt idx="25">
                  <c:v>1.6480331933438255E-34</c:v>
                </c:pt>
                <c:pt idx="26">
                  <c:v>4.9337351045858529E-42</c:v>
                </c:pt>
                <c:pt idx="27">
                  <c:v>2.5584224457452092E-50</c:v>
                </c:pt>
                <c:pt idx="28">
                  <c:v>2.2980275967665529E-59</c:v>
                </c:pt>
                <c:pt idx="29">
                  <c:v>3.5754011686006758E-69</c:v>
                </c:pt>
                <c:pt idx="30">
                  <c:v>9.635646760503491E-80</c:v>
                </c:pt>
                <c:pt idx="31">
                  <c:v>4.4980421223228564E-91</c:v>
                </c:pt>
                <c:pt idx="32">
                  <c:v>3.6370788839043825E-103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582-4EC1-B24B-6AD427812689}"/>
            </c:ext>
          </c:extLst>
        </c:ser>
        <c:ser>
          <c:idx val="45"/>
          <c:order val="45"/>
          <c:tx>
            <c:strRef>
              <c:f>dists!$AU$7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dists!$AU$44:$AU$76</c:f>
              <c:numCache>
                <c:formatCode>General</c:formatCode>
                <c:ptCount val="33"/>
                <c:pt idx="0">
                  <c:v>6.0108000304051872E-115</c:v>
                </c:pt>
                <c:pt idx="1">
                  <c:v>1.3700702432487173E-101</c:v>
                </c:pt>
                <c:pt idx="2">
                  <c:v>4.5937353949261674E-89</c:v>
                </c:pt>
                <c:pt idx="3">
                  <c:v>2.2656963506006792E-77</c:v>
                </c:pt>
                <c:pt idx="4">
                  <c:v>1.6438039600003351E-66</c:v>
                </c:pt>
                <c:pt idx="5">
                  <c:v>1.7543285344447536E-56</c:v>
                </c:pt>
                <c:pt idx="6">
                  <c:v>2.7541298991805014E-47</c:v>
                </c:pt>
                <c:pt idx="7">
                  <c:v>6.3601960158919087E-39</c:v>
                </c:pt>
                <c:pt idx="8">
                  <c:v>2.1605741147758641E-31</c:v>
                </c:pt>
                <c:pt idx="9">
                  <c:v>1.0796436246003899E-24</c:v>
                </c:pt>
                <c:pt idx="10">
                  <c:v>7.9360476765038927E-19</c:v>
                </c:pt>
                <c:pt idx="11">
                  <c:v>8.5810552775215484E-14</c:v>
                </c:pt>
                <c:pt idx="12">
                  <c:v>1.3648650682602233E-9</c:v>
                </c:pt>
                <c:pt idx="13">
                  <c:v>3.1933853284880362E-6</c:v>
                </c:pt>
                <c:pt idx="14">
                  <c:v>1.0990704218199452E-3</c:v>
                </c:pt>
                <c:pt idx="15">
                  <c:v>5.5643226222588452E-2</c:v>
                </c:pt>
                <c:pt idx="16">
                  <c:v>0.41439229597200067</c:v>
                </c:pt>
                <c:pt idx="17">
                  <c:v>0.45396631698909845</c:v>
                </c:pt>
                <c:pt idx="18">
                  <c:v>7.3155701004303533E-2</c:v>
                </c:pt>
                <c:pt idx="19">
                  <c:v>1.7341446067475101E-3</c:v>
                </c:pt>
                <c:pt idx="20">
                  <c:v>6.0469312456632872E-6</c:v>
                </c:pt>
                <c:pt idx="21">
                  <c:v>3.1016824982530239E-9</c:v>
                </c:pt>
                <c:pt idx="22">
                  <c:v>2.340303790542286E-13</c:v>
                </c:pt>
                <c:pt idx="23">
                  <c:v>2.5975249055486053E-18</c:v>
                </c:pt>
                <c:pt idx="24">
                  <c:v>4.2409171907122532E-24</c:v>
                </c:pt>
                <c:pt idx="25">
                  <c:v>1.0185267796302758E-30</c:v>
                </c:pt>
                <c:pt idx="26">
                  <c:v>3.5983027415215594E-38</c:v>
                </c:pt>
                <c:pt idx="27">
                  <c:v>1.8699738570754178E-46</c:v>
                </c:pt>
                <c:pt idx="28">
                  <c:v>1.429505919201478E-55</c:v>
                </c:pt>
                <c:pt idx="29">
                  <c:v>1.6074925496557165E-65</c:v>
                </c:pt>
                <c:pt idx="30">
                  <c:v>2.659038143383591E-76</c:v>
                </c:pt>
                <c:pt idx="31">
                  <c:v>6.4701262269003417E-88</c:v>
                </c:pt>
                <c:pt idx="32">
                  <c:v>2.3158665370232779E-100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582-4EC1-B24B-6AD427812689}"/>
            </c:ext>
          </c:extLst>
        </c:ser>
        <c:ser>
          <c:idx val="46"/>
          <c:order val="46"/>
          <c:tx>
            <c:strRef>
              <c:f>dists!$AV$7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dists!$AV$44:$AV$76</c:f>
              <c:numCache>
                <c:formatCode>General</c:formatCode>
                <c:ptCount val="33"/>
                <c:pt idx="0">
                  <c:v>1.2295549495991561E-116</c:v>
                </c:pt>
                <c:pt idx="1">
                  <c:v>6.5213441560435496E-103</c:v>
                </c:pt>
                <c:pt idx="2">
                  <c:v>4.7033771130050594E-90</c:v>
                </c:pt>
                <c:pt idx="3">
                  <c:v>4.6128144600101108E-78</c:v>
                </c:pt>
                <c:pt idx="4">
                  <c:v>6.1518491131485035E-67</c:v>
                </c:pt>
                <c:pt idx="5">
                  <c:v>1.1156523049489613E-56</c:v>
                </c:pt>
                <c:pt idx="6">
                  <c:v>2.7512848877842165E-47</c:v>
                </c:pt>
                <c:pt idx="7">
                  <c:v>9.2262615480135185E-39</c:v>
                </c:pt>
                <c:pt idx="8">
                  <c:v>4.2072610983552723E-31</c:v>
                </c:pt>
                <c:pt idx="9">
                  <c:v>2.6088954245909865E-24</c:v>
                </c:pt>
                <c:pt idx="10">
                  <c:v>2.1998718431465021E-18</c:v>
                </c:pt>
                <c:pt idx="11">
                  <c:v>2.5224443556979174E-13</c:v>
                </c:pt>
                <c:pt idx="12">
                  <c:v>3.9330485890682591E-9</c:v>
                </c:pt>
                <c:pt idx="13">
                  <c:v>8.3391259342316548E-6</c:v>
                </c:pt>
                <c:pt idx="14">
                  <c:v>2.4043365400792916E-3</c:v>
                </c:pt>
                <c:pt idx="15">
                  <c:v>9.4265653916127692E-2</c:v>
                </c:pt>
                <c:pt idx="16">
                  <c:v>0.50256844397843625</c:v>
                </c:pt>
                <c:pt idx="17">
                  <c:v>0.36435140701838581</c:v>
                </c:pt>
                <c:pt idx="18">
                  <c:v>3.5919409593215088E-2</c:v>
                </c:pt>
                <c:pt idx="19">
                  <c:v>4.8152787367897171E-4</c:v>
                </c:pt>
                <c:pt idx="20">
                  <c:v>8.7780323584975951E-7</c:v>
                </c:pt>
                <c:pt idx="21">
                  <c:v>2.1759876530370159E-10</c:v>
                </c:pt>
                <c:pt idx="22">
                  <c:v>7.3349841488101035E-15</c:v>
                </c:pt>
                <c:pt idx="23">
                  <c:v>3.3622146497429859E-20</c:v>
                </c:pt>
                <c:pt idx="24">
                  <c:v>2.0957293527670974E-26</c:v>
                </c:pt>
                <c:pt idx="25">
                  <c:v>1.7763496705591112E-33</c:v>
                </c:pt>
                <c:pt idx="26">
                  <c:v>2.0474119179356458E-41</c:v>
                </c:pt>
                <c:pt idx="27">
                  <c:v>3.2089688234207091E-50</c:v>
                </c:pt>
                <c:pt idx="28">
                  <c:v>6.8392624881311852E-60</c:v>
                </c:pt>
                <c:pt idx="29">
                  <c:v>1.9821501516380212E-70</c:v>
                </c:pt>
                <c:pt idx="30">
                  <c:v>7.8117319309789326E-82</c:v>
                </c:pt>
                <c:pt idx="31">
                  <c:v>4.1864086262544416E-94</c:v>
                </c:pt>
                <c:pt idx="32">
                  <c:v>3.050839813282078E-107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E-3582-4EC1-B24B-6AD427812689}"/>
            </c:ext>
          </c:extLst>
        </c:ser>
        <c:ser>
          <c:idx val="47"/>
          <c:order val="47"/>
          <c:tx>
            <c:strRef>
              <c:f>dists!$AW$7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dists!$AW$44:$AW$76</c:f>
              <c:numCache>
                <c:formatCode>General</c:formatCode>
                <c:ptCount val="33"/>
                <c:pt idx="0">
                  <c:v>1.47917407683609E-98</c:v>
                </c:pt>
                <c:pt idx="1">
                  <c:v>4.3472860475053141E-86</c:v>
                </c:pt>
                <c:pt idx="2">
                  <c:v>1.7967113081013522E-74</c:v>
                </c:pt>
                <c:pt idx="3">
                  <c:v>1.0442381090477491E-63</c:v>
                </c:pt>
                <c:pt idx="4">
                  <c:v>8.5345755950932285E-54</c:v>
                </c:pt>
                <c:pt idx="5">
                  <c:v>9.8090167021009928E-45</c:v>
                </c:pt>
                <c:pt idx="6">
                  <c:v>1.5853683073120626E-36</c:v>
                </c:pt>
                <c:pt idx="7">
                  <c:v>3.6032635103320489E-29</c:v>
                </c:pt>
                <c:pt idx="8">
                  <c:v>1.1516566742886384E-22</c:v>
                </c:pt>
                <c:pt idx="9">
                  <c:v>5.1762016582169775E-17</c:v>
                </c:pt>
                <c:pt idx="10">
                  <c:v>3.2716022621403279E-12</c:v>
                </c:pt>
                <c:pt idx="11">
                  <c:v>2.9078430749385552E-8</c:v>
                </c:pt>
                <c:pt idx="12">
                  <c:v>3.6344825243808486E-5</c:v>
                </c:pt>
                <c:pt idx="13">
                  <c:v>6.3881537164235704E-3</c:v>
                </c:pt>
                <c:pt idx="14">
                  <c:v>0.15789532967548967</c:v>
                </c:pt>
                <c:pt idx="15">
                  <c:v>0.54881296742834274</c:v>
                </c:pt>
                <c:pt idx="16">
                  <c:v>0.26825053571817442</c:v>
                </c:pt>
                <c:pt idx="17">
                  <c:v>1.8438177227072909E-2</c:v>
                </c:pt>
                <c:pt idx="18">
                  <c:v>1.7822003546566018E-4</c:v>
                </c:pt>
                <c:pt idx="19">
                  <c:v>2.422457798568809E-7</c:v>
                </c:pt>
                <c:pt idx="20">
                  <c:v>4.6303846289855804E-11</c:v>
                </c:pt>
                <c:pt idx="21">
                  <c:v>1.2446265732131221E-15</c:v>
                </c:pt>
                <c:pt idx="22">
                  <c:v>4.7045947973272116E-21</c:v>
                </c:pt>
                <c:pt idx="23">
                  <c:v>2.5007284352175216E-27</c:v>
                </c:pt>
                <c:pt idx="24">
                  <c:v>1.8692698207882028E-34</c:v>
                </c:pt>
                <c:pt idx="25">
                  <c:v>1.9648916628511866E-42</c:v>
                </c:pt>
                <c:pt idx="26">
                  <c:v>2.9044665487947557E-51</c:v>
                </c:pt>
                <c:pt idx="27">
                  <c:v>6.0374743911697486E-61</c:v>
                </c:pt>
                <c:pt idx="28">
                  <c:v>1.7648401599530654E-71</c:v>
                </c:pt>
                <c:pt idx="29">
                  <c:v>7.2546523852805136E-83</c:v>
                </c:pt>
                <c:pt idx="30">
                  <c:v>4.1936191892690336E-95</c:v>
                </c:pt>
                <c:pt idx="31">
                  <c:v>3.4089648852114255E-108</c:v>
                </c:pt>
                <c:pt idx="32">
                  <c:v>3.8968816663545975E-122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F-3582-4EC1-B24B-6AD427812689}"/>
            </c:ext>
          </c:extLst>
        </c:ser>
        <c:ser>
          <c:idx val="48"/>
          <c:order val="48"/>
          <c:tx>
            <c:strRef>
              <c:f>dists!$AX$7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dists!$AX$44:$AX$76</c:f>
              <c:numCache>
                <c:formatCode>General</c:formatCode>
                <c:ptCount val="33"/>
                <c:pt idx="0">
                  <c:v>1.5768911911878076E-62</c:v>
                </c:pt>
                <c:pt idx="1">
                  <c:v>3.0741393460029137E-53</c:v>
                </c:pt>
                <c:pt idx="2">
                  <c:v>1.0416782572420957E-44</c:v>
                </c:pt>
                <c:pt idx="3">
                  <c:v>6.1352445245088544E-37</c:v>
                </c:pt>
                <c:pt idx="4">
                  <c:v>6.2808494142294247E-30</c:v>
                </c:pt>
                <c:pt idx="5">
                  <c:v>1.1176172934145122E-23</c:v>
                </c:pt>
                <c:pt idx="6">
                  <c:v>3.4566552928414882E-18</c:v>
                </c:pt>
                <c:pt idx="7">
                  <c:v>1.8582633415740677E-13</c:v>
                </c:pt>
                <c:pt idx="8">
                  <c:v>1.7363875922990406E-9</c:v>
                </c:pt>
                <c:pt idx="9">
                  <c:v>2.820163682634901E-6</c:v>
                </c:pt>
                <c:pt idx="10">
                  <c:v>7.9614135694183318E-4</c:v>
                </c:pt>
                <c:pt idx="11">
                  <c:v>3.9065580417499579E-2</c:v>
                </c:pt>
                <c:pt idx="12">
                  <c:v>0.33318589298484602</c:v>
                </c:pt>
                <c:pt idx="13">
                  <c:v>0.49393199225692913</c:v>
                </c:pt>
                <c:pt idx="14">
                  <c:v>0.12727289866689459</c:v>
                </c:pt>
                <c:pt idx="15">
                  <c:v>5.7002373777313613E-3</c:v>
                </c:pt>
                <c:pt idx="16">
                  <c:v>4.4374980499467309E-5</c:v>
                </c:pt>
                <c:pt idx="17">
                  <c:v>6.0044279275210121E-8</c:v>
                </c:pt>
                <c:pt idx="18">
                  <c:v>1.4121906271804669E-11</c:v>
                </c:pt>
                <c:pt idx="19">
                  <c:v>5.7730223732296997E-16</c:v>
                </c:pt>
                <c:pt idx="20">
                  <c:v>4.1020541012085603E-21</c:v>
                </c:pt>
                <c:pt idx="21">
                  <c:v>5.0662632736882924E-27</c:v>
                </c:pt>
                <c:pt idx="22">
                  <c:v>1.0875828553121692E-33</c:v>
                </c:pt>
                <c:pt idx="23">
                  <c:v>4.0581227393389094E-41</c:v>
                </c:pt>
                <c:pt idx="24">
                  <c:v>2.6319414953555364E-49</c:v>
                </c:pt>
                <c:pt idx="25">
                  <c:v>2.9669860994869189E-58</c:v>
                </c:pt>
                <c:pt idx="26">
                  <c:v>5.8135715171524231E-68</c:v>
                </c:pt>
                <c:pt idx="27">
                  <c:v>1.9799706594209516E-78</c:v>
                </c:pt>
                <c:pt idx="28">
                  <c:v>1.1720947407873203E-89</c:v>
                </c:pt>
                <c:pt idx="29">
                  <c:v>1.20602110337476E-101</c:v>
                </c:pt>
                <c:pt idx="30">
                  <c:v>2.1569263934526913E-114</c:v>
                </c:pt>
                <c:pt idx="31">
                  <c:v>6.7050800887739832E-128</c:v>
                </c:pt>
                <c:pt idx="32">
                  <c:v>3.6229374994971795E-142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0-3582-4EC1-B24B-6AD427812689}"/>
            </c:ext>
          </c:extLst>
        </c:ser>
        <c:ser>
          <c:idx val="49"/>
          <c:order val="49"/>
          <c:tx>
            <c:strRef>
              <c:f>dists!$AY$7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dists!$AY$44:$AY$76</c:f>
              <c:numCache>
                <c:formatCode>General</c:formatCode>
                <c:ptCount val="33"/>
                <c:pt idx="0">
                  <c:v>1.8883445185120418E-42</c:v>
                </c:pt>
                <c:pt idx="1">
                  <c:v>3.083508602319304E-35</c:v>
                </c:pt>
                <c:pt idx="2">
                  <c:v>1.0294196234326564E-28</c:v>
                </c:pt>
                <c:pt idx="3">
                  <c:v>7.0262414079868553E-23</c:v>
                </c:pt>
                <c:pt idx="4">
                  <c:v>9.8047615841099967E-18</c:v>
                </c:pt>
                <c:pt idx="5">
                  <c:v>2.7972697841352002E-13</c:v>
                </c:pt>
                <c:pt idx="6">
                  <c:v>1.6316049590446242E-9</c:v>
                </c:pt>
                <c:pt idx="7">
                  <c:v>1.9457140955543088E-6</c:v>
                </c:pt>
                <c:pt idx="8">
                  <c:v>4.7438000967884512E-4</c:v>
                </c:pt>
                <c:pt idx="9">
                  <c:v>2.3645967053405135E-2</c:v>
                </c:pt>
                <c:pt idx="10">
                  <c:v>0.2409745215500218</c:v>
                </c:pt>
                <c:pt idx="11">
                  <c:v>0.50207491013548411</c:v>
                </c:pt>
                <c:pt idx="12">
                  <c:v>0.21386969877457473</c:v>
                </c:pt>
                <c:pt idx="13">
                  <c:v>1.862573168174431E-2</c:v>
                </c:pt>
                <c:pt idx="14">
                  <c:v>3.3163531624597401E-4</c:v>
                </c:pt>
                <c:pt idx="15">
                  <c:v>1.2072342536692387E-6</c:v>
                </c:pt>
                <c:pt idx="16">
                  <c:v>8.9847432694839378E-10</c:v>
                </c:pt>
                <c:pt idx="17">
                  <c:v>1.3671089946638517E-13</c:v>
                </c:pt>
                <c:pt idx="18">
                  <c:v>4.2528880940190878E-18</c:v>
                </c:pt>
                <c:pt idx="19">
                  <c:v>2.7048807051424631E-23</c:v>
                </c:pt>
                <c:pt idx="20">
                  <c:v>3.5171883225173844E-29</c:v>
                </c:pt>
                <c:pt idx="21">
                  <c:v>9.350320022900211E-36</c:v>
                </c:pt>
                <c:pt idx="22">
                  <c:v>5.082070365268912E-43</c:v>
                </c:pt>
                <c:pt idx="23">
                  <c:v>5.6472656624131599E-51</c:v>
                </c:pt>
                <c:pt idx="24">
                  <c:v>1.2829777044371588E-59</c:v>
                </c:pt>
                <c:pt idx="25">
                  <c:v>5.9591366714376809E-69</c:v>
                </c:pt>
                <c:pt idx="26">
                  <c:v>5.6588857872534693E-79</c:v>
                </c:pt>
                <c:pt idx="27">
                  <c:v>1.0986563177235255E-89</c:v>
                </c:pt>
                <c:pt idx="28">
                  <c:v>4.3609000422552137E-101</c:v>
                </c:pt>
                <c:pt idx="29">
                  <c:v>3.5389445090863528E-113</c:v>
                </c:pt>
                <c:pt idx="30">
                  <c:v>5.8715764467982692E-126</c:v>
                </c:pt>
                <c:pt idx="31">
                  <c:v>1.9916775701454159E-139</c:v>
                </c:pt>
                <c:pt idx="32">
                  <c:v>1.381232190317393E-153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1-3582-4EC1-B24B-6AD427812689}"/>
            </c:ext>
          </c:extLst>
        </c:ser>
        <c:ser>
          <c:idx val="50"/>
          <c:order val="50"/>
          <c:tx>
            <c:strRef>
              <c:f>dists!$AZ$7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dists!$AZ$44:$AZ$76</c:f>
              <c:numCache>
                <c:formatCode>General</c:formatCode>
                <c:ptCount val="33"/>
                <c:pt idx="0">
                  <c:v>5.392781493968497E-67</c:v>
                </c:pt>
                <c:pt idx="1">
                  <c:v>2.0773703421418111E-57</c:v>
                </c:pt>
                <c:pt idx="2">
                  <c:v>1.4167862545176341E-48</c:v>
                </c:pt>
                <c:pt idx="3">
                  <c:v>1.7107401447808341E-40</c:v>
                </c:pt>
                <c:pt idx="4">
                  <c:v>3.6572366497773178E-33</c:v>
                </c:pt>
                <c:pt idx="5">
                  <c:v>1.3842399660163989E-26</c:v>
                </c:pt>
                <c:pt idx="6">
                  <c:v>9.2759630365363358E-21</c:v>
                </c:pt>
                <c:pt idx="7">
                  <c:v>1.1005149307150353E-15</c:v>
                </c:pt>
                <c:pt idx="8">
                  <c:v>2.3116504980012817E-11</c:v>
                </c:pt>
                <c:pt idx="9">
                  <c:v>8.5968175833680074E-8</c:v>
                </c:pt>
                <c:pt idx="10">
                  <c:v>5.6603404636846097E-5</c:v>
                </c:pt>
                <c:pt idx="11">
                  <c:v>6.5983705600257689E-3</c:v>
                </c:pt>
                <c:pt idx="12">
                  <c:v>0.13618213959350553</c:v>
                </c:pt>
                <c:pt idx="13">
                  <c:v>0.49761436531874398</c:v>
                </c:pt>
                <c:pt idx="14">
                  <c:v>0.32192519665597946</c:v>
                </c:pt>
                <c:pt idx="15">
                  <c:v>3.6872818400620594E-2</c:v>
                </c:pt>
                <c:pt idx="16">
                  <c:v>7.4773378466634806E-4</c:v>
                </c:pt>
                <c:pt idx="17">
                  <c:v>2.6845838753788187E-6</c:v>
                </c:pt>
                <c:pt idx="18">
                  <c:v>1.7064605603583201E-9</c:v>
                </c:pt>
                <c:pt idx="19">
                  <c:v>1.9204581064184771E-13</c:v>
                </c:pt>
                <c:pt idx="20">
                  <c:v>3.8265088715105536E-18</c:v>
                </c:pt>
                <c:pt idx="21">
                  <c:v>1.349863691074286E-23</c:v>
                </c:pt>
                <c:pt idx="22">
                  <c:v>8.4307538853295213E-30</c:v>
                </c:pt>
                <c:pt idx="23">
                  <c:v>9.32249612139257E-37</c:v>
                </c:pt>
                <c:pt idx="24">
                  <c:v>1.8251027342802855E-44</c:v>
                </c:pt>
                <c:pt idx="25">
                  <c:v>6.3260369536615596E-53</c:v>
                </c:pt>
                <c:pt idx="26">
                  <c:v>3.88208855302165E-62</c:v>
                </c:pt>
                <c:pt idx="27">
                  <c:v>4.2178240156510922E-72</c:v>
                </c:pt>
                <c:pt idx="28">
                  <c:v>8.1133605730207385E-83</c:v>
                </c:pt>
                <c:pt idx="29">
                  <c:v>2.7631369064667167E-94</c:v>
                </c:pt>
                <c:pt idx="30">
                  <c:v>1.6660703455055306E-106</c:v>
                </c:pt>
                <c:pt idx="31">
                  <c:v>1.7785806764982804E-119</c:v>
                </c:pt>
                <c:pt idx="32">
                  <c:v>3.3615773524373937E-133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3582-4EC1-B24B-6AD427812689}"/>
            </c:ext>
          </c:extLst>
        </c:ser>
        <c:ser>
          <c:idx val="51"/>
          <c:order val="51"/>
          <c:tx>
            <c:strRef>
              <c:f>dists!$BA$7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dists!$BA$44:$BA$76</c:f>
              <c:numCache>
                <c:formatCode>General</c:formatCode>
                <c:ptCount val="33"/>
                <c:pt idx="0">
                  <c:v>1.3258406761630395E-74</c:v>
                </c:pt>
                <c:pt idx="1">
                  <c:v>1.5927066411830439E-64</c:v>
                </c:pt>
                <c:pt idx="2">
                  <c:v>3.4655328106897788E-55</c:v>
                </c:pt>
                <c:pt idx="3">
                  <c:v>1.3658217076620516E-46</c:v>
                </c:pt>
                <c:pt idx="4">
                  <c:v>9.7500710099893394E-39</c:v>
                </c:pt>
                <c:pt idx="5">
                  <c:v>1.2606987388228851E-31</c:v>
                </c:pt>
                <c:pt idx="6">
                  <c:v>2.9526000988186261E-25</c:v>
                </c:pt>
                <c:pt idx="7">
                  <c:v>1.2525287793041656E-19</c:v>
                </c:pt>
                <c:pt idx="8">
                  <c:v>9.6241097915725557E-15</c:v>
                </c:pt>
                <c:pt idx="9">
                  <c:v>1.3394397896569083E-10</c:v>
                </c:pt>
                <c:pt idx="10">
                  <c:v>3.3765687374845319E-7</c:v>
                </c:pt>
                <c:pt idx="11">
                  <c:v>1.5417635223892968E-4</c:v>
                </c:pt>
                <c:pt idx="12">
                  <c:v>1.275116040686383E-2</c:v>
                </c:pt>
                <c:pt idx="13">
                  <c:v>0.19101673782040199</c:v>
                </c:pt>
                <c:pt idx="14">
                  <c:v>0.51830203095862382</c:v>
                </c:pt>
                <c:pt idx="15">
                  <c:v>0.25473238933459635</c:v>
                </c:pt>
                <c:pt idx="16">
                  <c:v>2.2676456943417279E-2</c:v>
                </c:pt>
                <c:pt idx="17">
                  <c:v>3.6564193791716374E-4</c:v>
                </c:pt>
                <c:pt idx="18">
                  <c:v>1.06789013924723E-6</c:v>
                </c:pt>
                <c:pt idx="19">
                  <c:v>5.649199636050574E-10</c:v>
                </c:pt>
                <c:pt idx="20">
                  <c:v>5.4129877032592175E-14</c:v>
                </c:pt>
                <c:pt idx="21">
                  <c:v>9.3945705123134418E-19</c:v>
                </c:pt>
                <c:pt idx="22">
                  <c:v>2.9532933823836533E-24</c:v>
                </c:pt>
                <c:pt idx="23">
                  <c:v>1.6816128833404183E-30</c:v>
                </c:pt>
                <c:pt idx="24">
                  <c:v>1.734343957459091E-37</c:v>
                </c:pt>
                <c:pt idx="25">
                  <c:v>3.239919420277674E-45</c:v>
                </c:pt>
                <c:pt idx="26">
                  <c:v>1.0962837038806036E-53</c:v>
                </c:pt>
                <c:pt idx="27">
                  <c:v>6.7189510899850331E-63</c:v>
                </c:pt>
                <c:pt idx="28">
                  <c:v>7.4588139234066703E-73</c:v>
                </c:pt>
                <c:pt idx="29">
                  <c:v>1.4997809670843427E-83</c:v>
                </c:pt>
                <c:pt idx="30">
                  <c:v>5.4623015859432054E-95</c:v>
                </c:pt>
                <c:pt idx="31">
                  <c:v>3.603406716195617E-107</c:v>
                </c:pt>
                <c:pt idx="32">
                  <c:v>4.3056692396897623E-120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3-3582-4EC1-B24B-6AD427812689}"/>
            </c:ext>
          </c:extLst>
        </c:ser>
        <c:ser>
          <c:idx val="52"/>
          <c:order val="52"/>
          <c:tx>
            <c:strRef>
              <c:f>dists!$BB$7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dists!$BB$44:$BB$76</c:f>
              <c:numCache>
                <c:formatCode>General</c:formatCode>
                <c:ptCount val="33"/>
                <c:pt idx="0">
                  <c:v>1.0508538092489117E-90</c:v>
                </c:pt>
                <c:pt idx="1">
                  <c:v>2.194830505926034E-79</c:v>
                </c:pt>
                <c:pt idx="2">
                  <c:v>7.9075146144526496E-69</c:v>
                </c:pt>
                <c:pt idx="3">
                  <c:v>4.9142737939035233E-59</c:v>
                </c:pt>
                <c:pt idx="4">
                  <c:v>5.2681608359260631E-50</c:v>
                </c:pt>
                <c:pt idx="5">
                  <c:v>9.7417960286168831E-42</c:v>
                </c:pt>
                <c:pt idx="6">
                  <c:v>3.1074157982673976E-34</c:v>
                </c:pt>
                <c:pt idx="7">
                  <c:v>1.7097792298703736E-27</c:v>
                </c:pt>
                <c:pt idx="8">
                  <c:v>1.6227851884313674E-21</c:v>
                </c:pt>
                <c:pt idx="9">
                  <c:v>2.6568214180392976E-16</c:v>
                </c:pt>
                <c:pt idx="10">
                  <c:v>7.5031568051687042E-12</c:v>
                </c:pt>
                <c:pt idx="11">
                  <c:v>3.6551567993811362E-8</c:v>
                </c:pt>
                <c:pt idx="12">
                  <c:v>3.0714845280813522E-5</c:v>
                </c:pt>
                <c:pt idx="13">
                  <c:v>4.4521622438675294E-3</c:v>
                </c:pt>
                <c:pt idx="14">
                  <c:v>0.11132019620308517</c:v>
                </c:pt>
                <c:pt idx="15">
                  <c:v>0.48012826592447805</c:v>
                </c:pt>
                <c:pt idx="16">
                  <c:v>0.35720778554313576</c:v>
                </c:pt>
                <c:pt idx="17">
                  <c:v>4.5842140526579971E-2</c:v>
                </c:pt>
                <c:pt idx="18">
                  <c:v>1.0148204042915491E-3</c:v>
                </c:pt>
                <c:pt idx="19">
                  <c:v>3.8751973431483595E-6</c:v>
                </c:pt>
                <c:pt idx="20">
                  <c:v>2.5525766206713333E-9</c:v>
                </c:pt>
                <c:pt idx="21">
                  <c:v>2.9003077365834891E-13</c:v>
                </c:pt>
                <c:pt idx="22">
                  <c:v>5.6844664215672305E-18</c:v>
                </c:pt>
                <c:pt idx="23">
                  <c:v>1.9218330610614895E-23</c:v>
                </c:pt>
                <c:pt idx="24">
                  <c:v>1.120784059403613E-29</c:v>
                </c:pt>
                <c:pt idx="25">
                  <c:v>1.1274792584350698E-36</c:v>
                </c:pt>
                <c:pt idx="26">
                  <c:v>1.9564804261508431E-44</c:v>
                </c:pt>
                <c:pt idx="27">
                  <c:v>5.8562928223921692E-53</c:v>
                </c:pt>
                <c:pt idx="28">
                  <c:v>3.0237813976782145E-62</c:v>
                </c:pt>
                <c:pt idx="29">
                  <c:v>2.6931362673408884E-72</c:v>
                </c:pt>
                <c:pt idx="30">
                  <c:v>4.1375818329620538E-83</c:v>
                </c:pt>
                <c:pt idx="31">
                  <c:v>1.0965165594054622E-94</c:v>
                </c:pt>
                <c:pt idx="32">
                  <c:v>5.0126123932042016E-107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4-3582-4EC1-B24B-6AD427812689}"/>
            </c:ext>
          </c:extLst>
        </c:ser>
        <c:ser>
          <c:idx val="53"/>
          <c:order val="53"/>
          <c:tx>
            <c:strRef>
              <c:f>dists!$BC$7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dists!$BC$44:$BC$76</c:f>
              <c:numCache>
                <c:formatCode>General</c:formatCode>
                <c:ptCount val="33"/>
                <c:pt idx="0">
                  <c:v>1.3895105704658666E-56</c:v>
                </c:pt>
                <c:pt idx="1">
                  <c:v>1.4629883145259651E-48</c:v>
                </c:pt>
                <c:pt idx="2">
                  <c:v>3.6487701691060684E-41</c:v>
                </c:pt>
                <c:pt idx="3">
                  <c:v>2.1556527827112926E-34</c:v>
                </c:pt>
                <c:pt idx="4">
                  <c:v>3.016739144077626E-28</c:v>
                </c:pt>
                <c:pt idx="5">
                  <c:v>1.0000537832549166E-22</c:v>
                </c:pt>
                <c:pt idx="6">
                  <c:v>7.8530001324815806E-18</c:v>
                </c:pt>
                <c:pt idx="7">
                  <c:v>1.4607453129640703E-13</c:v>
                </c:pt>
                <c:pt idx="8">
                  <c:v>6.4363558515313816E-10</c:v>
                </c:pt>
                <c:pt idx="9">
                  <c:v>6.7178800032971272E-7</c:v>
                </c:pt>
                <c:pt idx="10">
                  <c:v>1.6609290687992067E-4</c:v>
                </c:pt>
                <c:pt idx="11">
                  <c:v>9.7273956121703697E-3</c:v>
                </c:pt>
                <c:pt idx="12">
                  <c:v>0.13494870489368924</c:v>
                </c:pt>
                <c:pt idx="13">
                  <c:v>0.44347333522237892</c:v>
                </c:pt>
                <c:pt idx="14">
                  <c:v>0.34521761850520921</c:v>
                </c:pt>
                <c:pt idx="15">
                  <c:v>6.3656834947449517E-2</c:v>
                </c:pt>
                <c:pt idx="16">
                  <c:v>2.7805056362654743E-3</c:v>
                </c:pt>
                <c:pt idx="17">
                  <c:v>2.8769291529428251E-5</c:v>
                </c:pt>
                <c:pt idx="18">
                  <c:v>7.0511702943026272E-8</c:v>
                </c:pt>
                <c:pt idx="19">
                  <c:v>4.0937365365360966E-11</c:v>
                </c:pt>
                <c:pt idx="20">
                  <c:v>5.6299588893178868E-15</c:v>
                </c:pt>
                <c:pt idx="21">
                  <c:v>1.8340754903292303E-19</c:v>
                </c:pt>
                <c:pt idx="22">
                  <c:v>1.4153238980876953E-24</c:v>
                </c:pt>
                <c:pt idx="23">
                  <c:v>2.5871470947604709E-30</c:v>
                </c:pt>
                <c:pt idx="24">
                  <c:v>1.1202450987257165E-36</c:v>
                </c:pt>
                <c:pt idx="25">
                  <c:v>1.149030699893769E-43</c:v>
                </c:pt>
                <c:pt idx="26">
                  <c:v>2.7917521630954136E-51</c:v>
                </c:pt>
                <c:pt idx="27">
                  <c:v>1.6067515936116621E-59</c:v>
                </c:pt>
                <c:pt idx="28">
                  <c:v>2.1905202202024953E-68</c:v>
                </c:pt>
                <c:pt idx="29">
                  <c:v>7.0741203253383453E-78</c:v>
                </c:pt>
                <c:pt idx="30">
                  <c:v>5.411582301668693E-88</c:v>
                </c:pt>
                <c:pt idx="31">
                  <c:v>9.8062450577209932E-99</c:v>
                </c:pt>
                <c:pt idx="32">
                  <c:v>4.2092804802690224E-110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5-3582-4EC1-B24B-6AD427812689}"/>
            </c:ext>
          </c:extLst>
        </c:ser>
        <c:ser>
          <c:idx val="54"/>
          <c:order val="54"/>
          <c:tx>
            <c:strRef>
              <c:f>dists!$BD$7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dists!$BD$44:$BD$76</c:f>
              <c:numCache>
                <c:formatCode>General</c:formatCode>
                <c:ptCount val="33"/>
                <c:pt idx="0">
                  <c:v>1.3422902744452293E-58</c:v>
                </c:pt>
                <c:pt idx="1">
                  <c:v>8.6205784148843412E-51</c:v>
                </c:pt>
                <c:pt idx="2">
                  <c:v>1.4931746818627437E-43</c:v>
                </c:pt>
                <c:pt idx="3">
                  <c:v>6.9753993401867409E-37</c:v>
                </c:pt>
                <c:pt idx="4">
                  <c:v>8.7884397973421905E-31</c:v>
                </c:pt>
                <c:pt idx="5">
                  <c:v>2.9863364551600483E-25</c:v>
                </c:pt>
                <c:pt idx="6">
                  <c:v>2.7368433319759801E-20</c:v>
                </c:pt>
                <c:pt idx="7">
                  <c:v>6.7646508593671358E-16</c:v>
                </c:pt>
                <c:pt idx="8">
                  <c:v>4.5094656517799441E-12</c:v>
                </c:pt>
                <c:pt idx="9">
                  <c:v>8.1075386511270632E-9</c:v>
                </c:pt>
                <c:pt idx="10">
                  <c:v>3.9313093557322423E-6</c:v>
                </c:pt>
                <c:pt idx="11">
                  <c:v>5.1412610947532264E-4</c:v>
                </c:pt>
                <c:pt idx="12">
                  <c:v>1.8133696685396206E-2</c:v>
                </c:pt>
                <c:pt idx="13">
                  <c:v>0.1724992782696976</c:v>
                </c:pt>
                <c:pt idx="14">
                  <c:v>0.44256031256344447</c:v>
                </c:pt>
                <c:pt idx="15">
                  <c:v>0.30622588302422704</c:v>
                </c:pt>
                <c:pt idx="16">
                  <c:v>5.714728123405103E-2</c:v>
                </c:pt>
                <c:pt idx="17">
                  <c:v>2.8762954853133044E-3</c:v>
                </c:pt>
                <c:pt idx="18">
                  <c:v>3.9044123074672647E-5</c:v>
                </c:pt>
                <c:pt idx="19">
                  <c:v>1.4294273723840503E-7</c:v>
                </c:pt>
                <c:pt idx="20">
                  <c:v>1.4114086120327112E-10</c:v>
                </c:pt>
                <c:pt idx="21">
                  <c:v>3.758613588590905E-14</c:v>
                </c:pt>
                <c:pt idx="22">
                  <c:v>2.6995218293708401E-18</c:v>
                </c:pt>
                <c:pt idx="23">
                  <c:v>5.2291398331666896E-23</c:v>
                </c:pt>
                <c:pt idx="24">
                  <c:v>2.7318567024329589E-28</c:v>
                </c:pt>
                <c:pt idx="25">
                  <c:v>3.849194195009578E-34</c:v>
                </c:pt>
                <c:pt idx="26">
                  <c:v>1.462736090467667E-40</c:v>
                </c:pt>
                <c:pt idx="27">
                  <c:v>1.4991544543032573E-47</c:v>
                </c:pt>
                <c:pt idx="28">
                  <c:v>4.1439168230182332E-55</c:v>
                </c:pt>
                <c:pt idx="29">
                  <c:v>3.0892988835344774E-63</c:v>
                </c:pt>
                <c:pt idx="30">
                  <c:v>6.2114511342411393E-72</c:v>
                </c:pt>
                <c:pt idx="31">
                  <c:v>3.3682976796765921E-81</c:v>
                </c:pt>
                <c:pt idx="32">
                  <c:v>4.9262007606672248E-91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6-3582-4EC1-B24B-6AD427812689}"/>
            </c:ext>
          </c:extLst>
        </c:ser>
        <c:ser>
          <c:idx val="55"/>
          <c:order val="55"/>
          <c:tx>
            <c:strRef>
              <c:f>dists!$BE$7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dists!$BE$44:$BE$76</c:f>
              <c:numCache>
                <c:formatCode>General</c:formatCode>
                <c:ptCount val="33"/>
                <c:pt idx="0">
                  <c:v>1.0004180008638494E-54</c:v>
                </c:pt>
                <c:pt idx="1">
                  <c:v>8.3235759345218593E-48</c:v>
                </c:pt>
                <c:pt idx="2">
                  <c:v>2.3042454887151706E-41</c:v>
                </c:pt>
                <c:pt idx="3">
                  <c:v>2.1224520990988154E-35</c:v>
                </c:pt>
                <c:pt idx="4">
                  <c:v>6.5048517170158897E-30</c:v>
                </c:pt>
                <c:pt idx="5">
                  <c:v>6.6332635977880763E-25</c:v>
                </c:pt>
                <c:pt idx="6">
                  <c:v>2.2506474079889062E-20</c:v>
                </c:pt>
                <c:pt idx="7">
                  <c:v>2.5408441142595777E-16</c:v>
                </c:pt>
                <c:pt idx="8">
                  <c:v>9.54418680644304E-13</c:v>
                </c:pt>
                <c:pt idx="9">
                  <c:v>1.192861969718253E-9</c:v>
                </c:pt>
                <c:pt idx="10">
                  <c:v>4.9605725557653504E-7</c:v>
                </c:pt>
                <c:pt idx="11">
                  <c:v>6.8637865803992736E-5</c:v>
                </c:pt>
                <c:pt idx="12">
                  <c:v>3.1599927631833394E-3</c:v>
                </c:pt>
                <c:pt idx="13">
                  <c:v>4.8405950954831266E-2</c:v>
                </c:pt>
                <c:pt idx="14">
                  <c:v>0.24671853440784886</c:v>
                </c:pt>
                <c:pt idx="15">
                  <c:v>0.41840334534708107</c:v>
                </c:pt>
                <c:pt idx="16">
                  <c:v>0.23609069557679274</c:v>
                </c:pt>
                <c:pt idx="17">
                  <c:v>4.4325428921606416E-2</c:v>
                </c:pt>
                <c:pt idx="18">
                  <c:v>2.7689644091484634E-3</c:v>
                </c:pt>
                <c:pt idx="19">
                  <c:v>5.7553554667553874E-5</c:v>
                </c:pt>
                <c:pt idx="20">
                  <c:v>3.980313523342562E-7</c:v>
                </c:pt>
                <c:pt idx="21">
                  <c:v>9.1590992243847587E-10</c:v>
                </c:pt>
                <c:pt idx="22">
                  <c:v>7.0125924114311935E-13</c:v>
                </c:pt>
                <c:pt idx="23">
                  <c:v>1.7864661127491267E-16</c:v>
                </c:pt>
                <c:pt idx="24">
                  <c:v>1.514263029858712E-20</c:v>
                </c:pt>
                <c:pt idx="25">
                  <c:v>4.2706915708252209E-25</c:v>
                </c:pt>
                <c:pt idx="26">
                  <c:v>4.0076099665338847E-30</c:v>
                </c:pt>
                <c:pt idx="27">
                  <c:v>1.2513045962632911E-35</c:v>
                </c:pt>
                <c:pt idx="28">
                  <c:v>1.2999629756518607E-41</c:v>
                </c:pt>
                <c:pt idx="29">
                  <c:v>4.4935468960118198E-48</c:v>
                </c:pt>
                <c:pt idx="30">
                  <c:v>5.1681835015412752E-55</c:v>
                </c:pt>
                <c:pt idx="31">
                  <c:v>1.9777751864088575E-62</c:v>
                </c:pt>
                <c:pt idx="32">
                  <c:v>2.518293091250212E-70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7-3582-4EC1-B24B-6AD427812689}"/>
            </c:ext>
          </c:extLst>
        </c:ser>
        <c:ser>
          <c:idx val="56"/>
          <c:order val="56"/>
          <c:tx>
            <c:strRef>
              <c:f>dists!$BF$7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dists!$BF$44:$BF$76</c:f>
              <c:numCache>
                <c:formatCode>General</c:formatCode>
                <c:ptCount val="33"/>
                <c:pt idx="0">
                  <c:v>1.7006514416234315E-30</c:v>
                </c:pt>
                <c:pt idx="1">
                  <c:v>2.1795064792450859E-26</c:v>
                </c:pt>
                <c:pt idx="2">
                  <c:v>1.3676567964147378E-22</c:v>
                </c:pt>
                <c:pt idx="3">
                  <c:v>4.202156302200349E-19</c:v>
                </c:pt>
                <c:pt idx="4">
                  <c:v>6.3218383578033879E-16</c:v>
                </c:pt>
                <c:pt idx="5">
                  <c:v>4.6568332041957086E-13</c:v>
                </c:pt>
                <c:pt idx="6">
                  <c:v>1.6796318032716439E-10</c:v>
                </c:pt>
                <c:pt idx="7">
                  <c:v>2.966289990908002E-8</c:v>
                </c:pt>
                <c:pt idx="8">
                  <c:v>2.5650110129060294E-6</c:v>
                </c:pt>
                <c:pt idx="9">
                  <c:v>1.0860278754158766E-4</c:v>
                </c:pt>
                <c:pt idx="10">
                  <c:v>2.2514837755517477E-3</c:v>
                </c:pt>
                <c:pt idx="11">
                  <c:v>2.285455563266359E-2</c:v>
                </c:pt>
                <c:pt idx="12">
                  <c:v>0.11359333550609658</c:v>
                </c:pt>
                <c:pt idx="13">
                  <c:v>0.27644518719238537</c:v>
                </c:pt>
                <c:pt idx="14">
                  <c:v>0.32941344840604231</c:v>
                </c:pt>
                <c:pt idx="15">
                  <c:v>0.19219838234492834</c:v>
                </c:pt>
                <c:pt idx="16">
                  <c:v>5.490782507451307E-2</c:v>
                </c:pt>
                <c:pt idx="17">
                  <c:v>7.6805950046249022E-3</c:v>
                </c:pt>
                <c:pt idx="18">
                  <c:v>5.2605554201349603E-4</c:v>
                </c:pt>
                <c:pt idx="19">
                  <c:v>1.7641863022184179E-5</c:v>
                </c:pt>
                <c:pt idx="20">
                  <c:v>2.896899320533534E-7</c:v>
                </c:pt>
                <c:pt idx="21">
                  <c:v>2.3291554180806789E-9</c:v>
                </c:pt>
                <c:pt idx="22">
                  <c:v>9.169373139844559E-12</c:v>
                </c:pt>
                <c:pt idx="23">
                  <c:v>1.7674898748523668E-14</c:v>
                </c:pt>
                <c:pt idx="24">
                  <c:v>1.6682085147758718E-17</c:v>
                </c:pt>
                <c:pt idx="25">
                  <c:v>7.7093869301142607E-21</c:v>
                </c:pt>
                <c:pt idx="26">
                  <c:v>1.7444778664946962E-24</c:v>
                </c:pt>
                <c:pt idx="27">
                  <c:v>1.9328012359864503E-28</c:v>
                </c:pt>
                <c:pt idx="28">
                  <c:v>1.0485400814198206E-32</c:v>
                </c:pt>
                <c:pt idx="29">
                  <c:v>2.7852166896012666E-37</c:v>
                </c:pt>
                <c:pt idx="30">
                  <c:v>3.6225054877657762E-42</c:v>
                </c:pt>
                <c:pt idx="31">
                  <c:v>2.306934298167272E-47</c:v>
                </c:pt>
                <c:pt idx="32">
                  <c:v>7.1934546579949009E-53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8-3582-4EC1-B24B-6AD427812689}"/>
            </c:ext>
          </c:extLst>
        </c:ser>
        <c:ser>
          <c:idx val="57"/>
          <c:order val="57"/>
          <c:tx>
            <c:strRef>
              <c:f>dists!$BG$7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dists!$BG$44:$BG$76</c:f>
              <c:numCache>
                <c:formatCode>General</c:formatCode>
                <c:ptCount val="33"/>
                <c:pt idx="0">
                  <c:v>2.1839522884638925E-11</c:v>
                </c:pt>
                <c:pt idx="1">
                  <c:v>1.4329845268889835E-9</c:v>
                </c:pt>
                <c:pt idx="2">
                  <c:v>6.2034722670804391E-8</c:v>
                </c:pt>
                <c:pt idx="3">
                  <c:v>1.7718346010381984E-6</c:v>
                </c:pt>
                <c:pt idx="4">
                  <c:v>3.3389237504124347E-5</c:v>
                </c:pt>
                <c:pt idx="5">
                  <c:v>4.1513066356155135E-4</c:v>
                </c:pt>
                <c:pt idx="6">
                  <c:v>3.4053214606016772E-3</c:v>
                </c:pt>
                <c:pt idx="7">
                  <c:v>1.8430045460704161E-2</c:v>
                </c:pt>
                <c:pt idx="8">
                  <c:v>6.5809666053739516E-2</c:v>
                </c:pt>
                <c:pt idx="9">
                  <c:v>0.15504149839538311</c:v>
                </c:pt>
                <c:pt idx="10">
                  <c:v>0.2409912178060141</c:v>
                </c:pt>
                <c:pt idx="11">
                  <c:v>0.24714365496476678</c:v>
                </c:pt>
                <c:pt idx="12">
                  <c:v>0.16722172659234541</c:v>
                </c:pt>
                <c:pt idx="13">
                  <c:v>7.4650192313094901E-2</c:v>
                </c:pt>
                <c:pt idx="14">
                  <c:v>2.1986907428515459E-2</c:v>
                </c:pt>
                <c:pt idx="15">
                  <c:v>4.2726011627186823E-3</c:v>
                </c:pt>
                <c:pt idx="16">
                  <c:v>5.4779182933565381E-4</c:v>
                </c:pt>
                <c:pt idx="17">
                  <c:v>4.6337621250771781E-5</c:v>
                </c:pt>
                <c:pt idx="18">
                  <c:v>2.586109502805193E-6</c:v>
                </c:pt>
                <c:pt idx="19">
                  <c:v>9.5225897424878111E-8</c:v>
                </c:pt>
                <c:pt idx="20">
                  <c:v>2.31343993257491E-9</c:v>
                </c:pt>
                <c:pt idx="21">
                  <c:v>3.7081421189360799E-11</c:v>
                </c:pt>
                <c:pt idx="22">
                  <c:v>3.9214754723724563E-13</c:v>
                </c:pt>
                <c:pt idx="23">
                  <c:v>2.7361356501841417E-15</c:v>
                </c:pt>
                <c:pt idx="24">
                  <c:v>1.2595654398441958E-17</c:v>
                </c:pt>
                <c:pt idx="25">
                  <c:v>3.8255936373696129E-20</c:v>
                </c:pt>
                <c:pt idx="26">
                  <c:v>7.6660549238785508E-23</c:v>
                </c:pt>
                <c:pt idx="27">
                  <c:v>1.013537929460266E-25</c:v>
                </c:pt>
                <c:pt idx="28">
                  <c:v>8.8410342838352936E-29</c:v>
                </c:pt>
                <c:pt idx="29">
                  <c:v>5.0881643751242022E-32</c:v>
                </c:pt>
                <c:pt idx="30">
                  <c:v>1.9320314006090104E-35</c:v>
                </c:pt>
                <c:pt idx="31">
                  <c:v>4.8401878554015519E-39</c:v>
                </c:pt>
                <c:pt idx="32">
                  <c:v>8.0002810514497492E-43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3582-4EC1-B24B-6AD427812689}"/>
            </c:ext>
          </c:extLst>
        </c:ser>
        <c:ser>
          <c:idx val="58"/>
          <c:order val="58"/>
          <c:tx>
            <c:strRef>
              <c:f>dists!$BH$7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dists!$A$44:$A$76</c:f>
              <c:numCache>
                <c:formatCode>General</c:formatCode>
                <c:ptCount val="33"/>
                <c:pt idx="0">
                  <c:v>6.5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7.1</c:v>
                </c:pt>
                <c:pt idx="7">
                  <c:v>7.2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7.6</c:v>
                </c:pt>
                <c:pt idx="12">
                  <c:v>7.7</c:v>
                </c:pt>
                <c:pt idx="13">
                  <c:v>7.8</c:v>
                </c:pt>
                <c:pt idx="14">
                  <c:v>7.9</c:v>
                </c:pt>
                <c:pt idx="15">
                  <c:v>7.9999999999999902</c:v>
                </c:pt>
                <c:pt idx="16">
                  <c:v>8.0999999999999908</c:v>
                </c:pt>
                <c:pt idx="17">
                  <c:v>8.1999999999999904</c:v>
                </c:pt>
                <c:pt idx="18">
                  <c:v>8.2999999999999901</c:v>
                </c:pt>
                <c:pt idx="19">
                  <c:v>8.3999999999999897</c:v>
                </c:pt>
                <c:pt idx="20">
                  <c:v>8.4999999999999893</c:v>
                </c:pt>
                <c:pt idx="21">
                  <c:v>8.5999999999999908</c:v>
                </c:pt>
                <c:pt idx="22">
                  <c:v>8.6999999999999904</c:v>
                </c:pt>
                <c:pt idx="23">
                  <c:v>8.7999999999999901</c:v>
                </c:pt>
                <c:pt idx="24">
                  <c:v>8.8999999999999897</c:v>
                </c:pt>
                <c:pt idx="25">
                  <c:v>8.9999999999999893</c:v>
                </c:pt>
                <c:pt idx="26">
                  <c:v>9.0999999999999908</c:v>
                </c:pt>
                <c:pt idx="27">
                  <c:v>9.1999999999999904</c:v>
                </c:pt>
                <c:pt idx="28">
                  <c:v>9.2999999999999901</c:v>
                </c:pt>
                <c:pt idx="29">
                  <c:v>9.3999999999999897</c:v>
                </c:pt>
                <c:pt idx="30">
                  <c:v>9.4999999999999893</c:v>
                </c:pt>
                <c:pt idx="31">
                  <c:v>9.5999999999999908</c:v>
                </c:pt>
                <c:pt idx="32">
                  <c:v>9.6999999999999904</c:v>
                </c:pt>
              </c:numCache>
            </c:numRef>
          </c:cat>
          <c:val>
            <c:numRef>
              <c:f>dists!$BH$44:$BH$76</c:f>
              <c:numCache>
                <c:formatCode>General</c:formatCode>
                <c:ptCount val="33"/>
                <c:pt idx="0">
                  <c:v>8.0106087057474533E-5</c:v>
                </c:pt>
                <c:pt idx="1">
                  <c:v>3.5934767693013926E-4</c:v>
                </c:pt>
                <c:pt idx="2">
                  <c:v>1.3672493881468552E-3</c:v>
                </c:pt>
                <c:pt idx="3">
                  <c:v>4.4122916007155013E-3</c:v>
                </c:pt>
                <c:pt idx="4">
                  <c:v>1.2077144095083044E-2</c:v>
                </c:pt>
                <c:pt idx="5">
                  <c:v>2.8038053637211586E-2</c:v>
                </c:pt>
                <c:pt idx="6">
                  <c:v>5.5209657018837836E-2</c:v>
                </c:pt>
                <c:pt idx="7">
                  <c:v>9.2207406913458523E-2</c:v>
                </c:pt>
                <c:pt idx="8">
                  <c:v>0.13061713128076791</c:v>
                </c:pt>
                <c:pt idx="9">
                  <c:v>0.15693436205133524</c:v>
                </c:pt>
                <c:pt idx="10">
                  <c:v>0.15992616538433677</c:v>
                </c:pt>
                <c:pt idx="11">
                  <c:v>0.13823072143672441</c:v>
                </c:pt>
                <c:pt idx="12">
                  <c:v>0.10133820278579422</c:v>
                </c:pt>
                <c:pt idx="13">
                  <c:v>6.3012308974215045E-2</c:v>
                </c:pt>
                <c:pt idx="14">
                  <c:v>3.3232358369556063E-2</c:v>
                </c:pt>
                <c:pt idx="15">
                  <c:v>1.4865533636700942E-2</c:v>
                </c:pt>
                <c:pt idx="16">
                  <c:v>5.6400560253944479E-3</c:v>
                </c:pt>
                <c:pt idx="17">
                  <c:v>1.814971897348056E-3</c:v>
                </c:pt>
                <c:pt idx="18">
                  <c:v>4.9538170601105683E-4</c:v>
                </c:pt>
                <c:pt idx="19">
                  <c:v>1.1468156125463104E-4</c:v>
                </c:pt>
                <c:pt idx="20">
                  <c:v>2.2518051171271868E-5</c:v>
                </c:pt>
                <c:pt idx="21">
                  <c:v>3.7501753893479189E-6</c:v>
                </c:pt>
                <c:pt idx="22">
                  <c:v>5.2973166005077524E-7</c:v>
                </c:pt>
                <c:pt idx="23">
                  <c:v>6.3466398308902919E-8</c:v>
                </c:pt>
                <c:pt idx="24">
                  <c:v>6.4493411274203838E-9</c:v>
                </c:pt>
                <c:pt idx="25">
                  <c:v>5.558663923630017E-10</c:v>
                </c:pt>
                <c:pt idx="26">
                  <c:v>4.0635822882600324E-11</c:v>
                </c:pt>
                <c:pt idx="27">
                  <c:v>2.5195981031846668E-12</c:v>
                </c:pt>
                <c:pt idx="28">
                  <c:v>1.3250646237959681E-13</c:v>
                </c:pt>
                <c:pt idx="29">
                  <c:v>5.910529903244414E-15</c:v>
                </c:pt>
                <c:pt idx="30">
                  <c:v>2.2361418574567771E-16</c:v>
                </c:pt>
                <c:pt idx="31">
                  <c:v>7.175560920592643E-18</c:v>
                </c:pt>
                <c:pt idx="32">
                  <c:v>1.9529716256678468E-19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3582-4EC1-B24B-6AD427812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121408"/>
        <c:axId val="849125344"/>
      </c:lineChart>
      <c:catAx>
        <c:axId val="84912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Ln(Age-1</a:t>
                </a:r>
                <a:r>
                  <a:rPr lang="en-US" baseline="0"/>
                  <a:t> Recruitment)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25344"/>
        <c:crosses val="autoZero"/>
        <c:auto val="1"/>
        <c:lblAlgn val="ctr"/>
        <c:lblOffset val="100"/>
        <c:noMultiLvlLbl val="0"/>
      </c:catAx>
      <c:valAx>
        <c:axId val="849125344"/>
        <c:scaling>
          <c:orientation val="minMax"/>
          <c:max val="0.18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Posterior Probability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2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409575</xdr:colOff>
      <xdr:row>16</xdr:row>
      <xdr:rowOff>46037</xdr:rowOff>
    </xdr:from>
    <xdr:to>
      <xdr:col>68</xdr:col>
      <xdr:colOff>104775</xdr:colOff>
      <xdr:row>31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EBFF2-31B3-43A9-9652-745C95842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454025</xdr:colOff>
      <xdr:row>1</xdr:row>
      <xdr:rowOff>17462</xdr:rowOff>
    </xdr:from>
    <xdr:to>
      <xdr:col>68</xdr:col>
      <xdr:colOff>149225</xdr:colOff>
      <xdr:row>16</xdr:row>
      <xdr:rowOff>58737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FE1A2-CB4D-461C-9BC1-CD284521F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244475</xdr:colOff>
      <xdr:row>208</xdr:row>
      <xdr:rowOff>174625</xdr:rowOff>
    </xdr:from>
    <xdr:to>
      <xdr:col>23</xdr:col>
      <xdr:colOff>104775</xdr:colOff>
      <xdr:row>223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FAF3E1-B28D-4BDD-A92D-140586CDA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409575</xdr:colOff>
      <xdr:row>52</xdr:row>
      <xdr:rowOff>46037</xdr:rowOff>
    </xdr:from>
    <xdr:to>
      <xdr:col>68</xdr:col>
      <xdr:colOff>104775</xdr:colOff>
      <xdr:row>67</xdr:row>
      <xdr:rowOff>87312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C01A72-129D-4F8B-9338-57F76A8EC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4FA4-ABEE-416D-BADD-A34077DFEE70}">
  <dimension ref="A1:F469"/>
  <sheetViews>
    <sheetView topLeftCell="A432" workbookViewId="0">
      <selection activeCell="E470" sqref="E470"/>
    </sheetView>
  </sheetViews>
  <sheetFormatPr defaultRowHeight="14.5" x14ac:dyDescent="0.35"/>
  <cols>
    <col min="2" max="2" width="19.7265625" bestFit="1" customWidth="1"/>
  </cols>
  <sheetData>
    <row r="1" spans="1:5" x14ac:dyDescent="0.35">
      <c r="A1" t="s">
        <v>0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A4">
        <v>1</v>
      </c>
      <c r="B4" t="s">
        <v>6</v>
      </c>
      <c r="C4" s="1">
        <v>6.7239999999999994E-2</v>
      </c>
      <c r="D4" s="1">
        <v>1.404E-2</v>
      </c>
    </row>
    <row r="5" spans="1:5" x14ac:dyDescent="0.35">
      <c r="A5">
        <v>2</v>
      </c>
      <c r="B5" t="s">
        <v>7</v>
      </c>
      <c r="C5" s="1">
        <v>0.19658</v>
      </c>
      <c r="D5" s="1">
        <v>3.0345E-2</v>
      </c>
    </row>
    <row r="6" spans="1:5" x14ac:dyDescent="0.35">
      <c r="A6">
        <v>3</v>
      </c>
      <c r="B6" t="s">
        <v>8</v>
      </c>
      <c r="C6" s="1">
        <v>0.47292000000000001</v>
      </c>
      <c r="D6" s="1">
        <v>6.5208000000000002E-2</v>
      </c>
    </row>
    <row r="7" spans="1:5" x14ac:dyDescent="0.35">
      <c r="A7">
        <v>4</v>
      </c>
      <c r="B7" t="s">
        <v>9</v>
      </c>
      <c r="C7" s="1">
        <v>0.78593999999999997</v>
      </c>
      <c r="D7" s="1">
        <v>0.11063000000000001</v>
      </c>
    </row>
    <row r="8" spans="1:5" x14ac:dyDescent="0.35">
      <c r="A8">
        <v>5</v>
      </c>
      <c r="B8" t="s">
        <v>10</v>
      </c>
      <c r="C8" s="1">
        <v>0.92991000000000001</v>
      </c>
      <c r="D8" s="1">
        <v>0.15015000000000001</v>
      </c>
    </row>
    <row r="9" spans="1:5" x14ac:dyDescent="0.35">
      <c r="A9">
        <v>6</v>
      </c>
      <c r="B9" t="s">
        <v>11</v>
      </c>
      <c r="C9" s="1">
        <v>0.10580000000000001</v>
      </c>
      <c r="D9" s="1">
        <v>1.2713E-2</v>
      </c>
    </row>
    <row r="10" spans="1:5" x14ac:dyDescent="0.35">
      <c r="A10">
        <v>7</v>
      </c>
      <c r="B10" t="s">
        <v>12</v>
      </c>
      <c r="C10" s="1">
        <v>0.14624999999999999</v>
      </c>
      <c r="D10" s="1">
        <v>1.6833999999999998E-2</v>
      </c>
    </row>
    <row r="11" spans="1:5" x14ac:dyDescent="0.35">
      <c r="A11">
        <v>8</v>
      </c>
      <c r="B11" t="s">
        <v>13</v>
      </c>
      <c r="C11" s="1">
        <v>0.31672</v>
      </c>
      <c r="D11" s="1">
        <v>2.9177000000000002E-2</v>
      </c>
    </row>
    <row r="12" spans="1:5" x14ac:dyDescent="0.35">
      <c r="A12">
        <v>9</v>
      </c>
      <c r="B12" t="s">
        <v>14</v>
      </c>
      <c r="C12" s="1">
        <v>0.69464999999999999</v>
      </c>
      <c r="D12" s="1">
        <v>5.2495E-2</v>
      </c>
    </row>
    <row r="13" spans="1:5" x14ac:dyDescent="0.35">
      <c r="A13">
        <v>10</v>
      </c>
      <c r="B13" t="s">
        <v>15</v>
      </c>
      <c r="C13" s="1">
        <v>1</v>
      </c>
      <c r="D13" s="1">
        <v>1.3444999999999999E-4</v>
      </c>
    </row>
    <row r="14" spans="1:5" x14ac:dyDescent="0.35">
      <c r="A14">
        <v>11</v>
      </c>
      <c r="B14" t="s">
        <v>16</v>
      </c>
      <c r="C14" s="1">
        <v>-2.0223</v>
      </c>
      <c r="D14" s="1">
        <v>0.34272999999999998</v>
      </c>
    </row>
    <row r="15" spans="1:5" x14ac:dyDescent="0.35">
      <c r="A15">
        <v>12</v>
      </c>
      <c r="B15" t="s">
        <v>17</v>
      </c>
      <c r="C15" s="1">
        <v>0.21187</v>
      </c>
      <c r="D15" s="1">
        <v>0.22348999999999999</v>
      </c>
    </row>
    <row r="16" spans="1:5" x14ac:dyDescent="0.35">
      <c r="A16">
        <v>13</v>
      </c>
      <c r="B16" t="s">
        <v>17</v>
      </c>
      <c r="C16" s="1">
        <v>-4.7708E-2</v>
      </c>
      <c r="D16" s="1">
        <v>0.21026</v>
      </c>
    </row>
    <row r="17" spans="1:4" x14ac:dyDescent="0.35">
      <c r="A17">
        <v>14</v>
      </c>
      <c r="B17" t="s">
        <v>17</v>
      </c>
      <c r="C17" s="1">
        <v>-0.29371000000000003</v>
      </c>
      <c r="D17" s="1">
        <v>0.20793</v>
      </c>
    </row>
    <row r="18" spans="1:4" x14ac:dyDescent="0.35">
      <c r="A18">
        <v>15</v>
      </c>
      <c r="B18" t="s">
        <v>17</v>
      </c>
      <c r="C18" s="1">
        <v>-0.21271000000000001</v>
      </c>
      <c r="D18" s="1">
        <v>0.21004</v>
      </c>
    </row>
    <row r="19" spans="1:4" x14ac:dyDescent="0.35">
      <c r="A19">
        <v>16</v>
      </c>
      <c r="B19" t="s">
        <v>17</v>
      </c>
      <c r="C19" s="1">
        <v>-6.0466000000000001E-3</v>
      </c>
      <c r="D19" s="1">
        <v>0.21124999999999999</v>
      </c>
    </row>
    <row r="20" spans="1:4" x14ac:dyDescent="0.35">
      <c r="A20">
        <v>17</v>
      </c>
      <c r="B20" t="s">
        <v>17</v>
      </c>
      <c r="C20" s="1">
        <v>-8.5485000000000005E-2</v>
      </c>
      <c r="D20" s="1">
        <v>0.20885000000000001</v>
      </c>
    </row>
    <row r="21" spans="1:4" x14ac:dyDescent="0.35">
      <c r="A21">
        <v>18</v>
      </c>
      <c r="B21" t="s">
        <v>17</v>
      </c>
      <c r="C21" s="1">
        <v>0.18695000000000001</v>
      </c>
      <c r="D21" s="1">
        <v>0.20876</v>
      </c>
    </row>
    <row r="22" spans="1:4" x14ac:dyDescent="0.35">
      <c r="A22">
        <v>19</v>
      </c>
      <c r="B22" t="s">
        <v>17</v>
      </c>
      <c r="C22" s="1">
        <v>0.14291000000000001</v>
      </c>
      <c r="D22" s="1">
        <v>0.2084</v>
      </c>
    </row>
    <row r="23" spans="1:4" x14ac:dyDescent="0.35">
      <c r="A23">
        <v>20</v>
      </c>
      <c r="B23" t="s">
        <v>17</v>
      </c>
      <c r="C23" s="1">
        <v>-2.1687000000000001E-2</v>
      </c>
      <c r="D23" s="1">
        <v>0.20727000000000001</v>
      </c>
    </row>
    <row r="24" spans="1:4" x14ac:dyDescent="0.35">
      <c r="A24">
        <v>21</v>
      </c>
      <c r="B24" t="s">
        <v>17</v>
      </c>
      <c r="C24" s="1">
        <v>-4.4899000000000001E-2</v>
      </c>
      <c r="D24" s="1">
        <v>0.20719000000000001</v>
      </c>
    </row>
    <row r="25" spans="1:4" x14ac:dyDescent="0.35">
      <c r="A25">
        <v>22</v>
      </c>
      <c r="B25" t="s">
        <v>17</v>
      </c>
      <c r="C25" s="1">
        <v>0.11085</v>
      </c>
      <c r="D25" s="1">
        <v>0.20865</v>
      </c>
    </row>
    <row r="26" spans="1:4" x14ac:dyDescent="0.35">
      <c r="A26">
        <v>23</v>
      </c>
      <c r="B26" t="s">
        <v>17</v>
      </c>
      <c r="C26" s="1">
        <v>-8.5954000000000003E-2</v>
      </c>
      <c r="D26" s="1">
        <v>0.20732999999999999</v>
      </c>
    </row>
    <row r="27" spans="1:4" x14ac:dyDescent="0.35">
      <c r="A27">
        <v>24</v>
      </c>
      <c r="B27" t="s">
        <v>17</v>
      </c>
      <c r="C27" s="1">
        <v>7.3706999999999995E-2</v>
      </c>
      <c r="D27" s="1">
        <v>0.20624000000000001</v>
      </c>
    </row>
    <row r="28" spans="1:4" x14ac:dyDescent="0.35">
      <c r="A28">
        <v>25</v>
      </c>
      <c r="B28" t="s">
        <v>17</v>
      </c>
      <c r="C28" s="1">
        <v>0.24654999999999999</v>
      </c>
      <c r="D28" s="1">
        <v>0.20563000000000001</v>
      </c>
    </row>
    <row r="29" spans="1:4" x14ac:dyDescent="0.35">
      <c r="A29">
        <v>26</v>
      </c>
      <c r="B29" t="s">
        <v>17</v>
      </c>
      <c r="C29" s="1">
        <v>7.9179000000000003E-3</v>
      </c>
      <c r="D29" s="1">
        <v>0.2044</v>
      </c>
    </row>
    <row r="30" spans="1:4" x14ac:dyDescent="0.35">
      <c r="A30">
        <v>27</v>
      </c>
      <c r="B30" t="s">
        <v>17</v>
      </c>
      <c r="C30" s="1">
        <v>-9.5936999999999995E-2</v>
      </c>
      <c r="D30" s="1">
        <v>0.20416000000000001</v>
      </c>
    </row>
    <row r="31" spans="1:4" x14ac:dyDescent="0.35">
      <c r="A31">
        <v>28</v>
      </c>
      <c r="B31" t="s">
        <v>17</v>
      </c>
      <c r="C31" s="1">
        <v>0.15867000000000001</v>
      </c>
      <c r="D31" s="1">
        <v>0.20499000000000001</v>
      </c>
    </row>
    <row r="32" spans="1:4" x14ac:dyDescent="0.35">
      <c r="A32">
        <v>29</v>
      </c>
      <c r="B32" t="s">
        <v>17</v>
      </c>
      <c r="C32" s="1">
        <v>0.27806999999999998</v>
      </c>
      <c r="D32" s="1">
        <v>0.20630999999999999</v>
      </c>
    </row>
    <row r="33" spans="1:4" x14ac:dyDescent="0.35">
      <c r="A33">
        <v>30</v>
      </c>
      <c r="B33" t="s">
        <v>17</v>
      </c>
      <c r="C33" s="1">
        <v>0.21948000000000001</v>
      </c>
      <c r="D33" s="1">
        <v>0.20841999999999999</v>
      </c>
    </row>
    <row r="34" spans="1:4" x14ac:dyDescent="0.35">
      <c r="A34">
        <v>31</v>
      </c>
      <c r="B34" t="s">
        <v>17</v>
      </c>
      <c r="C34" s="1">
        <v>3.3862999999999997E-2</v>
      </c>
      <c r="D34" s="1">
        <v>0.20322000000000001</v>
      </c>
    </row>
    <row r="35" spans="1:4" x14ac:dyDescent="0.35">
      <c r="A35">
        <v>32</v>
      </c>
      <c r="B35" t="s">
        <v>17</v>
      </c>
      <c r="C35" s="1">
        <v>0.18043000000000001</v>
      </c>
      <c r="D35" s="1">
        <v>0.19917000000000001</v>
      </c>
    </row>
    <row r="36" spans="1:4" x14ac:dyDescent="0.35">
      <c r="A36">
        <v>33</v>
      </c>
      <c r="B36" t="s">
        <v>17</v>
      </c>
      <c r="C36" s="1">
        <v>0.19111</v>
      </c>
      <c r="D36" s="1">
        <v>0.19818</v>
      </c>
    </row>
    <row r="37" spans="1:4" x14ac:dyDescent="0.35">
      <c r="A37">
        <v>34</v>
      </c>
      <c r="B37" t="s">
        <v>17</v>
      </c>
      <c r="C37" s="1">
        <v>8.9858999999999994E-2</v>
      </c>
      <c r="D37" s="1">
        <v>0.19755</v>
      </c>
    </row>
    <row r="38" spans="1:4" x14ac:dyDescent="0.35">
      <c r="A38">
        <v>35</v>
      </c>
      <c r="B38" t="s">
        <v>17</v>
      </c>
      <c r="C38" s="1">
        <v>0.16661000000000001</v>
      </c>
      <c r="D38" s="1">
        <v>0.20510999999999999</v>
      </c>
    </row>
    <row r="39" spans="1:4" x14ac:dyDescent="0.35">
      <c r="A39">
        <v>36</v>
      </c>
      <c r="B39" t="s">
        <v>17</v>
      </c>
      <c r="C39" s="1">
        <v>3.2390000000000001E-3</v>
      </c>
      <c r="D39" s="1">
        <v>0.21051</v>
      </c>
    </row>
    <row r="40" spans="1:4" x14ac:dyDescent="0.35">
      <c r="A40">
        <v>37</v>
      </c>
      <c r="B40" t="s">
        <v>17</v>
      </c>
      <c r="C40" s="1">
        <v>-2.9819999999999999E-2</v>
      </c>
      <c r="D40" s="1">
        <v>0.14849000000000001</v>
      </c>
    </row>
    <row r="41" spans="1:4" x14ac:dyDescent="0.35">
      <c r="A41">
        <v>38</v>
      </c>
      <c r="B41" t="s">
        <v>17</v>
      </c>
      <c r="C41" s="1">
        <v>4.3022999999999999E-2</v>
      </c>
      <c r="D41" s="1">
        <v>0.11222</v>
      </c>
    </row>
    <row r="42" spans="1:4" x14ac:dyDescent="0.35">
      <c r="A42">
        <v>39</v>
      </c>
      <c r="B42" t="s">
        <v>17</v>
      </c>
      <c r="C42" s="1">
        <v>-9.1578000000000007E-2</v>
      </c>
      <c r="D42" s="1">
        <v>8.8641999999999999E-2</v>
      </c>
    </row>
    <row r="43" spans="1:4" x14ac:dyDescent="0.35">
      <c r="A43">
        <v>40</v>
      </c>
      <c r="B43" t="s">
        <v>17</v>
      </c>
      <c r="C43" s="1">
        <v>0.43298999999999999</v>
      </c>
      <c r="D43" s="1">
        <v>7.2597999999999996E-2</v>
      </c>
    </row>
    <row r="44" spans="1:4" x14ac:dyDescent="0.35">
      <c r="A44">
        <v>41</v>
      </c>
      <c r="B44" t="s">
        <v>17</v>
      </c>
      <c r="C44" s="1">
        <v>0.17623</v>
      </c>
      <c r="D44" s="1">
        <v>7.0418999999999995E-2</v>
      </c>
    </row>
    <row r="45" spans="1:4" x14ac:dyDescent="0.35">
      <c r="A45">
        <v>42</v>
      </c>
      <c r="B45" t="s">
        <v>17</v>
      </c>
      <c r="C45" s="1">
        <v>-0.35165000000000002</v>
      </c>
      <c r="D45" s="1">
        <v>6.6824999999999996E-2</v>
      </c>
    </row>
    <row r="46" spans="1:4" x14ac:dyDescent="0.35">
      <c r="A46">
        <v>43</v>
      </c>
      <c r="B46" t="s">
        <v>17</v>
      </c>
      <c r="C46" s="1">
        <v>-2.4933E-2</v>
      </c>
      <c r="D46" s="1">
        <v>7.1051000000000003E-2</v>
      </c>
    </row>
    <row r="47" spans="1:4" x14ac:dyDescent="0.35">
      <c r="A47">
        <v>44</v>
      </c>
      <c r="B47" t="s">
        <v>17</v>
      </c>
      <c r="C47" s="1">
        <v>-0.24204999999999999</v>
      </c>
      <c r="D47" s="1">
        <v>6.9468000000000002E-2</v>
      </c>
    </row>
    <row r="48" spans="1:4" x14ac:dyDescent="0.35">
      <c r="A48">
        <v>45</v>
      </c>
      <c r="B48" t="s">
        <v>17</v>
      </c>
      <c r="C48" s="1">
        <v>-0.39979999999999999</v>
      </c>
      <c r="D48" s="1">
        <v>7.0581000000000005E-2</v>
      </c>
    </row>
    <row r="49" spans="1:4" x14ac:dyDescent="0.35">
      <c r="A49">
        <v>46</v>
      </c>
      <c r="B49" t="s">
        <v>17</v>
      </c>
      <c r="C49" s="1">
        <v>-0.13811000000000001</v>
      </c>
      <c r="D49" s="1">
        <v>0.10997</v>
      </c>
    </row>
    <row r="50" spans="1:4" x14ac:dyDescent="0.35">
      <c r="A50">
        <v>47</v>
      </c>
      <c r="B50" t="s">
        <v>17</v>
      </c>
      <c r="C50" s="1">
        <v>0.36202000000000001</v>
      </c>
      <c r="D50" s="1">
        <v>7.2369000000000003E-2</v>
      </c>
    </row>
    <row r="51" spans="1:4" x14ac:dyDescent="0.35">
      <c r="A51">
        <v>48</v>
      </c>
      <c r="B51" t="s">
        <v>17</v>
      </c>
      <c r="C51" s="1">
        <v>-7.5231000000000006E-2</v>
      </c>
      <c r="D51" s="1">
        <v>7.0988999999999997E-2</v>
      </c>
    </row>
    <row r="52" spans="1:4" x14ac:dyDescent="0.35">
      <c r="A52">
        <v>49</v>
      </c>
      <c r="B52" t="s">
        <v>17</v>
      </c>
      <c r="C52" s="1">
        <v>1.8668000000000001E-2</v>
      </c>
      <c r="D52" s="1">
        <v>7.1841000000000002E-2</v>
      </c>
    </row>
    <row r="53" spans="1:4" x14ac:dyDescent="0.35">
      <c r="A53">
        <v>50</v>
      </c>
      <c r="B53" t="s">
        <v>17</v>
      </c>
      <c r="C53" s="1">
        <v>-0.29797000000000001</v>
      </c>
      <c r="D53" s="1">
        <v>7.2223999999999997E-2</v>
      </c>
    </row>
    <row r="54" spans="1:4" x14ac:dyDescent="0.35">
      <c r="A54">
        <v>51</v>
      </c>
      <c r="B54" t="s">
        <v>17</v>
      </c>
      <c r="C54" s="1">
        <v>0.29887999999999998</v>
      </c>
      <c r="D54" s="1">
        <v>7.3549000000000003E-2</v>
      </c>
    </row>
    <row r="55" spans="1:4" x14ac:dyDescent="0.35">
      <c r="A55">
        <v>52</v>
      </c>
      <c r="B55" t="s">
        <v>17</v>
      </c>
      <c r="C55" s="1">
        <v>-0.19975999999999999</v>
      </c>
      <c r="D55" s="1">
        <v>7.0943000000000006E-2</v>
      </c>
    </row>
    <row r="56" spans="1:4" x14ac:dyDescent="0.35">
      <c r="A56">
        <v>53</v>
      </c>
      <c r="B56" t="s">
        <v>17</v>
      </c>
      <c r="C56" s="1">
        <v>-8.3044999999999994E-2</v>
      </c>
      <c r="D56" s="1">
        <v>7.2198999999999999E-2</v>
      </c>
    </row>
    <row r="57" spans="1:4" x14ac:dyDescent="0.35">
      <c r="A57">
        <v>54</v>
      </c>
      <c r="B57" t="s">
        <v>17</v>
      </c>
      <c r="C57" s="1">
        <v>-0.47400999999999999</v>
      </c>
      <c r="D57" s="1">
        <v>7.0747000000000004E-2</v>
      </c>
    </row>
    <row r="58" spans="1:4" x14ac:dyDescent="0.35">
      <c r="A58">
        <v>55</v>
      </c>
      <c r="B58" t="s">
        <v>17</v>
      </c>
      <c r="C58" s="1">
        <v>-0.45078000000000001</v>
      </c>
      <c r="D58" s="1">
        <v>7.2571999999999998E-2</v>
      </c>
    </row>
    <row r="59" spans="1:4" x14ac:dyDescent="0.35">
      <c r="A59">
        <v>56</v>
      </c>
      <c r="B59" t="s">
        <v>17</v>
      </c>
      <c r="C59" s="1">
        <v>-1.6286999999999999E-2</v>
      </c>
      <c r="D59" s="1">
        <v>7.2484999999999994E-2</v>
      </c>
    </row>
    <row r="60" spans="1:4" x14ac:dyDescent="0.35">
      <c r="A60">
        <v>57</v>
      </c>
      <c r="B60" t="s">
        <v>17</v>
      </c>
      <c r="C60" s="1">
        <v>0.20491999999999999</v>
      </c>
      <c r="D60" s="1">
        <v>7.3931999999999998E-2</v>
      </c>
    </row>
    <row r="61" spans="1:4" x14ac:dyDescent="0.35">
      <c r="A61">
        <v>58</v>
      </c>
      <c r="B61" t="s">
        <v>17</v>
      </c>
      <c r="C61" s="1">
        <v>-0.20185</v>
      </c>
      <c r="D61" s="1">
        <v>7.2086999999999998E-2</v>
      </c>
    </row>
    <row r="62" spans="1:4" x14ac:dyDescent="0.35">
      <c r="A62">
        <v>59</v>
      </c>
      <c r="B62" t="s">
        <v>17</v>
      </c>
      <c r="C62" s="1">
        <v>0.28993000000000002</v>
      </c>
      <c r="D62" s="1">
        <v>7.2819999999999996E-2</v>
      </c>
    </row>
    <row r="63" spans="1:4" x14ac:dyDescent="0.35">
      <c r="A63">
        <v>60</v>
      </c>
      <c r="B63" t="s">
        <v>17</v>
      </c>
      <c r="C63" s="1">
        <v>-5.0845000000000001E-2</v>
      </c>
      <c r="D63" s="1">
        <v>7.2233000000000006E-2</v>
      </c>
    </row>
    <row r="64" spans="1:4" x14ac:dyDescent="0.35">
      <c r="A64">
        <v>61</v>
      </c>
      <c r="B64" t="s">
        <v>17</v>
      </c>
      <c r="C64" s="1">
        <v>-0.23904</v>
      </c>
      <c r="D64" s="1">
        <v>7.1825E-2</v>
      </c>
    </row>
    <row r="65" spans="1:5" x14ac:dyDescent="0.35">
      <c r="A65">
        <v>62</v>
      </c>
      <c r="B65" t="s">
        <v>17</v>
      </c>
      <c r="C65" s="1">
        <v>-9.9444000000000005E-2</v>
      </c>
      <c r="D65" s="1">
        <v>7.1681999999999996E-2</v>
      </c>
    </row>
    <row r="66" spans="1:5" x14ac:dyDescent="0.35">
      <c r="A66">
        <v>63</v>
      </c>
      <c r="B66" t="s">
        <v>17</v>
      </c>
      <c r="C66" s="1">
        <v>-0.11491999999999999</v>
      </c>
      <c r="D66" s="1">
        <v>7.1582999999999994E-2</v>
      </c>
    </row>
    <row r="67" spans="1:5" x14ac:dyDescent="0.35">
      <c r="A67">
        <v>64</v>
      </c>
      <c r="B67" t="s">
        <v>17</v>
      </c>
      <c r="C67" s="1">
        <v>-0.35688999999999999</v>
      </c>
      <c r="D67" s="1">
        <v>7.0717000000000002E-2</v>
      </c>
    </row>
    <row r="68" spans="1:5" x14ac:dyDescent="0.35">
      <c r="A68">
        <v>65</v>
      </c>
      <c r="B68" t="s">
        <v>17</v>
      </c>
      <c r="C68" s="1">
        <v>0.34634999999999999</v>
      </c>
      <c r="D68" s="1">
        <v>7.1482000000000004E-2</v>
      </c>
    </row>
    <row r="69" spans="1:5" x14ac:dyDescent="0.35">
      <c r="A69">
        <v>66</v>
      </c>
      <c r="B69" t="s">
        <v>17</v>
      </c>
      <c r="C69" s="1">
        <v>0.19925999999999999</v>
      </c>
      <c r="D69" s="1">
        <v>7.2848999999999997E-2</v>
      </c>
    </row>
    <row r="70" spans="1:5" x14ac:dyDescent="0.35">
      <c r="A70">
        <v>67</v>
      </c>
      <c r="B70" t="s">
        <v>17</v>
      </c>
      <c r="C70" s="1">
        <v>-0.10100000000000001</v>
      </c>
      <c r="D70" s="1">
        <v>7.1073999999999998E-2</v>
      </c>
    </row>
    <row r="71" spans="1:5" x14ac:dyDescent="0.35">
      <c r="A71">
        <v>68</v>
      </c>
      <c r="B71" t="s">
        <v>17</v>
      </c>
      <c r="C71" s="1">
        <v>-0.16872000000000001</v>
      </c>
      <c r="D71" s="1">
        <v>7.0998000000000006E-2</v>
      </c>
    </row>
    <row r="72" spans="1:5" x14ac:dyDescent="0.35">
      <c r="A72">
        <v>69</v>
      </c>
      <c r="B72" t="s">
        <v>17</v>
      </c>
      <c r="C72" s="1">
        <v>2.2255E-2</v>
      </c>
      <c r="D72" s="1">
        <v>7.1415000000000006E-2</v>
      </c>
    </row>
    <row r="73" spans="1:5" x14ac:dyDescent="0.35">
      <c r="A73">
        <v>70</v>
      </c>
      <c r="B73" t="s">
        <v>18</v>
      </c>
      <c r="C73" s="1">
        <v>-0.28904000000000002</v>
      </c>
      <c r="D73" s="1">
        <v>0.11122</v>
      </c>
      <c r="E73" s="2">
        <f>+D73/C73</f>
        <v>-0.38479103238306112</v>
      </c>
    </row>
    <row r="74" spans="1:5" x14ac:dyDescent="0.35">
      <c r="A74">
        <v>71</v>
      </c>
      <c r="B74" t="s">
        <v>18</v>
      </c>
      <c r="C74" s="1">
        <v>-0.42164000000000001</v>
      </c>
      <c r="D74" s="1">
        <v>0.14061000000000001</v>
      </c>
      <c r="E74" s="2">
        <f t="shared" ref="E74:E131" si="0">+D74/C74</f>
        <v>-0.33348354046105683</v>
      </c>
    </row>
    <row r="75" spans="1:5" x14ac:dyDescent="0.35">
      <c r="A75">
        <v>72</v>
      </c>
      <c r="B75" t="s">
        <v>18</v>
      </c>
      <c r="C75" s="1">
        <v>-6.6655000000000006E-2</v>
      </c>
      <c r="D75" s="1">
        <v>0.12198000000000001</v>
      </c>
      <c r="E75" s="2">
        <f t="shared" si="0"/>
        <v>-1.8300202535443701</v>
      </c>
    </row>
    <row r="76" spans="1:5" x14ac:dyDescent="0.35">
      <c r="A76">
        <v>73</v>
      </c>
      <c r="B76" t="s">
        <v>18</v>
      </c>
      <c r="C76" s="1">
        <v>8.3402000000000004E-2</v>
      </c>
      <c r="D76" s="1">
        <v>0.11387</v>
      </c>
      <c r="E76" s="2">
        <f t="shared" si="0"/>
        <v>1.365314980456104</v>
      </c>
    </row>
    <row r="77" spans="1:5" x14ac:dyDescent="0.35">
      <c r="A77">
        <v>74</v>
      </c>
      <c r="B77" t="s">
        <v>18</v>
      </c>
      <c r="C77" s="1">
        <v>0.14480000000000001</v>
      </c>
      <c r="D77" s="1">
        <v>0.11099000000000001</v>
      </c>
      <c r="E77" s="2">
        <f t="shared" si="0"/>
        <v>0.7665055248618784</v>
      </c>
    </row>
    <row r="78" spans="1:5" x14ac:dyDescent="0.35">
      <c r="A78">
        <v>75</v>
      </c>
      <c r="B78" t="s">
        <v>18</v>
      </c>
      <c r="C78" s="1">
        <v>0.34139000000000003</v>
      </c>
      <c r="D78" s="1">
        <v>0.10649</v>
      </c>
      <c r="E78" s="2">
        <f t="shared" si="0"/>
        <v>0.31193063651542224</v>
      </c>
    </row>
    <row r="79" spans="1:5" x14ac:dyDescent="0.35">
      <c r="A79">
        <v>76</v>
      </c>
      <c r="B79" t="s">
        <v>18</v>
      </c>
      <c r="C79" s="1">
        <v>0.20735999999999999</v>
      </c>
      <c r="D79" s="1">
        <v>0.11842999999999999</v>
      </c>
      <c r="E79" s="2">
        <f t="shared" si="0"/>
        <v>0.57113233024691357</v>
      </c>
    </row>
    <row r="80" spans="1:5" x14ac:dyDescent="0.35">
      <c r="A80">
        <v>77</v>
      </c>
      <c r="B80" t="s">
        <v>18</v>
      </c>
      <c r="C80" s="1">
        <v>0.46972999999999998</v>
      </c>
      <c r="D80" s="1">
        <v>0.10876</v>
      </c>
      <c r="E80" s="2">
        <f t="shared" si="0"/>
        <v>0.23153726608902986</v>
      </c>
    </row>
    <row r="81" spans="1:5" x14ac:dyDescent="0.35">
      <c r="A81">
        <v>78</v>
      </c>
      <c r="B81" t="s">
        <v>18</v>
      </c>
      <c r="C81" s="1">
        <v>0.66412000000000004</v>
      </c>
      <c r="D81" s="1">
        <v>9.9811999999999998E-2</v>
      </c>
      <c r="E81" s="2">
        <f t="shared" si="0"/>
        <v>0.1502921158826718</v>
      </c>
    </row>
    <row r="82" spans="1:5" x14ac:dyDescent="0.35">
      <c r="A82">
        <v>79</v>
      </c>
      <c r="B82" t="s">
        <v>18</v>
      </c>
      <c r="C82" s="1">
        <v>0.2024</v>
      </c>
      <c r="D82" s="1">
        <v>0.11551</v>
      </c>
      <c r="E82" s="2">
        <f t="shared" si="0"/>
        <v>0.57070158102766799</v>
      </c>
    </row>
    <row r="83" spans="1:5" x14ac:dyDescent="0.35">
      <c r="A83">
        <v>80</v>
      </c>
      <c r="B83" t="s">
        <v>18</v>
      </c>
      <c r="C83" s="1">
        <v>0.11022</v>
      </c>
      <c r="D83" s="1">
        <v>0.11600000000000001</v>
      </c>
      <c r="E83" s="2">
        <f t="shared" si="0"/>
        <v>1.0524405733986573</v>
      </c>
    </row>
    <row r="84" spans="1:5" x14ac:dyDescent="0.35">
      <c r="A84">
        <v>81</v>
      </c>
      <c r="B84" t="s">
        <v>18</v>
      </c>
      <c r="C84" s="1">
        <v>0.29725000000000001</v>
      </c>
      <c r="D84" s="1">
        <v>0.10677</v>
      </c>
      <c r="E84" s="2">
        <f t="shared" si="0"/>
        <v>0.35919259882253995</v>
      </c>
    </row>
    <row r="85" spans="1:5" x14ac:dyDescent="0.35">
      <c r="A85">
        <v>82</v>
      </c>
      <c r="B85" t="s">
        <v>18</v>
      </c>
      <c r="C85" s="1">
        <v>0.10296</v>
      </c>
      <c r="D85" s="1">
        <v>0.11749999999999999</v>
      </c>
      <c r="E85" s="2">
        <f t="shared" si="0"/>
        <v>1.1412198912198912</v>
      </c>
    </row>
    <row r="86" spans="1:5" x14ac:dyDescent="0.35">
      <c r="A86">
        <v>83</v>
      </c>
      <c r="B86" t="s">
        <v>18</v>
      </c>
      <c r="C86" s="1">
        <v>0.13616</v>
      </c>
      <c r="D86" s="1">
        <v>0.11624</v>
      </c>
      <c r="E86" s="2">
        <f t="shared" si="0"/>
        <v>0.85370152761457108</v>
      </c>
    </row>
    <row r="87" spans="1:5" x14ac:dyDescent="0.35">
      <c r="A87">
        <v>84</v>
      </c>
      <c r="B87" t="s">
        <v>18</v>
      </c>
      <c r="C87" s="1">
        <v>0.41622999999999999</v>
      </c>
      <c r="D87" s="1">
        <v>0.10294</v>
      </c>
      <c r="E87" s="2">
        <f t="shared" si="0"/>
        <v>0.2473151863152584</v>
      </c>
    </row>
    <row r="88" spans="1:5" x14ac:dyDescent="0.35">
      <c r="A88">
        <v>85</v>
      </c>
      <c r="B88" t="s">
        <v>18</v>
      </c>
      <c r="C88" s="1">
        <v>0.39162000000000002</v>
      </c>
      <c r="D88" s="1">
        <v>0.10410999999999999</v>
      </c>
      <c r="E88" s="2">
        <f t="shared" si="0"/>
        <v>0.26584444103978344</v>
      </c>
    </row>
    <row r="89" spans="1:5" x14ac:dyDescent="0.35">
      <c r="A89">
        <v>86</v>
      </c>
      <c r="B89" t="s">
        <v>18</v>
      </c>
      <c r="C89" s="1">
        <v>-0.18776000000000001</v>
      </c>
      <c r="D89" s="1">
        <v>0.13127</v>
      </c>
      <c r="E89" s="2">
        <f t="shared" si="0"/>
        <v>-0.69913719642096284</v>
      </c>
    </row>
    <row r="90" spans="1:5" x14ac:dyDescent="0.35">
      <c r="A90">
        <v>87</v>
      </c>
      <c r="B90" t="s">
        <v>18</v>
      </c>
      <c r="C90" s="1">
        <v>0.41133999999999998</v>
      </c>
      <c r="D90" s="1">
        <v>9.8615999999999995E-2</v>
      </c>
      <c r="E90" s="2">
        <f t="shared" si="0"/>
        <v>0.23974327806680604</v>
      </c>
    </row>
    <row r="91" spans="1:5" x14ac:dyDescent="0.35">
      <c r="A91">
        <v>88</v>
      </c>
      <c r="B91" t="s">
        <v>18</v>
      </c>
      <c r="C91" s="1">
        <v>0.18883</v>
      </c>
      <c r="D91" s="1">
        <v>0.10188</v>
      </c>
      <c r="E91" s="2">
        <f t="shared" si="0"/>
        <v>0.53953291320235131</v>
      </c>
    </row>
    <row r="92" spans="1:5" x14ac:dyDescent="0.35">
      <c r="A92">
        <v>89</v>
      </c>
      <c r="B92" t="s">
        <v>18</v>
      </c>
      <c r="C92" s="1">
        <v>0.33460000000000001</v>
      </c>
      <c r="D92" s="1">
        <v>9.4517000000000004E-2</v>
      </c>
      <c r="E92" s="2">
        <f t="shared" si="0"/>
        <v>0.28247758517632993</v>
      </c>
    </row>
    <row r="93" spans="1:5" x14ac:dyDescent="0.35">
      <c r="A93">
        <v>90</v>
      </c>
      <c r="B93" t="s">
        <v>18</v>
      </c>
      <c r="C93" s="1">
        <v>-0.13774</v>
      </c>
      <c r="D93" s="1">
        <v>0.11798</v>
      </c>
      <c r="E93" s="2">
        <f t="shared" si="0"/>
        <v>-0.85654130971395381</v>
      </c>
    </row>
    <row r="94" spans="1:5" x14ac:dyDescent="0.35">
      <c r="A94">
        <v>91</v>
      </c>
      <c r="B94" t="s">
        <v>18</v>
      </c>
      <c r="C94" s="1">
        <v>0.25403999999999999</v>
      </c>
      <c r="D94" s="1">
        <v>0.10463</v>
      </c>
      <c r="E94" s="2">
        <f t="shared" si="0"/>
        <v>0.4118642733427807</v>
      </c>
    </row>
    <row r="95" spans="1:5" x14ac:dyDescent="0.35">
      <c r="A95">
        <v>92</v>
      </c>
      <c r="B95" t="s">
        <v>18</v>
      </c>
      <c r="C95" s="1">
        <v>0.91662999999999994</v>
      </c>
      <c r="D95" s="1">
        <v>8.3751999999999993E-2</v>
      </c>
      <c r="E95" s="2">
        <f t="shared" si="0"/>
        <v>9.1369472960736609E-2</v>
      </c>
    </row>
    <row r="96" spans="1:5" x14ac:dyDescent="0.35">
      <c r="A96">
        <v>93</v>
      </c>
      <c r="B96" t="s">
        <v>18</v>
      </c>
      <c r="C96" s="1">
        <v>0.28189999999999998</v>
      </c>
      <c r="D96" s="1">
        <v>0.10273</v>
      </c>
      <c r="E96" s="2">
        <f t="shared" si="0"/>
        <v>0.36442000709471445</v>
      </c>
    </row>
    <row r="97" spans="1:5" x14ac:dyDescent="0.35">
      <c r="A97">
        <v>94</v>
      </c>
      <c r="B97" t="s">
        <v>18</v>
      </c>
      <c r="C97" s="1">
        <v>0.69496999999999998</v>
      </c>
      <c r="D97" s="1">
        <v>8.4180000000000005E-2</v>
      </c>
      <c r="E97" s="2">
        <f t="shared" si="0"/>
        <v>0.12112753068477777</v>
      </c>
    </row>
    <row r="98" spans="1:5" x14ac:dyDescent="0.35">
      <c r="A98">
        <v>95</v>
      </c>
      <c r="B98" t="s">
        <v>18</v>
      </c>
      <c r="C98" s="1">
        <v>0.69721999999999995</v>
      </c>
      <c r="D98" s="1">
        <v>8.1812999999999997E-2</v>
      </c>
      <c r="E98" s="2">
        <f t="shared" si="0"/>
        <v>0.1173417285792146</v>
      </c>
    </row>
    <row r="99" spans="1:5" x14ac:dyDescent="0.35">
      <c r="A99">
        <v>96</v>
      </c>
      <c r="B99" t="s">
        <v>18</v>
      </c>
      <c r="C99" s="1">
        <v>1.038</v>
      </c>
      <c r="D99" s="1">
        <v>6.7472000000000004E-2</v>
      </c>
      <c r="E99" s="2">
        <f t="shared" si="0"/>
        <v>6.5001926782273609E-2</v>
      </c>
    </row>
    <row r="100" spans="1:5" x14ac:dyDescent="0.35">
      <c r="A100">
        <v>97</v>
      </c>
      <c r="B100" t="s">
        <v>18</v>
      </c>
      <c r="C100" s="1">
        <v>1.0438000000000001</v>
      </c>
      <c r="D100" s="1">
        <v>6.3333E-2</v>
      </c>
      <c r="E100" s="2">
        <f t="shared" si="0"/>
        <v>6.0675416746503161E-2</v>
      </c>
    </row>
    <row r="101" spans="1:5" x14ac:dyDescent="0.35">
      <c r="A101">
        <v>98</v>
      </c>
      <c r="B101" t="s">
        <v>18</v>
      </c>
      <c r="C101" s="1">
        <v>0.54183000000000003</v>
      </c>
      <c r="D101" s="1">
        <v>7.2733999999999993E-2</v>
      </c>
      <c r="E101" s="2">
        <f t="shared" si="0"/>
        <v>0.13423767602384509</v>
      </c>
    </row>
    <row r="102" spans="1:5" x14ac:dyDescent="0.35">
      <c r="A102">
        <v>99</v>
      </c>
      <c r="B102" t="s">
        <v>18</v>
      </c>
      <c r="C102" s="1">
        <v>0.37120999999999998</v>
      </c>
      <c r="D102" s="1">
        <v>7.2309999999999999E-2</v>
      </c>
      <c r="E102" s="2">
        <f t="shared" si="0"/>
        <v>0.19479539883085048</v>
      </c>
    </row>
    <row r="103" spans="1:5" x14ac:dyDescent="0.35">
      <c r="A103">
        <v>100</v>
      </c>
      <c r="B103" t="s">
        <v>18</v>
      </c>
      <c r="C103" s="1">
        <v>0.42492000000000002</v>
      </c>
      <c r="D103" s="1">
        <v>6.5300999999999998E-2</v>
      </c>
      <c r="E103" s="2">
        <f t="shared" si="0"/>
        <v>0.15367833945213216</v>
      </c>
    </row>
    <row r="104" spans="1:5" x14ac:dyDescent="0.35">
      <c r="A104">
        <v>101</v>
      </c>
      <c r="B104" t="s">
        <v>18</v>
      </c>
      <c r="C104" s="1">
        <v>7.1365999999999999E-2</v>
      </c>
      <c r="D104" s="1">
        <v>6.8886000000000003E-2</v>
      </c>
      <c r="E104" s="2">
        <f t="shared" si="0"/>
        <v>0.96524955861334538</v>
      </c>
    </row>
    <row r="105" spans="1:5" x14ac:dyDescent="0.35">
      <c r="A105">
        <v>102</v>
      </c>
      <c r="B105" t="s">
        <v>18</v>
      </c>
      <c r="C105" s="1">
        <v>-0.38633000000000001</v>
      </c>
      <c r="D105" s="1">
        <v>7.8946000000000002E-2</v>
      </c>
      <c r="E105" s="2">
        <f t="shared" si="0"/>
        <v>-0.20434861387932596</v>
      </c>
    </row>
    <row r="106" spans="1:5" x14ac:dyDescent="0.35">
      <c r="A106">
        <v>103</v>
      </c>
      <c r="B106" t="s">
        <v>18</v>
      </c>
      <c r="C106" s="1">
        <v>-0.22566</v>
      </c>
      <c r="D106" s="1">
        <v>7.1411000000000002E-2</v>
      </c>
      <c r="E106" s="2">
        <f t="shared" si="0"/>
        <v>-0.31645395728086501</v>
      </c>
    </row>
    <row r="107" spans="1:5" x14ac:dyDescent="0.35">
      <c r="A107">
        <v>104</v>
      </c>
      <c r="B107" t="s">
        <v>18</v>
      </c>
      <c r="C107" s="1">
        <v>2.0409E-2</v>
      </c>
      <c r="D107" s="1">
        <v>6.5908999999999995E-2</v>
      </c>
      <c r="E107" s="2">
        <f t="shared" si="0"/>
        <v>3.2294085942476358</v>
      </c>
    </row>
    <row r="108" spans="1:5" x14ac:dyDescent="0.35">
      <c r="A108">
        <v>105</v>
      </c>
      <c r="B108" t="s">
        <v>18</v>
      </c>
      <c r="C108" s="1">
        <v>9.5635999999999999E-2</v>
      </c>
      <c r="D108" s="1">
        <v>6.5571000000000004E-2</v>
      </c>
      <c r="E108" s="2">
        <f t="shared" si="0"/>
        <v>0.68563093395792385</v>
      </c>
    </row>
    <row r="109" spans="1:5" x14ac:dyDescent="0.35">
      <c r="A109">
        <v>106</v>
      </c>
      <c r="B109" t="s">
        <v>18</v>
      </c>
      <c r="C109" s="1">
        <v>0.43733</v>
      </c>
      <c r="D109" s="1">
        <v>5.5980000000000002E-2</v>
      </c>
      <c r="E109" s="2">
        <f t="shared" si="0"/>
        <v>0.12800402442091785</v>
      </c>
    </row>
    <row r="110" spans="1:5" x14ac:dyDescent="0.35">
      <c r="A110">
        <v>107</v>
      </c>
      <c r="B110" t="s">
        <v>18</v>
      </c>
      <c r="C110" s="1">
        <v>-0.44280999999999998</v>
      </c>
      <c r="D110" s="1">
        <v>7.8003000000000003E-2</v>
      </c>
      <c r="E110" s="2">
        <f t="shared" si="0"/>
        <v>-0.17615455838847363</v>
      </c>
    </row>
    <row r="111" spans="1:5" x14ac:dyDescent="0.35">
      <c r="A111">
        <v>108</v>
      </c>
      <c r="B111" t="s">
        <v>18</v>
      </c>
      <c r="C111" s="1">
        <v>-0.57716000000000001</v>
      </c>
      <c r="D111" s="1">
        <v>7.9653000000000002E-2</v>
      </c>
      <c r="E111" s="2">
        <f t="shared" si="0"/>
        <v>-0.13800852449927231</v>
      </c>
    </row>
    <row r="112" spans="1:5" x14ac:dyDescent="0.35">
      <c r="A112">
        <v>109</v>
      </c>
      <c r="B112" t="s">
        <v>18</v>
      </c>
      <c r="C112" s="1">
        <v>-0.48992999999999998</v>
      </c>
      <c r="D112" s="1">
        <v>7.4047000000000002E-2</v>
      </c>
      <c r="E112" s="2">
        <f t="shared" si="0"/>
        <v>-0.15113791766170678</v>
      </c>
    </row>
    <row r="113" spans="1:5" x14ac:dyDescent="0.35">
      <c r="A113">
        <v>110</v>
      </c>
      <c r="B113" t="s">
        <v>18</v>
      </c>
      <c r="C113" s="1">
        <v>-0.51485999999999998</v>
      </c>
      <c r="D113" s="1">
        <v>7.3727000000000001E-2</v>
      </c>
      <c r="E113" s="2">
        <f t="shared" si="0"/>
        <v>-0.14319815095365732</v>
      </c>
    </row>
    <row r="114" spans="1:5" x14ac:dyDescent="0.35">
      <c r="A114">
        <v>111</v>
      </c>
      <c r="B114" t="s">
        <v>18</v>
      </c>
      <c r="C114" s="1">
        <v>-0.56464000000000003</v>
      </c>
      <c r="D114" s="1">
        <v>7.3976E-2</v>
      </c>
      <c r="E114" s="2">
        <f t="shared" si="0"/>
        <v>-0.13101445168603004</v>
      </c>
    </row>
    <row r="115" spans="1:5" x14ac:dyDescent="0.35">
      <c r="A115">
        <v>112</v>
      </c>
      <c r="B115" t="s">
        <v>18</v>
      </c>
      <c r="C115" s="1">
        <v>-0.20451</v>
      </c>
      <c r="D115" s="1">
        <v>6.6342999999999999E-2</v>
      </c>
      <c r="E115" s="2">
        <f t="shared" si="0"/>
        <v>-0.32439978485159648</v>
      </c>
    </row>
    <row r="116" spans="1:5" x14ac:dyDescent="0.35">
      <c r="A116">
        <v>113</v>
      </c>
      <c r="B116" t="s">
        <v>18</v>
      </c>
      <c r="C116" s="1">
        <v>-7.7201000000000006E-2</v>
      </c>
      <c r="D116" s="1">
        <v>6.4338000000000006E-2</v>
      </c>
      <c r="E116" s="2">
        <f t="shared" si="0"/>
        <v>-0.83338298726700433</v>
      </c>
    </row>
    <row r="117" spans="1:5" x14ac:dyDescent="0.35">
      <c r="A117">
        <v>114</v>
      </c>
      <c r="B117" t="s">
        <v>18</v>
      </c>
      <c r="C117" s="1">
        <v>-0.2681</v>
      </c>
      <c r="D117" s="1">
        <v>6.9917000000000007E-2</v>
      </c>
      <c r="E117" s="2">
        <f t="shared" si="0"/>
        <v>-0.26078701976874302</v>
      </c>
    </row>
    <row r="118" spans="1:5" x14ac:dyDescent="0.35">
      <c r="A118">
        <v>115</v>
      </c>
      <c r="B118" t="s">
        <v>18</v>
      </c>
      <c r="C118" s="1">
        <v>-0.17521999999999999</v>
      </c>
      <c r="D118" s="1">
        <v>6.6484000000000001E-2</v>
      </c>
      <c r="E118" s="2">
        <f t="shared" si="0"/>
        <v>-0.37943157173838604</v>
      </c>
    </row>
    <row r="119" spans="1:5" x14ac:dyDescent="0.35">
      <c r="A119">
        <v>116</v>
      </c>
      <c r="B119" t="s">
        <v>18</v>
      </c>
      <c r="C119" s="1">
        <v>-0.19608</v>
      </c>
      <c r="D119" s="1">
        <v>6.5034999999999996E-2</v>
      </c>
      <c r="E119" s="2">
        <f t="shared" si="0"/>
        <v>-0.33167584659322724</v>
      </c>
    </row>
    <row r="120" spans="1:5" x14ac:dyDescent="0.35">
      <c r="A120">
        <v>117</v>
      </c>
      <c r="B120" t="s">
        <v>18</v>
      </c>
      <c r="C120" s="1">
        <v>-0.31644</v>
      </c>
      <c r="D120" s="1">
        <v>6.5432000000000004E-2</v>
      </c>
      <c r="E120" s="2">
        <f t="shared" si="0"/>
        <v>-0.20677537605865251</v>
      </c>
    </row>
    <row r="121" spans="1:5" x14ac:dyDescent="0.35">
      <c r="A121">
        <v>118</v>
      </c>
      <c r="B121" t="s">
        <v>18</v>
      </c>
      <c r="C121" s="1">
        <v>-0.55747000000000002</v>
      </c>
      <c r="D121" s="1">
        <v>6.9457000000000005E-2</v>
      </c>
      <c r="E121" s="2">
        <f t="shared" si="0"/>
        <v>-0.12459325165479757</v>
      </c>
    </row>
    <row r="122" spans="1:5" x14ac:dyDescent="0.35">
      <c r="A122">
        <v>119</v>
      </c>
      <c r="B122" t="s">
        <v>18</v>
      </c>
      <c r="C122" s="1">
        <v>-0.73373999999999995</v>
      </c>
      <c r="D122" s="1">
        <v>7.3010000000000005E-2</v>
      </c>
      <c r="E122" s="2">
        <f t="shared" si="0"/>
        <v>-9.9503911467277245E-2</v>
      </c>
    </row>
    <row r="123" spans="1:5" x14ac:dyDescent="0.35">
      <c r="A123">
        <v>120</v>
      </c>
      <c r="B123" t="s">
        <v>18</v>
      </c>
      <c r="C123" s="1">
        <v>-0.50514000000000003</v>
      </c>
      <c r="D123" s="1">
        <v>6.9042000000000006E-2</v>
      </c>
      <c r="E123" s="2">
        <f t="shared" si="0"/>
        <v>-0.13667894049174487</v>
      </c>
    </row>
    <row r="124" spans="1:5" x14ac:dyDescent="0.35">
      <c r="A124">
        <v>121</v>
      </c>
      <c r="B124" t="s">
        <v>18</v>
      </c>
      <c r="C124" s="1">
        <v>-0.42154999999999998</v>
      </c>
      <c r="D124" s="1">
        <v>6.9496000000000002E-2</v>
      </c>
      <c r="E124" s="2">
        <f t="shared" si="0"/>
        <v>-0.16485826117898233</v>
      </c>
    </row>
    <row r="125" spans="1:5" x14ac:dyDescent="0.35">
      <c r="A125">
        <v>122</v>
      </c>
      <c r="B125" t="s">
        <v>18</v>
      </c>
      <c r="C125" s="1">
        <v>-0.29677999999999999</v>
      </c>
      <c r="D125" s="1">
        <v>6.8227999999999997E-2</v>
      </c>
      <c r="E125" s="2">
        <f t="shared" si="0"/>
        <v>-0.22989419772221847</v>
      </c>
    </row>
    <row r="126" spans="1:5" x14ac:dyDescent="0.35">
      <c r="A126">
        <v>123</v>
      </c>
      <c r="B126" t="s">
        <v>18</v>
      </c>
      <c r="C126" s="1">
        <v>-0.49736000000000002</v>
      </c>
      <c r="D126" s="1">
        <v>7.6312000000000005E-2</v>
      </c>
      <c r="E126" s="2">
        <f t="shared" si="0"/>
        <v>-0.15343413221811164</v>
      </c>
    </row>
    <row r="127" spans="1:5" x14ac:dyDescent="0.35">
      <c r="A127">
        <v>124</v>
      </c>
      <c r="B127" t="s">
        <v>18</v>
      </c>
      <c r="C127" s="1">
        <v>-0.40808</v>
      </c>
      <c r="D127" s="1">
        <v>8.0244999999999997E-2</v>
      </c>
      <c r="E127" s="2">
        <f t="shared" si="0"/>
        <v>-0.19664036463438542</v>
      </c>
    </row>
    <row r="128" spans="1:5" x14ac:dyDescent="0.35">
      <c r="A128">
        <v>125</v>
      </c>
      <c r="B128" t="s">
        <v>18</v>
      </c>
      <c r="C128" s="1">
        <v>-0.33198</v>
      </c>
      <c r="D128" s="1">
        <v>8.8618000000000002E-2</v>
      </c>
      <c r="E128" s="2">
        <f t="shared" si="0"/>
        <v>-0.26693776733538166</v>
      </c>
    </row>
    <row r="129" spans="1:5" x14ac:dyDescent="0.35">
      <c r="A129">
        <v>126</v>
      </c>
      <c r="B129" t="s">
        <v>18</v>
      </c>
      <c r="C129" s="1">
        <v>-0.45540000000000003</v>
      </c>
      <c r="D129" s="1">
        <v>0.11206000000000001</v>
      </c>
      <c r="E129" s="2">
        <f t="shared" si="0"/>
        <v>-0.24606938954765042</v>
      </c>
    </row>
    <row r="130" spans="1:5" x14ac:dyDescent="0.35">
      <c r="A130">
        <v>127</v>
      </c>
      <c r="B130" t="s">
        <v>18</v>
      </c>
      <c r="C130" s="1">
        <v>-0.77392000000000005</v>
      </c>
      <c r="D130" s="1">
        <v>0.14907999999999999</v>
      </c>
      <c r="E130" s="2">
        <f t="shared" si="0"/>
        <v>-0.19262972917097371</v>
      </c>
    </row>
    <row r="131" spans="1:5" x14ac:dyDescent="0.35">
      <c r="A131">
        <v>128</v>
      </c>
      <c r="B131" t="s">
        <v>18</v>
      </c>
      <c r="C131" s="1">
        <v>-0.86851999999999996</v>
      </c>
      <c r="D131" s="1">
        <v>0.24009</v>
      </c>
      <c r="E131" s="2">
        <f t="shared" si="0"/>
        <v>-0.27643577580251466</v>
      </c>
    </row>
    <row r="132" spans="1:5" x14ac:dyDescent="0.35">
      <c r="A132">
        <v>129</v>
      </c>
      <c r="B132" t="s">
        <v>19</v>
      </c>
      <c r="C132" s="1">
        <v>-1.2397</v>
      </c>
      <c r="D132" s="1">
        <v>0.11974</v>
      </c>
    </row>
    <row r="133" spans="1:5" x14ac:dyDescent="0.35">
      <c r="A133">
        <v>130</v>
      </c>
      <c r="B133" t="s">
        <v>19</v>
      </c>
      <c r="C133" s="1">
        <v>-1.2396</v>
      </c>
      <c r="D133" s="1">
        <v>0.13045999999999999</v>
      </c>
    </row>
    <row r="134" spans="1:5" x14ac:dyDescent="0.35">
      <c r="A134">
        <v>131</v>
      </c>
      <c r="B134" t="s">
        <v>19</v>
      </c>
      <c r="C134" s="1">
        <v>-1.2432000000000001</v>
      </c>
      <c r="D134" s="1">
        <v>0.15018999999999999</v>
      </c>
    </row>
    <row r="135" spans="1:5" x14ac:dyDescent="0.35">
      <c r="A135">
        <v>132</v>
      </c>
      <c r="B135" t="s">
        <v>19</v>
      </c>
      <c r="C135" s="1">
        <v>-1.3933</v>
      </c>
      <c r="D135" s="1">
        <v>0.17727999999999999</v>
      </c>
    </row>
    <row r="136" spans="1:5" x14ac:dyDescent="0.35">
      <c r="A136">
        <v>133</v>
      </c>
      <c r="B136" t="s">
        <v>19</v>
      </c>
      <c r="C136" s="1">
        <v>-1.5567</v>
      </c>
      <c r="D136" s="1">
        <v>0.20784</v>
      </c>
    </row>
    <row r="137" spans="1:5" x14ac:dyDescent="0.35">
      <c r="A137">
        <v>134</v>
      </c>
      <c r="B137" t="s">
        <v>19</v>
      </c>
      <c r="C137" s="1">
        <v>-1.6508</v>
      </c>
      <c r="D137" s="1">
        <v>0.24099999999999999</v>
      </c>
    </row>
    <row r="138" spans="1:5" x14ac:dyDescent="0.35">
      <c r="A138">
        <v>135</v>
      </c>
      <c r="B138" t="s">
        <v>19</v>
      </c>
      <c r="C138" s="1">
        <v>-1.643</v>
      </c>
      <c r="D138" s="1">
        <v>0.27404000000000001</v>
      </c>
    </row>
    <row r="139" spans="1:5" x14ac:dyDescent="0.35">
      <c r="A139">
        <v>136</v>
      </c>
      <c r="B139" t="s">
        <v>19</v>
      </c>
      <c r="C139" s="1">
        <v>-0.22291</v>
      </c>
      <c r="D139" s="1">
        <v>0.39516000000000001</v>
      </c>
    </row>
    <row r="140" spans="1:5" x14ac:dyDescent="0.35">
      <c r="A140">
        <v>137</v>
      </c>
      <c r="B140" t="s">
        <v>20</v>
      </c>
      <c r="C140" s="1">
        <v>-7.3830999999999998</v>
      </c>
      <c r="D140" s="1">
        <v>5.7348000000000003E-2</v>
      </c>
    </row>
    <row r="141" spans="1:5" x14ac:dyDescent="0.35">
      <c r="A141">
        <v>138</v>
      </c>
      <c r="B141" t="s">
        <v>20</v>
      </c>
      <c r="C141" s="1">
        <v>-7.0777000000000001</v>
      </c>
      <c r="D141" s="1">
        <v>4.0063000000000001E-2</v>
      </c>
    </row>
    <row r="142" spans="1:5" x14ac:dyDescent="0.35">
      <c r="A142">
        <v>139</v>
      </c>
      <c r="B142" t="s">
        <v>20</v>
      </c>
      <c r="C142" s="1">
        <v>-6.5499000000000001</v>
      </c>
      <c r="D142" s="1">
        <v>4.8683999999999998E-2</v>
      </c>
    </row>
    <row r="143" spans="1:5" x14ac:dyDescent="0.35">
      <c r="A143">
        <v>140</v>
      </c>
      <c r="B143" t="s">
        <v>21</v>
      </c>
      <c r="C143" s="1">
        <v>0.10389</v>
      </c>
      <c r="D143" s="1">
        <v>1.0619999999999999E-2</v>
      </c>
    </row>
    <row r="144" spans="1:5" x14ac:dyDescent="0.35">
      <c r="A144">
        <v>141</v>
      </c>
      <c r="B144" t="s">
        <v>22</v>
      </c>
      <c r="C144" s="1">
        <v>0.54927000000000004</v>
      </c>
      <c r="D144" s="1">
        <v>3.3487000000000003E-2</v>
      </c>
    </row>
    <row r="145" spans="1:4" x14ac:dyDescent="0.35">
      <c r="A145">
        <v>142</v>
      </c>
      <c r="B145" t="s">
        <v>23</v>
      </c>
      <c r="C145" s="1">
        <v>0.88920999999999994</v>
      </c>
      <c r="D145" s="1">
        <v>5.6457E-2</v>
      </c>
    </row>
    <row r="146" spans="1:4" x14ac:dyDescent="0.35">
      <c r="A146">
        <v>143</v>
      </c>
      <c r="B146" t="s">
        <v>24</v>
      </c>
      <c r="C146" s="1">
        <v>0.73529999999999995</v>
      </c>
      <c r="D146" s="1">
        <v>5.8344E-2</v>
      </c>
    </row>
    <row r="147" spans="1:4" x14ac:dyDescent="0.35">
      <c r="A147">
        <v>144</v>
      </c>
      <c r="B147" t="s">
        <v>25</v>
      </c>
      <c r="C147" s="1">
        <v>0.44875999999999999</v>
      </c>
      <c r="D147" s="1">
        <v>5.2276000000000003E-2</v>
      </c>
    </row>
    <row r="148" spans="1:4" x14ac:dyDescent="0.35">
      <c r="A148">
        <v>145</v>
      </c>
      <c r="B148" t="s">
        <v>26</v>
      </c>
      <c r="C148" s="1">
        <v>0.22983999999999999</v>
      </c>
      <c r="D148" s="1">
        <v>4.3624000000000003E-2</v>
      </c>
    </row>
    <row r="149" spans="1:4" x14ac:dyDescent="0.35">
      <c r="A149">
        <v>146</v>
      </c>
      <c r="B149" t="s">
        <v>27</v>
      </c>
      <c r="C149" s="1">
        <v>0.21060999999999999</v>
      </c>
      <c r="D149" s="1">
        <v>5.0733E-2</v>
      </c>
    </row>
    <row r="150" spans="1:4" x14ac:dyDescent="0.35">
      <c r="A150">
        <v>147</v>
      </c>
      <c r="B150" t="s">
        <v>28</v>
      </c>
      <c r="C150" s="1">
        <v>9.0611999999999998E-2</v>
      </c>
      <c r="D150" s="1">
        <v>2.3958E-2</v>
      </c>
    </row>
    <row r="151" spans="1:4" x14ac:dyDescent="0.35">
      <c r="A151">
        <v>148</v>
      </c>
      <c r="B151" t="s">
        <v>29</v>
      </c>
      <c r="C151" s="1">
        <v>0.33889999999999998</v>
      </c>
      <c r="D151" s="1">
        <v>1.5308E-2</v>
      </c>
    </row>
    <row r="152" spans="1:4" x14ac:dyDescent="0.35">
      <c r="A152">
        <v>149</v>
      </c>
      <c r="B152" t="s">
        <v>30</v>
      </c>
      <c r="C152" s="1">
        <v>0.72777000000000003</v>
      </c>
      <c r="D152" s="1">
        <v>2.8303999999999999E-2</v>
      </c>
    </row>
    <row r="153" spans="1:4" x14ac:dyDescent="0.35">
      <c r="A153">
        <v>150</v>
      </c>
      <c r="B153" t="s">
        <v>31</v>
      </c>
      <c r="C153" s="1">
        <v>0.71469000000000005</v>
      </c>
      <c r="D153" s="1">
        <v>3.4098999999999997E-2</v>
      </c>
    </row>
    <row r="154" spans="1:4" x14ac:dyDescent="0.35">
      <c r="A154">
        <v>151</v>
      </c>
      <c r="B154" t="s">
        <v>32</v>
      </c>
      <c r="C154" s="1">
        <v>0.38805000000000001</v>
      </c>
      <c r="D154" s="1">
        <v>2.7824000000000002E-2</v>
      </c>
    </row>
    <row r="155" spans="1:4" x14ac:dyDescent="0.35">
      <c r="A155">
        <v>152</v>
      </c>
      <c r="B155" t="s">
        <v>33</v>
      </c>
      <c r="C155" s="1">
        <v>0.25805</v>
      </c>
      <c r="D155" s="1">
        <v>2.6648999999999999E-2</v>
      </c>
    </row>
    <row r="156" spans="1:4" x14ac:dyDescent="0.35">
      <c r="A156">
        <v>153</v>
      </c>
      <c r="B156" t="s">
        <v>34</v>
      </c>
      <c r="C156" s="1">
        <v>0.14091999999999999</v>
      </c>
      <c r="D156" s="1">
        <v>2.3082999999999999E-2</v>
      </c>
    </row>
    <row r="157" spans="1:4" x14ac:dyDescent="0.35">
      <c r="A157">
        <v>154</v>
      </c>
      <c r="B157" t="s">
        <v>35</v>
      </c>
      <c r="C157" s="1">
        <v>8.2519999999999996E-2</v>
      </c>
      <c r="D157" s="1">
        <v>2.0992E-2</v>
      </c>
    </row>
    <row r="158" spans="1:4" x14ac:dyDescent="0.35">
      <c r="A158">
        <v>155</v>
      </c>
      <c r="B158" t="s">
        <v>36</v>
      </c>
      <c r="C158" s="1">
        <v>8.0189999999999997E-2</v>
      </c>
      <c r="D158" s="1">
        <v>1.6708000000000001E-2</v>
      </c>
    </row>
    <row r="159" spans="1:4" x14ac:dyDescent="0.35">
      <c r="A159">
        <v>156</v>
      </c>
      <c r="B159" t="s">
        <v>37</v>
      </c>
      <c r="C159" s="1">
        <v>0.15598000000000001</v>
      </c>
      <c r="D159" s="1">
        <v>1.4112E-2</v>
      </c>
    </row>
    <row r="160" spans="1:4" x14ac:dyDescent="0.35">
      <c r="A160">
        <v>157</v>
      </c>
      <c r="B160" t="s">
        <v>38</v>
      </c>
      <c r="C160" s="1">
        <v>0.86558000000000002</v>
      </c>
      <c r="D160" s="1">
        <v>4.9868999999999997E-2</v>
      </c>
    </row>
    <row r="161" spans="1:4" x14ac:dyDescent="0.35">
      <c r="A161">
        <v>158</v>
      </c>
      <c r="B161" t="s">
        <v>39</v>
      </c>
      <c r="C161" s="1">
        <v>0.61655000000000004</v>
      </c>
      <c r="D161" s="1">
        <v>4.4367999999999998E-2</v>
      </c>
    </row>
    <row r="162" spans="1:4" x14ac:dyDescent="0.35">
      <c r="A162">
        <v>159</v>
      </c>
      <c r="B162" t="s">
        <v>40</v>
      </c>
      <c r="C162" s="1">
        <v>0.45306999999999997</v>
      </c>
      <c r="D162" s="1">
        <v>4.3660999999999998E-2</v>
      </c>
    </row>
    <row r="163" spans="1:4" x14ac:dyDescent="0.35">
      <c r="A163">
        <v>160</v>
      </c>
      <c r="B163" t="s">
        <v>41</v>
      </c>
      <c r="C163" s="1">
        <v>0.19944999999999999</v>
      </c>
      <c r="D163" s="1">
        <v>3.3555000000000001E-2</v>
      </c>
    </row>
    <row r="164" spans="1:4" x14ac:dyDescent="0.35">
      <c r="A164">
        <v>161</v>
      </c>
      <c r="B164" t="s">
        <v>42</v>
      </c>
      <c r="C164" s="1">
        <v>0.12173</v>
      </c>
      <c r="D164" s="1">
        <v>3.1514E-2</v>
      </c>
    </row>
    <row r="165" spans="1:4" x14ac:dyDescent="0.35">
      <c r="A165">
        <v>162</v>
      </c>
      <c r="B165" t="s">
        <v>43</v>
      </c>
      <c r="C165" s="1">
        <v>3.8238000000000001E-2</v>
      </c>
      <c r="D165" s="1">
        <v>2.0999E-2</v>
      </c>
    </row>
    <row r="166" spans="1:4" x14ac:dyDescent="0.35">
      <c r="A166">
        <v>163</v>
      </c>
      <c r="B166" t="s">
        <v>44</v>
      </c>
      <c r="C166" s="1">
        <v>1.0462000000000001E-2</v>
      </c>
      <c r="D166" s="1">
        <v>7.7064999999999998E-3</v>
      </c>
    </row>
    <row r="167" spans="1:4" x14ac:dyDescent="0.35">
      <c r="A167">
        <v>164</v>
      </c>
      <c r="B167" t="s">
        <v>45</v>
      </c>
      <c r="C167" s="1">
        <v>11.122999999999999</v>
      </c>
      <c r="D167" s="1">
        <v>2.5312000000000001E-2</v>
      </c>
    </row>
    <row r="168" spans="1:4" x14ac:dyDescent="0.35">
      <c r="A168">
        <v>165</v>
      </c>
      <c r="B168" t="s">
        <v>46</v>
      </c>
      <c r="C168" s="1">
        <v>0.13235</v>
      </c>
      <c r="D168" s="1">
        <v>4.5358999999999997E-2</v>
      </c>
    </row>
    <row r="169" spans="1:4" x14ac:dyDescent="0.35">
      <c r="A169">
        <v>166</v>
      </c>
      <c r="B169" t="s">
        <v>46</v>
      </c>
      <c r="C169" s="1">
        <v>0.16358</v>
      </c>
      <c r="D169" s="1">
        <v>4.4093E-2</v>
      </c>
    </row>
    <row r="170" spans="1:4" x14ac:dyDescent="0.35">
      <c r="A170">
        <v>167</v>
      </c>
      <c r="B170" t="s">
        <v>46</v>
      </c>
      <c r="C170" s="1">
        <v>0.15595999999999999</v>
      </c>
      <c r="D170" s="1">
        <v>4.0779999999999997E-2</v>
      </c>
    </row>
    <row r="171" spans="1:4" x14ac:dyDescent="0.35">
      <c r="A171">
        <v>168</v>
      </c>
      <c r="B171" t="s">
        <v>46</v>
      </c>
      <c r="C171" s="1">
        <v>0.11627</v>
      </c>
      <c r="D171" s="1">
        <v>2.9656999999999999E-2</v>
      </c>
    </row>
    <row r="172" spans="1:4" x14ac:dyDescent="0.35">
      <c r="A172">
        <v>169</v>
      </c>
      <c r="B172" t="s">
        <v>46</v>
      </c>
      <c r="C172" s="1">
        <v>9.3988000000000002E-2</v>
      </c>
      <c r="D172" s="1">
        <v>2.2821999999999999E-2</v>
      </c>
    </row>
    <row r="173" spans="1:4" x14ac:dyDescent="0.35">
      <c r="A173">
        <v>170</v>
      </c>
      <c r="B173" t="s">
        <v>46</v>
      </c>
      <c r="C173" s="1">
        <v>9.3422000000000005E-2</v>
      </c>
      <c r="D173" s="1">
        <v>2.086E-2</v>
      </c>
    </row>
    <row r="174" spans="1:4" x14ac:dyDescent="0.35">
      <c r="A174">
        <v>171</v>
      </c>
      <c r="B174" t="s">
        <v>46</v>
      </c>
      <c r="C174" s="1">
        <v>8.5766999999999996E-2</v>
      </c>
      <c r="D174" s="1">
        <v>1.7831E-2</v>
      </c>
    </row>
    <row r="175" spans="1:4" x14ac:dyDescent="0.35">
      <c r="A175">
        <v>172</v>
      </c>
      <c r="B175" t="s">
        <v>46</v>
      </c>
      <c r="C175" s="1">
        <v>0.10340000000000001</v>
      </c>
      <c r="D175" s="1">
        <v>2.0382999999999998E-2</v>
      </c>
    </row>
    <row r="176" spans="1:4" x14ac:dyDescent="0.35">
      <c r="A176">
        <v>173</v>
      </c>
      <c r="B176" t="s">
        <v>46</v>
      </c>
      <c r="C176" s="1">
        <v>0.11928</v>
      </c>
      <c r="D176" s="1">
        <v>2.2692E-2</v>
      </c>
    </row>
    <row r="177" spans="1:4" x14ac:dyDescent="0.35">
      <c r="A177">
        <v>174</v>
      </c>
      <c r="B177" t="s">
        <v>46</v>
      </c>
      <c r="C177" s="1">
        <v>0.11672</v>
      </c>
      <c r="D177" s="1">
        <v>2.1571E-2</v>
      </c>
    </row>
    <row r="178" spans="1:4" x14ac:dyDescent="0.35">
      <c r="A178">
        <v>175</v>
      </c>
      <c r="B178" t="s">
        <v>46</v>
      </c>
      <c r="C178" s="1">
        <v>0.1116</v>
      </c>
      <c r="D178" s="1">
        <v>2.0133999999999999E-2</v>
      </c>
    </row>
    <row r="179" spans="1:4" x14ac:dyDescent="0.35">
      <c r="A179">
        <v>176</v>
      </c>
      <c r="B179" t="s">
        <v>46</v>
      </c>
      <c r="C179" s="1">
        <v>0.12468</v>
      </c>
      <c r="D179" s="1">
        <v>2.2352E-2</v>
      </c>
    </row>
    <row r="180" spans="1:4" x14ac:dyDescent="0.35">
      <c r="A180">
        <v>177</v>
      </c>
      <c r="B180" t="s">
        <v>46</v>
      </c>
      <c r="C180" s="1">
        <v>0.11441</v>
      </c>
      <c r="D180" s="1">
        <v>2.0149E-2</v>
      </c>
    </row>
    <row r="181" spans="1:4" x14ac:dyDescent="0.35">
      <c r="A181">
        <v>178</v>
      </c>
      <c r="B181" t="s">
        <v>46</v>
      </c>
      <c r="C181" s="1">
        <v>0.12316000000000001</v>
      </c>
      <c r="D181" s="1">
        <v>2.1099E-2</v>
      </c>
    </row>
    <row r="182" spans="1:4" x14ac:dyDescent="0.35">
      <c r="A182">
        <v>179</v>
      </c>
      <c r="B182" t="s">
        <v>46</v>
      </c>
      <c r="C182" s="1">
        <v>0.15759999999999999</v>
      </c>
      <c r="D182" s="1">
        <v>2.6946000000000001E-2</v>
      </c>
    </row>
    <row r="183" spans="1:4" x14ac:dyDescent="0.35">
      <c r="A183">
        <v>180</v>
      </c>
      <c r="B183" t="s">
        <v>46</v>
      </c>
      <c r="C183" s="1">
        <v>0.15884999999999999</v>
      </c>
      <c r="D183" s="1">
        <v>2.7380000000000002E-2</v>
      </c>
    </row>
    <row r="184" spans="1:4" x14ac:dyDescent="0.35">
      <c r="A184">
        <v>181</v>
      </c>
      <c r="B184" t="s">
        <v>46</v>
      </c>
      <c r="C184" s="1">
        <v>0.14432</v>
      </c>
      <c r="D184" s="1">
        <v>2.4733999999999999E-2</v>
      </c>
    </row>
    <row r="185" spans="1:4" x14ac:dyDescent="0.35">
      <c r="A185">
        <v>182</v>
      </c>
      <c r="B185" t="s">
        <v>46</v>
      </c>
      <c r="C185" s="1">
        <v>0.16914000000000001</v>
      </c>
      <c r="D185" s="1">
        <v>2.8604999999999998E-2</v>
      </c>
    </row>
    <row r="186" spans="1:4" x14ac:dyDescent="0.35">
      <c r="A186">
        <v>183</v>
      </c>
      <c r="B186" t="s">
        <v>46</v>
      </c>
      <c r="C186" s="1">
        <v>0.22336</v>
      </c>
      <c r="D186" s="1">
        <v>3.7976000000000003E-2</v>
      </c>
    </row>
    <row r="187" spans="1:4" x14ac:dyDescent="0.35">
      <c r="A187">
        <v>184</v>
      </c>
      <c r="B187" t="s">
        <v>46</v>
      </c>
      <c r="C187" s="1">
        <v>0.27816999999999997</v>
      </c>
      <c r="D187" s="1">
        <v>4.7305E-2</v>
      </c>
    </row>
    <row r="188" spans="1:4" x14ac:dyDescent="0.35">
      <c r="A188">
        <v>185</v>
      </c>
      <c r="B188" t="s">
        <v>46</v>
      </c>
      <c r="C188" s="1">
        <v>0.28776000000000002</v>
      </c>
      <c r="D188" s="1">
        <v>4.6880999999999999E-2</v>
      </c>
    </row>
    <row r="189" spans="1:4" x14ac:dyDescent="0.35">
      <c r="A189">
        <v>186</v>
      </c>
      <c r="B189" t="s">
        <v>46</v>
      </c>
      <c r="C189" s="1">
        <v>0.34466000000000002</v>
      </c>
      <c r="D189" s="1">
        <v>5.6737000000000003E-2</v>
      </c>
    </row>
    <row r="190" spans="1:4" x14ac:dyDescent="0.35">
      <c r="A190">
        <v>187</v>
      </c>
      <c r="B190" t="s">
        <v>46</v>
      </c>
      <c r="C190" s="1">
        <v>0.41724</v>
      </c>
      <c r="D190" s="1">
        <v>6.8792000000000006E-2</v>
      </c>
    </row>
    <row r="191" spans="1:4" x14ac:dyDescent="0.35">
      <c r="A191">
        <v>188</v>
      </c>
      <c r="B191" t="s">
        <v>46</v>
      </c>
      <c r="C191" s="1">
        <v>0.45646999999999999</v>
      </c>
      <c r="D191" s="1">
        <v>7.7784000000000006E-2</v>
      </c>
    </row>
    <row r="192" spans="1:4" x14ac:dyDescent="0.35">
      <c r="A192">
        <v>189</v>
      </c>
      <c r="B192" t="s">
        <v>46</v>
      </c>
      <c r="C192" s="1">
        <v>0.53922000000000003</v>
      </c>
      <c r="D192" s="1">
        <v>9.3660999999999994E-2</v>
      </c>
    </row>
    <row r="193" spans="1:4" x14ac:dyDescent="0.35">
      <c r="A193">
        <v>190</v>
      </c>
      <c r="B193" t="s">
        <v>46</v>
      </c>
      <c r="C193" s="1">
        <v>0.54096999999999995</v>
      </c>
      <c r="D193" s="1">
        <v>9.4741000000000006E-2</v>
      </c>
    </row>
    <row r="194" spans="1:4" x14ac:dyDescent="0.35">
      <c r="A194">
        <v>191</v>
      </c>
      <c r="B194" t="s">
        <v>46</v>
      </c>
      <c r="C194" s="1">
        <v>0.52507999999999999</v>
      </c>
      <c r="D194" s="1">
        <v>7.5296000000000002E-2</v>
      </c>
    </row>
    <row r="195" spans="1:4" x14ac:dyDescent="0.35">
      <c r="A195">
        <v>192</v>
      </c>
      <c r="B195" t="s">
        <v>46</v>
      </c>
      <c r="C195" s="1">
        <v>0.54815999999999998</v>
      </c>
      <c r="D195" s="1">
        <v>7.4276999999999996E-2</v>
      </c>
    </row>
    <row r="196" spans="1:4" x14ac:dyDescent="0.35">
      <c r="A196">
        <v>193</v>
      </c>
      <c r="B196" t="s">
        <v>46</v>
      </c>
      <c r="C196" s="1">
        <v>0.50019000000000002</v>
      </c>
      <c r="D196" s="1">
        <v>6.3339999999999994E-2</v>
      </c>
    </row>
    <row r="197" spans="1:4" x14ac:dyDescent="0.35">
      <c r="A197">
        <v>194</v>
      </c>
      <c r="B197" t="s">
        <v>46</v>
      </c>
      <c r="C197" s="1">
        <v>0.77122000000000002</v>
      </c>
      <c r="D197" s="1">
        <v>9.2414999999999997E-2</v>
      </c>
    </row>
    <row r="198" spans="1:4" x14ac:dyDescent="0.35">
      <c r="A198">
        <v>195</v>
      </c>
      <c r="B198" t="s">
        <v>46</v>
      </c>
      <c r="C198" s="1">
        <v>0.91984999999999995</v>
      </c>
      <c r="D198" s="1">
        <v>0.11561</v>
      </c>
    </row>
    <row r="199" spans="1:4" x14ac:dyDescent="0.35">
      <c r="A199">
        <v>196</v>
      </c>
      <c r="B199" t="s">
        <v>46</v>
      </c>
      <c r="C199" s="1">
        <v>0.64714000000000005</v>
      </c>
      <c r="D199" s="1">
        <v>8.1457000000000002E-2</v>
      </c>
    </row>
    <row r="200" spans="1:4" x14ac:dyDescent="0.35">
      <c r="A200">
        <v>197</v>
      </c>
      <c r="B200" t="s">
        <v>46</v>
      </c>
      <c r="C200" s="1">
        <v>0.63119999999999998</v>
      </c>
      <c r="D200" s="1">
        <v>7.6494000000000006E-2</v>
      </c>
    </row>
    <row r="201" spans="1:4" x14ac:dyDescent="0.35">
      <c r="A201">
        <v>198</v>
      </c>
      <c r="B201" t="s">
        <v>46</v>
      </c>
      <c r="C201" s="1">
        <v>0.4955</v>
      </c>
      <c r="D201" s="1">
        <v>6.1100000000000002E-2</v>
      </c>
    </row>
    <row r="202" spans="1:4" x14ac:dyDescent="0.35">
      <c r="A202">
        <v>199</v>
      </c>
      <c r="B202" t="s">
        <v>46</v>
      </c>
      <c r="C202" s="1">
        <v>0.33221000000000001</v>
      </c>
      <c r="D202" s="1">
        <v>3.9572999999999997E-2</v>
      </c>
    </row>
    <row r="203" spans="1:4" x14ac:dyDescent="0.35">
      <c r="A203">
        <v>200</v>
      </c>
      <c r="B203" t="s">
        <v>46</v>
      </c>
      <c r="C203" s="1">
        <v>0.28936000000000001</v>
      </c>
      <c r="D203" s="1">
        <v>2.3664999999999999E-2</v>
      </c>
    </row>
    <row r="204" spans="1:4" x14ac:dyDescent="0.35">
      <c r="A204">
        <v>201</v>
      </c>
      <c r="B204" t="s">
        <v>46</v>
      </c>
      <c r="C204" s="1">
        <v>0.41559000000000001</v>
      </c>
      <c r="D204" s="1">
        <v>3.4869999999999998E-2</v>
      </c>
    </row>
    <row r="205" spans="1:4" x14ac:dyDescent="0.35">
      <c r="A205">
        <v>202</v>
      </c>
      <c r="B205" t="s">
        <v>46</v>
      </c>
      <c r="C205" s="1">
        <v>0.38546999999999998</v>
      </c>
      <c r="D205" s="1">
        <v>3.3144E-2</v>
      </c>
    </row>
    <row r="206" spans="1:4" x14ac:dyDescent="0.35">
      <c r="A206">
        <v>203</v>
      </c>
      <c r="B206" t="s">
        <v>46</v>
      </c>
      <c r="C206" s="1">
        <v>0.39273000000000002</v>
      </c>
      <c r="D206" s="1">
        <v>3.3473000000000003E-2</v>
      </c>
    </row>
    <row r="207" spans="1:4" x14ac:dyDescent="0.35">
      <c r="A207">
        <v>204</v>
      </c>
      <c r="B207" t="s">
        <v>46</v>
      </c>
      <c r="C207" s="1">
        <v>0.29154000000000002</v>
      </c>
      <c r="D207" s="1">
        <v>2.4509E-2</v>
      </c>
    </row>
    <row r="208" spans="1:4" x14ac:dyDescent="0.35">
      <c r="A208">
        <v>205</v>
      </c>
      <c r="B208" t="s">
        <v>46</v>
      </c>
      <c r="C208" s="1">
        <v>0.39308999999999999</v>
      </c>
      <c r="D208" s="1">
        <v>3.2891999999999998E-2</v>
      </c>
    </row>
    <row r="209" spans="1:4" x14ac:dyDescent="0.35">
      <c r="A209">
        <v>206</v>
      </c>
      <c r="B209" t="s">
        <v>46</v>
      </c>
      <c r="C209" s="1">
        <v>0.32190999999999997</v>
      </c>
      <c r="D209" s="1">
        <v>3.0911999999999999E-2</v>
      </c>
    </row>
    <row r="210" spans="1:4" x14ac:dyDescent="0.35">
      <c r="A210">
        <v>207</v>
      </c>
      <c r="B210" t="s">
        <v>46</v>
      </c>
      <c r="C210" s="1">
        <v>0.29626000000000002</v>
      </c>
      <c r="D210" s="1">
        <v>3.1810999999999999E-2</v>
      </c>
    </row>
    <row r="211" spans="1:4" x14ac:dyDescent="0.35">
      <c r="A211">
        <v>208</v>
      </c>
      <c r="B211" t="s">
        <v>46</v>
      </c>
      <c r="C211" s="1">
        <v>0.18442</v>
      </c>
      <c r="D211" s="1">
        <v>2.1426000000000001E-2</v>
      </c>
    </row>
    <row r="212" spans="1:4" x14ac:dyDescent="0.35">
      <c r="A212">
        <v>209</v>
      </c>
      <c r="B212" t="s">
        <v>46</v>
      </c>
      <c r="C212" s="1">
        <v>0.11749999999999999</v>
      </c>
      <c r="D212" s="1">
        <v>1.2921999999999999E-2</v>
      </c>
    </row>
    <row r="213" spans="1:4" x14ac:dyDescent="0.35">
      <c r="A213">
        <v>210</v>
      </c>
      <c r="B213" t="s">
        <v>46</v>
      </c>
      <c r="C213" s="1">
        <v>0.11559999999999999</v>
      </c>
      <c r="D213" s="1">
        <v>1.2357E-2</v>
      </c>
    </row>
    <row r="214" spans="1:4" x14ac:dyDescent="0.35">
      <c r="A214">
        <v>211</v>
      </c>
      <c r="B214" t="s">
        <v>46</v>
      </c>
      <c r="C214" s="1">
        <v>0.14188999999999999</v>
      </c>
      <c r="D214" s="1">
        <v>1.4201E-2</v>
      </c>
    </row>
    <row r="215" spans="1:4" x14ac:dyDescent="0.35">
      <c r="A215">
        <v>212</v>
      </c>
      <c r="B215" t="s">
        <v>46</v>
      </c>
      <c r="C215" s="1">
        <v>0.11595999999999999</v>
      </c>
      <c r="D215" s="1">
        <v>1.1453E-2</v>
      </c>
    </row>
    <row r="216" spans="1:4" x14ac:dyDescent="0.35">
      <c r="A216">
        <v>213</v>
      </c>
      <c r="B216" t="s">
        <v>46</v>
      </c>
      <c r="C216" s="1">
        <v>0.15495999999999999</v>
      </c>
      <c r="D216" s="1">
        <v>1.5394E-2</v>
      </c>
    </row>
    <row r="217" spans="1:4" x14ac:dyDescent="0.35">
      <c r="A217">
        <v>214</v>
      </c>
      <c r="B217" t="s">
        <v>46</v>
      </c>
      <c r="C217" s="1">
        <v>0.14727999999999999</v>
      </c>
      <c r="D217" s="1">
        <v>1.4959999999999999E-2</v>
      </c>
    </row>
    <row r="218" spans="1:4" x14ac:dyDescent="0.35">
      <c r="A218">
        <v>215</v>
      </c>
      <c r="B218" t="s">
        <v>46</v>
      </c>
      <c r="C218" s="1">
        <v>0.11595999999999999</v>
      </c>
      <c r="D218" s="1">
        <v>1.1908999999999999E-2</v>
      </c>
    </row>
    <row r="219" spans="1:4" x14ac:dyDescent="0.35">
      <c r="A219">
        <v>216</v>
      </c>
      <c r="B219" t="s">
        <v>46</v>
      </c>
      <c r="C219" s="1">
        <v>0.10499</v>
      </c>
      <c r="D219" s="1">
        <v>1.1119E-2</v>
      </c>
    </row>
    <row r="220" spans="1:4" x14ac:dyDescent="0.35">
      <c r="A220">
        <v>217</v>
      </c>
      <c r="B220" t="s">
        <v>46</v>
      </c>
      <c r="C220" s="1">
        <v>9.3589000000000006E-2</v>
      </c>
      <c r="D220" s="1">
        <v>9.7438000000000004E-3</v>
      </c>
    </row>
    <row r="221" spans="1:4" x14ac:dyDescent="0.35">
      <c r="A221">
        <v>218</v>
      </c>
      <c r="B221" t="s">
        <v>46</v>
      </c>
      <c r="C221" s="1">
        <v>6.5498000000000001E-2</v>
      </c>
      <c r="D221" s="1">
        <v>6.7567E-3</v>
      </c>
    </row>
    <row r="222" spans="1:4" x14ac:dyDescent="0.35">
      <c r="A222">
        <v>219</v>
      </c>
      <c r="B222" t="s">
        <v>46</v>
      </c>
      <c r="C222" s="1">
        <v>9.2606999999999995E-2</v>
      </c>
      <c r="D222" s="1">
        <v>9.6077000000000003E-3</v>
      </c>
    </row>
    <row r="223" spans="1:4" x14ac:dyDescent="0.35">
      <c r="A223">
        <v>220</v>
      </c>
      <c r="B223" t="s">
        <v>46</v>
      </c>
      <c r="C223" s="1">
        <v>0.11303000000000001</v>
      </c>
      <c r="D223" s="1">
        <v>1.1275E-2</v>
      </c>
    </row>
    <row r="224" spans="1:4" x14ac:dyDescent="0.35">
      <c r="A224">
        <v>221</v>
      </c>
      <c r="B224" t="s">
        <v>46</v>
      </c>
      <c r="C224" s="1">
        <v>0.10217</v>
      </c>
      <c r="D224" s="1">
        <v>1.0326E-2</v>
      </c>
    </row>
    <row r="225" spans="1:4" x14ac:dyDescent="0.35">
      <c r="A225">
        <v>222</v>
      </c>
      <c r="B225" t="s">
        <v>46</v>
      </c>
      <c r="C225" s="1">
        <v>8.6306999999999995E-2</v>
      </c>
      <c r="D225" s="1">
        <v>8.6589000000000006E-3</v>
      </c>
    </row>
    <row r="226" spans="1:4" x14ac:dyDescent="0.35">
      <c r="A226">
        <v>223</v>
      </c>
      <c r="B226" t="s">
        <v>46</v>
      </c>
      <c r="C226" s="1">
        <v>8.8248999999999994E-2</v>
      </c>
      <c r="D226" s="1">
        <v>8.8606999999999991E-3</v>
      </c>
    </row>
    <row r="227" spans="1:4" x14ac:dyDescent="0.35">
      <c r="A227">
        <v>224</v>
      </c>
      <c r="B227" t="s">
        <v>47</v>
      </c>
      <c r="C227" s="1">
        <v>32551</v>
      </c>
      <c r="D227" s="1">
        <v>6972.6</v>
      </c>
    </row>
    <row r="228" spans="1:4" x14ac:dyDescent="0.35">
      <c r="A228">
        <v>225</v>
      </c>
      <c r="B228" t="s">
        <v>47</v>
      </c>
      <c r="C228" s="1">
        <v>31536</v>
      </c>
      <c r="D228" s="1">
        <v>6631.5</v>
      </c>
    </row>
    <row r="229" spans="1:4" x14ac:dyDescent="0.35">
      <c r="A229">
        <v>226</v>
      </c>
      <c r="B229" t="s">
        <v>47</v>
      </c>
      <c r="C229" s="1">
        <v>29695</v>
      </c>
      <c r="D229" s="1">
        <v>6023.7</v>
      </c>
    </row>
    <row r="230" spans="1:4" x14ac:dyDescent="0.35">
      <c r="A230">
        <v>227</v>
      </c>
      <c r="B230" t="s">
        <v>47</v>
      </c>
      <c r="C230" s="1">
        <v>28328</v>
      </c>
      <c r="D230" s="1">
        <v>5480.5</v>
      </c>
    </row>
    <row r="231" spans="1:4" x14ac:dyDescent="0.35">
      <c r="A231">
        <v>228</v>
      </c>
      <c r="B231" t="s">
        <v>47</v>
      </c>
      <c r="C231" s="1">
        <v>28351</v>
      </c>
      <c r="D231" s="1">
        <v>5007.6000000000004</v>
      </c>
    </row>
    <row r="232" spans="1:4" x14ac:dyDescent="0.35">
      <c r="A232">
        <v>229</v>
      </c>
      <c r="B232" t="s">
        <v>47</v>
      </c>
      <c r="C232" s="1">
        <v>29491</v>
      </c>
      <c r="D232" s="1">
        <v>4578.8</v>
      </c>
    </row>
    <row r="233" spans="1:4" x14ac:dyDescent="0.35">
      <c r="A233">
        <v>230</v>
      </c>
      <c r="B233" t="s">
        <v>47</v>
      </c>
      <c r="C233" s="1">
        <v>30947</v>
      </c>
      <c r="D233" s="1">
        <v>4182</v>
      </c>
    </row>
    <row r="234" spans="1:4" x14ac:dyDescent="0.35">
      <c r="A234">
        <v>231</v>
      </c>
      <c r="B234" t="s">
        <v>47</v>
      </c>
      <c r="C234" s="1">
        <v>33146</v>
      </c>
      <c r="D234" s="1">
        <v>3853.3</v>
      </c>
    </row>
    <row r="235" spans="1:4" x14ac:dyDescent="0.35">
      <c r="A235">
        <v>232</v>
      </c>
      <c r="B235" t="s">
        <v>47</v>
      </c>
      <c r="C235" s="1">
        <v>35435</v>
      </c>
      <c r="D235" s="1">
        <v>3612.6</v>
      </c>
    </row>
    <row r="236" spans="1:4" x14ac:dyDescent="0.35">
      <c r="A236">
        <v>233</v>
      </c>
      <c r="B236" t="s">
        <v>47</v>
      </c>
      <c r="C236" s="1">
        <v>37256</v>
      </c>
      <c r="D236" s="1">
        <v>3457.8</v>
      </c>
    </row>
    <row r="237" spans="1:4" x14ac:dyDescent="0.35">
      <c r="A237">
        <v>234</v>
      </c>
      <c r="B237" t="s">
        <v>47</v>
      </c>
      <c r="C237" s="1">
        <v>39727</v>
      </c>
      <c r="D237" s="1">
        <v>3417.3</v>
      </c>
    </row>
    <row r="238" spans="1:4" x14ac:dyDescent="0.35">
      <c r="A238">
        <v>235</v>
      </c>
      <c r="B238" t="s">
        <v>47</v>
      </c>
      <c r="C238" s="1">
        <v>42236</v>
      </c>
      <c r="D238" s="1">
        <v>3429.2</v>
      </c>
    </row>
    <row r="239" spans="1:4" x14ac:dyDescent="0.35">
      <c r="A239">
        <v>236</v>
      </c>
      <c r="B239" t="s">
        <v>47</v>
      </c>
      <c r="C239" s="1">
        <v>43329</v>
      </c>
      <c r="D239" s="1">
        <v>3446.7</v>
      </c>
    </row>
    <row r="240" spans="1:4" x14ac:dyDescent="0.35">
      <c r="A240">
        <v>237</v>
      </c>
      <c r="B240" t="s">
        <v>47</v>
      </c>
      <c r="C240" s="1">
        <v>44302</v>
      </c>
      <c r="D240" s="1">
        <v>3455.9</v>
      </c>
    </row>
    <row r="241" spans="1:4" x14ac:dyDescent="0.35">
      <c r="A241">
        <v>238</v>
      </c>
      <c r="B241" t="s">
        <v>47</v>
      </c>
      <c r="C241" s="1">
        <v>44354</v>
      </c>
      <c r="D241" s="1">
        <v>3402</v>
      </c>
    </row>
    <row r="242" spans="1:4" x14ac:dyDescent="0.35">
      <c r="A242">
        <v>239</v>
      </c>
      <c r="B242" t="s">
        <v>47</v>
      </c>
      <c r="C242" s="1">
        <v>43344</v>
      </c>
      <c r="D242" s="1">
        <v>3360.2</v>
      </c>
    </row>
    <row r="243" spans="1:4" x14ac:dyDescent="0.35">
      <c r="A243">
        <v>240</v>
      </c>
      <c r="B243" t="s">
        <v>47</v>
      </c>
      <c r="C243" s="1">
        <v>42290</v>
      </c>
      <c r="D243" s="1">
        <v>3298.8</v>
      </c>
    </row>
    <row r="244" spans="1:4" x14ac:dyDescent="0.35">
      <c r="A244">
        <v>241</v>
      </c>
      <c r="B244" t="s">
        <v>47</v>
      </c>
      <c r="C244" s="1">
        <v>41297</v>
      </c>
      <c r="D244" s="1">
        <v>3112.4</v>
      </c>
    </row>
    <row r="245" spans="1:4" x14ac:dyDescent="0.35">
      <c r="A245">
        <v>242</v>
      </c>
      <c r="B245" t="s">
        <v>47</v>
      </c>
      <c r="C245" s="1">
        <v>39540</v>
      </c>
      <c r="D245" s="1">
        <v>2919.3</v>
      </c>
    </row>
    <row r="246" spans="1:4" x14ac:dyDescent="0.35">
      <c r="A246">
        <v>243</v>
      </c>
      <c r="B246" t="s">
        <v>47</v>
      </c>
      <c r="C246" s="1">
        <v>36644</v>
      </c>
      <c r="D246" s="1">
        <v>2748.5</v>
      </c>
    </row>
    <row r="247" spans="1:4" x14ac:dyDescent="0.35">
      <c r="A247">
        <v>244</v>
      </c>
      <c r="B247" t="s">
        <v>47</v>
      </c>
      <c r="C247" s="1">
        <v>32616</v>
      </c>
      <c r="D247" s="1">
        <v>2543.9</v>
      </c>
    </row>
    <row r="248" spans="1:4" x14ac:dyDescent="0.35">
      <c r="A248">
        <v>245</v>
      </c>
      <c r="B248" t="s">
        <v>47</v>
      </c>
      <c r="C248" s="1">
        <v>29543</v>
      </c>
      <c r="D248" s="1">
        <v>2319.3000000000002</v>
      </c>
    </row>
    <row r="249" spans="1:4" x14ac:dyDescent="0.35">
      <c r="A249">
        <v>246</v>
      </c>
      <c r="B249" t="s">
        <v>47</v>
      </c>
      <c r="C249" s="1">
        <v>26803</v>
      </c>
      <c r="D249" s="1">
        <v>2103.6999999999998</v>
      </c>
    </row>
    <row r="250" spans="1:4" x14ac:dyDescent="0.35">
      <c r="A250">
        <v>247</v>
      </c>
      <c r="B250" t="s">
        <v>47</v>
      </c>
      <c r="C250" s="1">
        <v>23465</v>
      </c>
      <c r="D250" s="1">
        <v>1854.5</v>
      </c>
    </row>
    <row r="251" spans="1:4" x14ac:dyDescent="0.35">
      <c r="A251">
        <v>248</v>
      </c>
      <c r="B251" t="s">
        <v>47</v>
      </c>
      <c r="C251" s="1">
        <v>21640</v>
      </c>
      <c r="D251" s="1">
        <v>1605.3</v>
      </c>
    </row>
    <row r="252" spans="1:4" x14ac:dyDescent="0.35">
      <c r="A252">
        <v>249</v>
      </c>
      <c r="B252" t="s">
        <v>47</v>
      </c>
      <c r="C252" s="1">
        <v>20466</v>
      </c>
      <c r="D252" s="1">
        <v>1369.4</v>
      </c>
    </row>
    <row r="253" spans="1:4" x14ac:dyDescent="0.35">
      <c r="A253">
        <v>250</v>
      </c>
      <c r="B253" t="s">
        <v>47</v>
      </c>
      <c r="C253" s="1">
        <v>19156</v>
      </c>
      <c r="D253" s="1">
        <v>1065.2</v>
      </c>
    </row>
    <row r="254" spans="1:4" x14ac:dyDescent="0.35">
      <c r="A254">
        <v>251</v>
      </c>
      <c r="B254" t="s">
        <v>47</v>
      </c>
      <c r="C254" s="1">
        <v>19853</v>
      </c>
      <c r="D254" s="1">
        <v>1072.9000000000001</v>
      </c>
    </row>
    <row r="255" spans="1:4" x14ac:dyDescent="0.35">
      <c r="A255">
        <v>252</v>
      </c>
      <c r="B255" t="s">
        <v>47</v>
      </c>
      <c r="C255" s="1">
        <v>19840</v>
      </c>
      <c r="D255" s="1">
        <v>850.29</v>
      </c>
    </row>
    <row r="256" spans="1:4" x14ac:dyDescent="0.35">
      <c r="A256">
        <v>253</v>
      </c>
      <c r="B256" t="s">
        <v>47</v>
      </c>
      <c r="C256" s="1">
        <v>20786</v>
      </c>
      <c r="D256" s="1">
        <v>806.91</v>
      </c>
    </row>
    <row r="257" spans="1:4" x14ac:dyDescent="0.35">
      <c r="A257">
        <v>254</v>
      </c>
      <c r="B257" t="s">
        <v>47</v>
      </c>
      <c r="C257" s="1">
        <v>17408</v>
      </c>
      <c r="D257" s="1">
        <v>758.83</v>
      </c>
    </row>
    <row r="258" spans="1:4" x14ac:dyDescent="0.35">
      <c r="A258">
        <v>255</v>
      </c>
      <c r="B258" t="s">
        <v>47</v>
      </c>
      <c r="C258" s="1">
        <v>12761</v>
      </c>
      <c r="D258" s="1">
        <v>597.51</v>
      </c>
    </row>
    <row r="259" spans="1:4" x14ac:dyDescent="0.35">
      <c r="A259">
        <v>256</v>
      </c>
      <c r="B259" t="s">
        <v>47</v>
      </c>
      <c r="C259" s="1">
        <v>11466</v>
      </c>
      <c r="D259" s="1">
        <v>513.27</v>
      </c>
    </row>
    <row r="260" spans="1:4" x14ac:dyDescent="0.35">
      <c r="A260">
        <v>257</v>
      </c>
      <c r="B260" t="s">
        <v>47</v>
      </c>
      <c r="C260" s="1">
        <v>10836</v>
      </c>
      <c r="D260" s="1">
        <v>503.42</v>
      </c>
    </row>
    <row r="261" spans="1:4" x14ac:dyDescent="0.35">
      <c r="A261">
        <v>258</v>
      </c>
      <c r="B261" t="s">
        <v>47</v>
      </c>
      <c r="C261" s="1">
        <v>10168</v>
      </c>
      <c r="D261" s="1">
        <v>525.05999999999995</v>
      </c>
    </row>
    <row r="262" spans="1:4" x14ac:dyDescent="0.35">
      <c r="A262">
        <v>259</v>
      </c>
      <c r="B262" t="s">
        <v>47</v>
      </c>
      <c r="C262" s="1">
        <v>11177</v>
      </c>
      <c r="D262" s="1">
        <v>571.77</v>
      </c>
    </row>
    <row r="263" spans="1:4" x14ac:dyDescent="0.35">
      <c r="A263">
        <v>260</v>
      </c>
      <c r="B263" t="s">
        <v>47</v>
      </c>
      <c r="C263" s="1">
        <v>12372</v>
      </c>
      <c r="D263" s="1">
        <v>620.85</v>
      </c>
    </row>
    <row r="264" spans="1:4" x14ac:dyDescent="0.35">
      <c r="A264">
        <v>261</v>
      </c>
      <c r="B264" t="s">
        <v>47</v>
      </c>
      <c r="C264" s="1">
        <v>11555</v>
      </c>
      <c r="D264" s="1">
        <v>602.37</v>
      </c>
    </row>
    <row r="265" spans="1:4" x14ac:dyDescent="0.35">
      <c r="A265">
        <v>262</v>
      </c>
      <c r="B265" t="s">
        <v>47</v>
      </c>
      <c r="C265" s="1">
        <v>12543</v>
      </c>
      <c r="D265" s="1">
        <v>657.76</v>
      </c>
    </row>
    <row r="266" spans="1:4" x14ac:dyDescent="0.35">
      <c r="A266">
        <v>263</v>
      </c>
      <c r="B266" t="s">
        <v>47</v>
      </c>
      <c r="C266" s="1">
        <v>15179</v>
      </c>
      <c r="D266" s="1">
        <v>744.1</v>
      </c>
    </row>
    <row r="267" spans="1:4" x14ac:dyDescent="0.35">
      <c r="A267">
        <v>264</v>
      </c>
      <c r="B267" t="s">
        <v>47</v>
      </c>
      <c r="C267" s="1">
        <v>16133</v>
      </c>
      <c r="D267" s="1">
        <v>851.44</v>
      </c>
    </row>
    <row r="268" spans="1:4" x14ac:dyDescent="0.35">
      <c r="A268">
        <v>265</v>
      </c>
      <c r="B268" t="s">
        <v>47</v>
      </c>
      <c r="C268" s="1">
        <v>14021</v>
      </c>
      <c r="D268" s="1">
        <v>942.42</v>
      </c>
    </row>
    <row r="269" spans="1:4" x14ac:dyDescent="0.35">
      <c r="A269">
        <v>266</v>
      </c>
      <c r="B269" t="s">
        <v>47</v>
      </c>
      <c r="C269" s="1">
        <v>12867</v>
      </c>
      <c r="D269" s="1">
        <v>965.52</v>
      </c>
    </row>
    <row r="270" spans="1:4" x14ac:dyDescent="0.35">
      <c r="A270">
        <v>267</v>
      </c>
      <c r="B270" t="s">
        <v>47</v>
      </c>
      <c r="C270" s="1">
        <v>13029</v>
      </c>
      <c r="D270" s="1">
        <v>1101.5</v>
      </c>
    </row>
    <row r="271" spans="1:4" x14ac:dyDescent="0.35">
      <c r="A271">
        <v>268</v>
      </c>
      <c r="B271" t="s">
        <v>47</v>
      </c>
      <c r="C271" s="1">
        <v>15659</v>
      </c>
      <c r="D271" s="1">
        <v>1314.3</v>
      </c>
    </row>
    <row r="272" spans="1:4" x14ac:dyDescent="0.35">
      <c r="A272">
        <v>269</v>
      </c>
      <c r="B272" t="s">
        <v>47</v>
      </c>
      <c r="C272" s="1">
        <v>17540</v>
      </c>
      <c r="D272" s="1">
        <v>1346.3</v>
      </c>
    </row>
    <row r="273" spans="1:4" x14ac:dyDescent="0.35">
      <c r="A273">
        <v>270</v>
      </c>
      <c r="B273" t="s">
        <v>47</v>
      </c>
      <c r="C273" s="1">
        <v>16639</v>
      </c>
      <c r="D273" s="1">
        <v>1164.7</v>
      </c>
    </row>
    <row r="274" spans="1:4" x14ac:dyDescent="0.35">
      <c r="A274">
        <v>271</v>
      </c>
      <c r="B274" t="s">
        <v>47</v>
      </c>
      <c r="C274" s="1">
        <v>20160</v>
      </c>
      <c r="D274" s="1">
        <v>1433.3</v>
      </c>
    </row>
    <row r="275" spans="1:4" x14ac:dyDescent="0.35">
      <c r="A275">
        <v>272</v>
      </c>
      <c r="B275" t="s">
        <v>47</v>
      </c>
      <c r="C275" s="1">
        <v>23962</v>
      </c>
      <c r="D275" s="1">
        <v>1670.3</v>
      </c>
    </row>
    <row r="276" spans="1:4" x14ac:dyDescent="0.35">
      <c r="A276">
        <v>273</v>
      </c>
      <c r="B276" t="s">
        <v>47</v>
      </c>
      <c r="C276" s="1">
        <v>24625</v>
      </c>
      <c r="D276" s="1">
        <v>1780.9</v>
      </c>
    </row>
    <row r="277" spans="1:4" x14ac:dyDescent="0.35">
      <c r="A277">
        <v>274</v>
      </c>
      <c r="B277" t="s">
        <v>47</v>
      </c>
      <c r="C277" s="1">
        <v>24386</v>
      </c>
      <c r="D277" s="1">
        <v>1843.6</v>
      </c>
    </row>
    <row r="278" spans="1:4" x14ac:dyDescent="0.35">
      <c r="A278">
        <v>275</v>
      </c>
      <c r="B278" t="s">
        <v>47</v>
      </c>
      <c r="C278" s="1">
        <v>24016</v>
      </c>
      <c r="D278" s="1">
        <v>1898.2</v>
      </c>
    </row>
    <row r="279" spans="1:4" x14ac:dyDescent="0.35">
      <c r="A279">
        <v>276</v>
      </c>
      <c r="B279" t="s">
        <v>47</v>
      </c>
      <c r="C279" s="1">
        <v>21388</v>
      </c>
      <c r="D279" s="1">
        <v>1703.8</v>
      </c>
    </row>
    <row r="280" spans="1:4" x14ac:dyDescent="0.35">
      <c r="A280">
        <v>277</v>
      </c>
      <c r="B280" t="s">
        <v>47</v>
      </c>
      <c r="C280" s="1">
        <v>24223</v>
      </c>
      <c r="D280" s="1">
        <v>1977</v>
      </c>
    </row>
    <row r="281" spans="1:4" x14ac:dyDescent="0.35">
      <c r="A281">
        <v>278</v>
      </c>
      <c r="B281" t="s">
        <v>47</v>
      </c>
      <c r="C281" s="1">
        <v>26316</v>
      </c>
      <c r="D281" s="1">
        <v>2127.6999999999998</v>
      </c>
    </row>
    <row r="282" spans="1:4" x14ac:dyDescent="0.35">
      <c r="A282">
        <v>279</v>
      </c>
      <c r="B282" t="s">
        <v>47</v>
      </c>
      <c r="C282" s="1">
        <v>21667</v>
      </c>
      <c r="D282" s="1">
        <v>1611.9</v>
      </c>
    </row>
    <row r="283" spans="1:4" x14ac:dyDescent="0.35">
      <c r="A283">
        <v>280</v>
      </c>
      <c r="B283" t="s">
        <v>47</v>
      </c>
      <c r="C283" s="1">
        <v>24155</v>
      </c>
      <c r="D283" s="1">
        <v>1848.4</v>
      </c>
    </row>
    <row r="284" spans="1:4" x14ac:dyDescent="0.35">
      <c r="A284">
        <v>281</v>
      </c>
      <c r="B284" t="s">
        <v>47</v>
      </c>
      <c r="C284" s="1">
        <v>26786</v>
      </c>
      <c r="D284" s="1">
        <v>2133.6</v>
      </c>
    </row>
    <row r="285" spans="1:4" x14ac:dyDescent="0.35">
      <c r="A285">
        <v>282</v>
      </c>
      <c r="B285" t="s">
        <v>47</v>
      </c>
      <c r="C285" s="1">
        <v>26247</v>
      </c>
      <c r="D285" s="1">
        <v>2063.4</v>
      </c>
    </row>
    <row r="286" spans="1:4" x14ac:dyDescent="0.35">
      <c r="A286">
        <v>283</v>
      </c>
      <c r="B286" t="s">
        <v>48</v>
      </c>
      <c r="C286" s="1">
        <v>29585</v>
      </c>
      <c r="D286" s="1">
        <v>6817.4</v>
      </c>
    </row>
    <row r="287" spans="1:4" x14ac:dyDescent="0.35">
      <c r="A287">
        <v>284</v>
      </c>
      <c r="B287" t="s">
        <v>48</v>
      </c>
      <c r="C287" s="1">
        <v>28526</v>
      </c>
      <c r="D287" s="1">
        <v>6393.7</v>
      </c>
    </row>
    <row r="288" spans="1:4" x14ac:dyDescent="0.35">
      <c r="A288">
        <v>285</v>
      </c>
      <c r="B288" t="s">
        <v>48</v>
      </c>
      <c r="C288" s="1">
        <v>26798</v>
      </c>
      <c r="D288" s="1">
        <v>5804.3</v>
      </c>
    </row>
    <row r="289" spans="1:4" x14ac:dyDescent="0.35">
      <c r="A289">
        <v>286</v>
      </c>
      <c r="B289" t="s">
        <v>48</v>
      </c>
      <c r="C289" s="1">
        <v>25539</v>
      </c>
      <c r="D289" s="1">
        <v>5283.1</v>
      </c>
    </row>
    <row r="290" spans="1:4" x14ac:dyDescent="0.35">
      <c r="A290">
        <v>287</v>
      </c>
      <c r="B290" t="s">
        <v>48</v>
      </c>
      <c r="C290" s="1">
        <v>25403</v>
      </c>
      <c r="D290" s="1">
        <v>4820.1000000000004</v>
      </c>
    </row>
    <row r="291" spans="1:4" x14ac:dyDescent="0.35">
      <c r="A291">
        <v>288</v>
      </c>
      <c r="B291" t="s">
        <v>48</v>
      </c>
      <c r="C291" s="1">
        <v>26202</v>
      </c>
      <c r="D291" s="1">
        <v>4393.3</v>
      </c>
    </row>
    <row r="292" spans="1:4" x14ac:dyDescent="0.35">
      <c r="A292">
        <v>289</v>
      </c>
      <c r="B292" t="s">
        <v>48</v>
      </c>
      <c r="C292" s="1">
        <v>27530</v>
      </c>
      <c r="D292" s="1">
        <v>4007</v>
      </c>
    </row>
    <row r="293" spans="1:4" x14ac:dyDescent="0.35">
      <c r="A293">
        <v>290</v>
      </c>
      <c r="B293" t="s">
        <v>48</v>
      </c>
      <c r="C293" s="1">
        <v>29388</v>
      </c>
      <c r="D293" s="1">
        <v>3691.2</v>
      </c>
    </row>
    <row r="294" spans="1:4" x14ac:dyDescent="0.35">
      <c r="A294">
        <v>291</v>
      </c>
      <c r="B294" t="s">
        <v>48</v>
      </c>
      <c r="C294" s="1">
        <v>31196</v>
      </c>
      <c r="D294" s="1">
        <v>3463.6</v>
      </c>
    </row>
    <row r="295" spans="1:4" x14ac:dyDescent="0.35">
      <c r="A295">
        <v>292</v>
      </c>
      <c r="B295" t="s">
        <v>48</v>
      </c>
      <c r="C295" s="1">
        <v>32972</v>
      </c>
      <c r="D295" s="1">
        <v>3321.8</v>
      </c>
    </row>
    <row r="296" spans="1:4" x14ac:dyDescent="0.35">
      <c r="A296">
        <v>293</v>
      </c>
      <c r="B296" t="s">
        <v>48</v>
      </c>
      <c r="C296" s="1">
        <v>35690</v>
      </c>
      <c r="D296" s="1">
        <v>3289.4</v>
      </c>
    </row>
    <row r="297" spans="1:4" x14ac:dyDescent="0.35">
      <c r="A297">
        <v>294</v>
      </c>
      <c r="B297" t="s">
        <v>48</v>
      </c>
      <c r="C297" s="1">
        <v>38303</v>
      </c>
      <c r="D297" s="1">
        <v>3313.5</v>
      </c>
    </row>
    <row r="298" spans="1:4" x14ac:dyDescent="0.35">
      <c r="A298">
        <v>295</v>
      </c>
      <c r="B298" t="s">
        <v>48</v>
      </c>
      <c r="C298" s="1">
        <v>39573</v>
      </c>
      <c r="D298" s="1">
        <v>3343.2</v>
      </c>
    </row>
    <row r="299" spans="1:4" x14ac:dyDescent="0.35">
      <c r="A299">
        <v>296</v>
      </c>
      <c r="B299" t="s">
        <v>48</v>
      </c>
      <c r="C299" s="1">
        <v>40376</v>
      </c>
      <c r="D299" s="1">
        <v>3349.6</v>
      </c>
    </row>
    <row r="300" spans="1:4" x14ac:dyDescent="0.35">
      <c r="A300">
        <v>297</v>
      </c>
      <c r="B300" t="s">
        <v>48</v>
      </c>
      <c r="C300" s="1">
        <v>39977</v>
      </c>
      <c r="D300" s="1">
        <v>3295.6</v>
      </c>
    </row>
    <row r="301" spans="1:4" x14ac:dyDescent="0.35">
      <c r="A301">
        <v>298</v>
      </c>
      <c r="B301" t="s">
        <v>48</v>
      </c>
      <c r="C301" s="1">
        <v>38720</v>
      </c>
      <c r="D301" s="1">
        <v>3252.4</v>
      </c>
    </row>
    <row r="302" spans="1:4" x14ac:dyDescent="0.35">
      <c r="A302">
        <v>299</v>
      </c>
      <c r="B302" t="s">
        <v>48</v>
      </c>
      <c r="C302" s="1">
        <v>37830</v>
      </c>
      <c r="D302" s="1">
        <v>3179.5</v>
      </c>
    </row>
    <row r="303" spans="1:4" x14ac:dyDescent="0.35">
      <c r="A303">
        <v>300</v>
      </c>
      <c r="B303" t="s">
        <v>48</v>
      </c>
      <c r="C303" s="1">
        <v>36804</v>
      </c>
      <c r="D303" s="1">
        <v>2991.1</v>
      </c>
    </row>
    <row r="304" spans="1:4" x14ac:dyDescent="0.35">
      <c r="A304">
        <v>301</v>
      </c>
      <c r="B304" t="s">
        <v>48</v>
      </c>
      <c r="C304" s="1">
        <v>34812</v>
      </c>
      <c r="D304" s="1">
        <v>2793.8</v>
      </c>
    </row>
    <row r="305" spans="1:4" x14ac:dyDescent="0.35">
      <c r="A305">
        <v>302</v>
      </c>
      <c r="B305" t="s">
        <v>48</v>
      </c>
      <c r="C305" s="1">
        <v>31572</v>
      </c>
      <c r="D305" s="1">
        <v>2606.5</v>
      </c>
    </row>
    <row r="306" spans="1:4" x14ac:dyDescent="0.35">
      <c r="A306">
        <v>303</v>
      </c>
      <c r="B306" t="s">
        <v>48</v>
      </c>
      <c r="C306" s="1">
        <v>28029</v>
      </c>
      <c r="D306" s="1">
        <v>2397.5</v>
      </c>
    </row>
    <row r="307" spans="1:4" x14ac:dyDescent="0.35">
      <c r="A307">
        <v>304</v>
      </c>
      <c r="B307" t="s">
        <v>48</v>
      </c>
      <c r="C307" s="1">
        <v>25021</v>
      </c>
      <c r="D307" s="1">
        <v>2163.1999999999998</v>
      </c>
    </row>
    <row r="308" spans="1:4" x14ac:dyDescent="0.35">
      <c r="A308">
        <v>305</v>
      </c>
      <c r="B308" t="s">
        <v>48</v>
      </c>
      <c r="C308" s="1">
        <v>21633</v>
      </c>
      <c r="D308" s="1">
        <v>1939.5</v>
      </c>
    </row>
    <row r="309" spans="1:4" x14ac:dyDescent="0.35">
      <c r="A309">
        <v>306</v>
      </c>
      <c r="B309" t="s">
        <v>48</v>
      </c>
      <c r="C309" s="1">
        <v>18157</v>
      </c>
      <c r="D309" s="1">
        <v>1700.1</v>
      </c>
    </row>
    <row r="310" spans="1:4" x14ac:dyDescent="0.35">
      <c r="A310">
        <v>307</v>
      </c>
      <c r="B310" t="s">
        <v>48</v>
      </c>
      <c r="C310" s="1">
        <v>16200</v>
      </c>
      <c r="D310" s="1">
        <v>1427.4</v>
      </c>
    </row>
    <row r="311" spans="1:4" x14ac:dyDescent="0.35">
      <c r="A311">
        <v>308</v>
      </c>
      <c r="B311" t="s">
        <v>48</v>
      </c>
      <c r="C311" s="1">
        <v>15235</v>
      </c>
      <c r="D311" s="1">
        <v>1184.0999999999999</v>
      </c>
    </row>
    <row r="312" spans="1:4" x14ac:dyDescent="0.35">
      <c r="A312">
        <v>309</v>
      </c>
      <c r="B312" t="s">
        <v>48</v>
      </c>
      <c r="C312" s="1">
        <v>14253</v>
      </c>
      <c r="D312" s="1">
        <v>1025.5999999999999</v>
      </c>
    </row>
    <row r="313" spans="1:4" x14ac:dyDescent="0.35">
      <c r="A313">
        <v>310</v>
      </c>
      <c r="B313" t="s">
        <v>48</v>
      </c>
      <c r="C313" s="1">
        <v>14626</v>
      </c>
      <c r="D313" s="1">
        <v>1049.0999999999999</v>
      </c>
    </row>
    <row r="314" spans="1:4" x14ac:dyDescent="0.35">
      <c r="A314">
        <v>311</v>
      </c>
      <c r="B314" t="s">
        <v>48</v>
      </c>
      <c r="C314" s="1">
        <v>14456</v>
      </c>
      <c r="D314" s="1">
        <v>824.71</v>
      </c>
    </row>
    <row r="315" spans="1:4" x14ac:dyDescent="0.35">
      <c r="A315">
        <v>312</v>
      </c>
      <c r="B315" t="s">
        <v>48</v>
      </c>
      <c r="C315" s="1">
        <v>15096</v>
      </c>
      <c r="D315" s="1">
        <v>770.3</v>
      </c>
    </row>
    <row r="316" spans="1:4" x14ac:dyDescent="0.35">
      <c r="A316">
        <v>313</v>
      </c>
      <c r="B316" t="s">
        <v>48</v>
      </c>
      <c r="C316" s="1">
        <v>12840</v>
      </c>
      <c r="D316" s="1">
        <v>696.46</v>
      </c>
    </row>
    <row r="317" spans="1:4" x14ac:dyDescent="0.35">
      <c r="A317">
        <v>314</v>
      </c>
      <c r="B317" t="s">
        <v>48</v>
      </c>
      <c r="C317" s="1">
        <v>9942.2999999999993</v>
      </c>
      <c r="D317" s="1">
        <v>597.83000000000004</v>
      </c>
    </row>
    <row r="318" spans="1:4" x14ac:dyDescent="0.35">
      <c r="A318">
        <v>315</v>
      </c>
      <c r="B318" t="s">
        <v>48</v>
      </c>
      <c r="C318" s="1">
        <v>8686.2999999999993</v>
      </c>
      <c r="D318" s="1">
        <v>489.39</v>
      </c>
    </row>
    <row r="319" spans="1:4" x14ac:dyDescent="0.35">
      <c r="A319">
        <v>316</v>
      </c>
      <c r="B319" t="s">
        <v>48</v>
      </c>
      <c r="C319" s="1">
        <v>8557.1</v>
      </c>
      <c r="D319" s="1">
        <v>502.04</v>
      </c>
    </row>
    <row r="320" spans="1:4" x14ac:dyDescent="0.35">
      <c r="A320">
        <v>317</v>
      </c>
      <c r="B320" t="s">
        <v>48</v>
      </c>
      <c r="C320" s="1">
        <v>8488.2999999999993</v>
      </c>
      <c r="D320" s="1">
        <v>525.94000000000005</v>
      </c>
    </row>
    <row r="321" spans="1:4" x14ac:dyDescent="0.35">
      <c r="A321">
        <v>318</v>
      </c>
      <c r="B321" t="s">
        <v>48</v>
      </c>
      <c r="C321" s="1">
        <v>9733.9</v>
      </c>
      <c r="D321" s="1">
        <v>580.44000000000005</v>
      </c>
    </row>
    <row r="322" spans="1:4" x14ac:dyDescent="0.35">
      <c r="A322">
        <v>319</v>
      </c>
      <c r="B322" t="s">
        <v>48</v>
      </c>
      <c r="C322" s="1">
        <v>9855.9</v>
      </c>
      <c r="D322" s="1">
        <v>599.83000000000004</v>
      </c>
    </row>
    <row r="323" spans="1:4" x14ac:dyDescent="0.35">
      <c r="A323">
        <v>320</v>
      </c>
      <c r="B323" t="s">
        <v>48</v>
      </c>
      <c r="C323" s="1">
        <v>9555.2000000000007</v>
      </c>
      <c r="D323" s="1">
        <v>587.33000000000004</v>
      </c>
    </row>
    <row r="324" spans="1:4" x14ac:dyDescent="0.35">
      <c r="A324">
        <v>321</v>
      </c>
      <c r="B324" t="s">
        <v>48</v>
      </c>
      <c r="C324" s="1">
        <v>10917</v>
      </c>
      <c r="D324" s="1">
        <v>643.38</v>
      </c>
    </row>
    <row r="325" spans="1:4" x14ac:dyDescent="0.35">
      <c r="A325">
        <v>322</v>
      </c>
      <c r="B325" t="s">
        <v>48</v>
      </c>
      <c r="C325" s="1">
        <v>13016</v>
      </c>
      <c r="D325" s="1">
        <v>710.53</v>
      </c>
    </row>
    <row r="326" spans="1:4" x14ac:dyDescent="0.35">
      <c r="A326">
        <v>323</v>
      </c>
      <c r="B326" t="s">
        <v>48</v>
      </c>
      <c r="C326" s="1">
        <v>13583</v>
      </c>
      <c r="D326" s="1">
        <v>820.5</v>
      </c>
    </row>
    <row r="327" spans="1:4" x14ac:dyDescent="0.35">
      <c r="A327">
        <v>324</v>
      </c>
      <c r="B327" t="s">
        <v>48</v>
      </c>
      <c r="C327" s="1">
        <v>12317</v>
      </c>
      <c r="D327" s="1">
        <v>925.54</v>
      </c>
    </row>
    <row r="328" spans="1:4" x14ac:dyDescent="0.35">
      <c r="A328">
        <v>325</v>
      </c>
      <c r="B328" t="s">
        <v>48</v>
      </c>
      <c r="C328" s="1">
        <v>10707</v>
      </c>
      <c r="D328" s="1">
        <v>908.2</v>
      </c>
    </row>
    <row r="329" spans="1:4" x14ac:dyDescent="0.35">
      <c r="A329">
        <v>326</v>
      </c>
      <c r="B329" t="s">
        <v>48</v>
      </c>
      <c r="C329" s="1">
        <v>11025</v>
      </c>
      <c r="D329" s="1">
        <v>1041.3</v>
      </c>
    </row>
    <row r="330" spans="1:4" x14ac:dyDescent="0.35">
      <c r="A330">
        <v>327</v>
      </c>
      <c r="B330" t="s">
        <v>48</v>
      </c>
      <c r="C330" s="1">
        <v>14127</v>
      </c>
      <c r="D330" s="1">
        <v>1266.0999999999999</v>
      </c>
    </row>
    <row r="331" spans="1:4" x14ac:dyDescent="0.35">
      <c r="A331">
        <v>328</v>
      </c>
      <c r="B331" t="s">
        <v>48</v>
      </c>
      <c r="C331" s="1">
        <v>14976</v>
      </c>
      <c r="D331" s="1">
        <v>1240.2</v>
      </c>
    </row>
    <row r="332" spans="1:4" x14ac:dyDescent="0.35">
      <c r="A332">
        <v>329</v>
      </c>
      <c r="B332" t="s">
        <v>48</v>
      </c>
      <c r="C332" s="1">
        <v>14480</v>
      </c>
      <c r="D332" s="1">
        <v>1090.5999999999999</v>
      </c>
    </row>
    <row r="333" spans="1:4" x14ac:dyDescent="0.35">
      <c r="A333">
        <v>330</v>
      </c>
      <c r="B333" t="s">
        <v>48</v>
      </c>
      <c r="C333" s="1">
        <v>18272</v>
      </c>
      <c r="D333" s="1">
        <v>1375.9</v>
      </c>
    </row>
    <row r="334" spans="1:4" x14ac:dyDescent="0.35">
      <c r="A334">
        <v>331</v>
      </c>
      <c r="B334" t="s">
        <v>48</v>
      </c>
      <c r="C334" s="1">
        <v>21494</v>
      </c>
      <c r="D334" s="1">
        <v>1595.9</v>
      </c>
    </row>
    <row r="335" spans="1:4" x14ac:dyDescent="0.35">
      <c r="A335">
        <v>332</v>
      </c>
      <c r="B335" t="s">
        <v>48</v>
      </c>
      <c r="C335" s="1">
        <v>21919</v>
      </c>
      <c r="D335" s="1">
        <v>1693.2</v>
      </c>
    </row>
    <row r="336" spans="1:4" x14ac:dyDescent="0.35">
      <c r="A336">
        <v>333</v>
      </c>
      <c r="B336" t="s">
        <v>48</v>
      </c>
      <c r="C336" s="1">
        <v>21867</v>
      </c>
      <c r="D336" s="1">
        <v>1748</v>
      </c>
    </row>
    <row r="337" spans="1:4" x14ac:dyDescent="0.35">
      <c r="A337">
        <v>334</v>
      </c>
      <c r="B337" t="s">
        <v>48</v>
      </c>
      <c r="C337" s="1">
        <v>20783</v>
      </c>
      <c r="D337" s="1">
        <v>1759.4</v>
      </c>
    </row>
    <row r="338" spans="1:4" x14ac:dyDescent="0.35">
      <c r="A338">
        <v>335</v>
      </c>
      <c r="B338" t="s">
        <v>48</v>
      </c>
      <c r="C338" s="1">
        <v>19143</v>
      </c>
      <c r="D338" s="1">
        <v>1618.9</v>
      </c>
    </row>
    <row r="339" spans="1:4" x14ac:dyDescent="0.35">
      <c r="A339">
        <v>336</v>
      </c>
      <c r="B339" t="s">
        <v>48</v>
      </c>
      <c r="C339" s="1">
        <v>22186</v>
      </c>
      <c r="D339" s="1">
        <v>1897.1</v>
      </c>
    </row>
    <row r="340" spans="1:4" x14ac:dyDescent="0.35">
      <c r="A340">
        <v>337</v>
      </c>
      <c r="B340" t="s">
        <v>48</v>
      </c>
      <c r="C340" s="1">
        <v>23673</v>
      </c>
      <c r="D340" s="1">
        <v>2012.8</v>
      </c>
    </row>
    <row r="341" spans="1:4" x14ac:dyDescent="0.35">
      <c r="A341">
        <v>338</v>
      </c>
      <c r="B341" t="s">
        <v>48</v>
      </c>
      <c r="C341" s="1">
        <v>19359</v>
      </c>
      <c r="D341" s="1">
        <v>1519.7</v>
      </c>
    </row>
    <row r="342" spans="1:4" x14ac:dyDescent="0.35">
      <c r="A342">
        <v>339</v>
      </c>
      <c r="B342" t="s">
        <v>48</v>
      </c>
      <c r="C342" s="1">
        <v>21276</v>
      </c>
      <c r="D342" s="1">
        <v>1730.8</v>
      </c>
    </row>
    <row r="343" spans="1:4" x14ac:dyDescent="0.35">
      <c r="A343">
        <v>340</v>
      </c>
      <c r="B343" t="s">
        <v>48</v>
      </c>
      <c r="C343" s="1">
        <v>25059</v>
      </c>
      <c r="D343" s="1">
        <v>2068.9</v>
      </c>
    </row>
    <row r="344" spans="1:4" x14ac:dyDescent="0.35">
      <c r="A344">
        <v>341</v>
      </c>
      <c r="B344" t="s">
        <v>48</v>
      </c>
      <c r="C344" s="1">
        <v>23670</v>
      </c>
      <c r="D344" s="1">
        <v>1933.3</v>
      </c>
    </row>
    <row r="345" spans="1:4" x14ac:dyDescent="0.35">
      <c r="A345">
        <v>342</v>
      </c>
      <c r="B345" t="s">
        <v>49</v>
      </c>
      <c r="C345" s="1">
        <v>33316</v>
      </c>
      <c r="D345" s="1">
        <v>7344.3</v>
      </c>
    </row>
    <row r="346" spans="1:4" x14ac:dyDescent="0.35">
      <c r="A346">
        <v>343</v>
      </c>
      <c r="B346" t="s">
        <v>49</v>
      </c>
      <c r="C346" s="1">
        <v>32366</v>
      </c>
      <c r="D346" s="1">
        <v>6980.4</v>
      </c>
    </row>
    <row r="347" spans="1:4" x14ac:dyDescent="0.35">
      <c r="A347">
        <v>344</v>
      </c>
      <c r="B347" t="s">
        <v>49</v>
      </c>
      <c r="C347" s="1">
        <v>30358</v>
      </c>
      <c r="D347" s="1">
        <v>6329.5</v>
      </c>
    </row>
    <row r="348" spans="1:4" x14ac:dyDescent="0.35">
      <c r="A348">
        <v>345</v>
      </c>
      <c r="B348" t="s">
        <v>49</v>
      </c>
      <c r="C348" s="1">
        <v>28656</v>
      </c>
      <c r="D348" s="1">
        <v>5756</v>
      </c>
    </row>
    <row r="349" spans="1:4" x14ac:dyDescent="0.35">
      <c r="A349">
        <v>346</v>
      </c>
      <c r="B349" t="s">
        <v>49</v>
      </c>
      <c r="C349" s="1">
        <v>28331</v>
      </c>
      <c r="D349" s="1">
        <v>5261.5</v>
      </c>
    </row>
    <row r="350" spans="1:4" x14ac:dyDescent="0.35">
      <c r="A350">
        <v>347</v>
      </c>
      <c r="B350" t="s">
        <v>49</v>
      </c>
      <c r="C350" s="1">
        <v>29211</v>
      </c>
      <c r="D350" s="1">
        <v>4833</v>
      </c>
    </row>
    <row r="351" spans="1:4" x14ac:dyDescent="0.35">
      <c r="A351">
        <v>348</v>
      </c>
      <c r="B351" t="s">
        <v>49</v>
      </c>
      <c r="C351" s="1">
        <v>30652</v>
      </c>
      <c r="D351" s="1">
        <v>4497.8</v>
      </c>
    </row>
    <row r="352" spans="1:4" x14ac:dyDescent="0.35">
      <c r="A352">
        <v>349</v>
      </c>
      <c r="B352" t="s">
        <v>49</v>
      </c>
      <c r="C352" s="1">
        <v>32933</v>
      </c>
      <c r="D352" s="1">
        <v>4241.7</v>
      </c>
    </row>
    <row r="353" spans="1:4" x14ac:dyDescent="0.35">
      <c r="A353">
        <v>350</v>
      </c>
      <c r="B353" t="s">
        <v>49</v>
      </c>
      <c r="C353" s="1">
        <v>35173</v>
      </c>
      <c r="D353" s="1">
        <v>4078.1</v>
      </c>
    </row>
    <row r="354" spans="1:4" x14ac:dyDescent="0.35">
      <c r="A354">
        <v>351</v>
      </c>
      <c r="B354" t="s">
        <v>49</v>
      </c>
      <c r="C354" s="1">
        <v>37224</v>
      </c>
      <c r="D354" s="1">
        <v>4017.6</v>
      </c>
    </row>
    <row r="355" spans="1:4" x14ac:dyDescent="0.35">
      <c r="A355">
        <v>352</v>
      </c>
      <c r="B355" t="s">
        <v>49</v>
      </c>
      <c r="C355" s="1">
        <v>40261</v>
      </c>
      <c r="D355" s="1">
        <v>4042</v>
      </c>
    </row>
    <row r="356" spans="1:4" x14ac:dyDescent="0.35">
      <c r="A356">
        <v>353</v>
      </c>
      <c r="B356" t="s">
        <v>49</v>
      </c>
      <c r="C356" s="1">
        <v>43318</v>
      </c>
      <c r="D356" s="1">
        <v>4196.8999999999996</v>
      </c>
    </row>
    <row r="357" spans="1:4" x14ac:dyDescent="0.35">
      <c r="A357">
        <v>354</v>
      </c>
      <c r="B357" t="s">
        <v>49</v>
      </c>
      <c r="C357" s="1">
        <v>44672</v>
      </c>
      <c r="D357" s="1">
        <v>4188.5</v>
      </c>
    </row>
    <row r="358" spans="1:4" x14ac:dyDescent="0.35">
      <c r="A358">
        <v>355</v>
      </c>
      <c r="B358" t="s">
        <v>49</v>
      </c>
      <c r="C358" s="1">
        <v>45634</v>
      </c>
      <c r="D358" s="1">
        <v>4007.1</v>
      </c>
    </row>
    <row r="359" spans="1:4" x14ac:dyDescent="0.35">
      <c r="A359">
        <v>356</v>
      </c>
      <c r="B359" t="s">
        <v>49</v>
      </c>
      <c r="C359" s="1">
        <v>45475</v>
      </c>
      <c r="D359" s="1">
        <v>3959.4</v>
      </c>
    </row>
    <row r="360" spans="1:4" x14ac:dyDescent="0.35">
      <c r="A360">
        <v>357</v>
      </c>
      <c r="B360" t="s">
        <v>49</v>
      </c>
      <c r="C360" s="1">
        <v>43958</v>
      </c>
      <c r="D360" s="1">
        <v>3926.5</v>
      </c>
    </row>
    <row r="361" spans="1:4" x14ac:dyDescent="0.35">
      <c r="A361">
        <v>358</v>
      </c>
      <c r="B361" t="s">
        <v>49</v>
      </c>
      <c r="C361" s="1">
        <v>42656</v>
      </c>
      <c r="D361" s="1">
        <v>3810.5</v>
      </c>
    </row>
    <row r="362" spans="1:4" x14ac:dyDescent="0.35">
      <c r="A362">
        <v>359</v>
      </c>
      <c r="B362" t="s">
        <v>49</v>
      </c>
      <c r="C362" s="1">
        <v>41764</v>
      </c>
      <c r="D362" s="1">
        <v>3702.8</v>
      </c>
    </row>
    <row r="363" spans="1:4" x14ac:dyDescent="0.35">
      <c r="A363">
        <v>360</v>
      </c>
      <c r="B363" t="s">
        <v>49</v>
      </c>
      <c r="C363" s="1">
        <v>40107</v>
      </c>
      <c r="D363" s="1">
        <v>3582</v>
      </c>
    </row>
    <row r="364" spans="1:4" x14ac:dyDescent="0.35">
      <c r="A364">
        <v>361</v>
      </c>
      <c r="B364" t="s">
        <v>49</v>
      </c>
      <c r="C364" s="1">
        <v>36865</v>
      </c>
      <c r="D364" s="1">
        <v>3315.8</v>
      </c>
    </row>
    <row r="365" spans="1:4" x14ac:dyDescent="0.35">
      <c r="A365">
        <v>362</v>
      </c>
      <c r="B365" t="s">
        <v>49</v>
      </c>
      <c r="C365" s="1">
        <v>32861</v>
      </c>
      <c r="D365" s="1">
        <v>3047.1</v>
      </c>
    </row>
    <row r="366" spans="1:4" x14ac:dyDescent="0.35">
      <c r="A366">
        <v>363</v>
      </c>
      <c r="B366" t="s">
        <v>49</v>
      </c>
      <c r="C366" s="1">
        <v>29698</v>
      </c>
      <c r="D366" s="1">
        <v>2947.4</v>
      </c>
    </row>
    <row r="367" spans="1:4" x14ac:dyDescent="0.35">
      <c r="A367">
        <v>364</v>
      </c>
      <c r="B367" t="s">
        <v>49</v>
      </c>
      <c r="C367" s="1">
        <v>26196</v>
      </c>
      <c r="D367" s="1">
        <v>2660.1</v>
      </c>
    </row>
    <row r="368" spans="1:4" x14ac:dyDescent="0.35">
      <c r="A368">
        <v>365</v>
      </c>
      <c r="B368" t="s">
        <v>49</v>
      </c>
      <c r="C368" s="1">
        <v>22133</v>
      </c>
      <c r="D368" s="1">
        <v>2408</v>
      </c>
    </row>
    <row r="369" spans="1:4" x14ac:dyDescent="0.35">
      <c r="A369">
        <v>366</v>
      </c>
      <c r="B369" t="s">
        <v>49</v>
      </c>
      <c r="C369" s="1">
        <v>20096</v>
      </c>
      <c r="D369" s="1">
        <v>2247.4</v>
      </c>
    </row>
    <row r="370" spans="1:4" x14ac:dyDescent="0.35">
      <c r="A370">
        <v>367</v>
      </c>
      <c r="B370" t="s">
        <v>49</v>
      </c>
      <c r="C370" s="1">
        <v>18930</v>
      </c>
      <c r="D370" s="1">
        <v>2292.3000000000002</v>
      </c>
    </row>
    <row r="371" spans="1:4" x14ac:dyDescent="0.35">
      <c r="A371">
        <v>368</v>
      </c>
      <c r="B371" t="s">
        <v>49</v>
      </c>
      <c r="C371" s="1">
        <v>17496</v>
      </c>
      <c r="D371" s="1">
        <v>2079.3000000000002</v>
      </c>
    </row>
    <row r="372" spans="1:4" x14ac:dyDescent="0.35">
      <c r="A372">
        <v>369</v>
      </c>
      <c r="B372" t="s">
        <v>49</v>
      </c>
      <c r="C372" s="1">
        <v>18632</v>
      </c>
      <c r="D372" s="1">
        <v>2003.8</v>
      </c>
    </row>
    <row r="373" spans="1:4" x14ac:dyDescent="0.35">
      <c r="A373">
        <v>370</v>
      </c>
      <c r="B373" t="s">
        <v>49</v>
      </c>
      <c r="C373" s="1">
        <v>17779</v>
      </c>
      <c r="D373" s="1">
        <v>1991.2</v>
      </c>
    </row>
    <row r="374" spans="1:4" x14ac:dyDescent="0.35">
      <c r="A374">
        <v>371</v>
      </c>
      <c r="B374" t="s">
        <v>49</v>
      </c>
      <c r="C374" s="1">
        <v>19565</v>
      </c>
      <c r="D374" s="1">
        <v>2034.1</v>
      </c>
    </row>
    <row r="375" spans="1:4" x14ac:dyDescent="0.35">
      <c r="A375">
        <v>372</v>
      </c>
      <c r="B375" t="s">
        <v>49</v>
      </c>
      <c r="C375" s="1">
        <v>17623</v>
      </c>
      <c r="D375" s="1">
        <v>1951.7</v>
      </c>
    </row>
    <row r="376" spans="1:4" x14ac:dyDescent="0.35">
      <c r="A376">
        <v>373</v>
      </c>
      <c r="B376" t="s">
        <v>49</v>
      </c>
      <c r="C376" s="1">
        <v>12984</v>
      </c>
      <c r="D376" s="1">
        <v>1421.3</v>
      </c>
    </row>
    <row r="377" spans="1:4" x14ac:dyDescent="0.35">
      <c r="A377">
        <v>374</v>
      </c>
      <c r="B377" t="s">
        <v>49</v>
      </c>
      <c r="C377" s="1">
        <v>11140</v>
      </c>
      <c r="D377" s="1">
        <v>1160.9000000000001</v>
      </c>
    </row>
    <row r="378" spans="1:4" x14ac:dyDescent="0.35">
      <c r="A378">
        <v>375</v>
      </c>
      <c r="B378" t="s">
        <v>49</v>
      </c>
      <c r="C378" s="1">
        <v>10575</v>
      </c>
      <c r="D378" s="1">
        <v>1137.2</v>
      </c>
    </row>
    <row r="379" spans="1:4" x14ac:dyDescent="0.35">
      <c r="A379">
        <v>376</v>
      </c>
      <c r="B379" t="s">
        <v>49</v>
      </c>
      <c r="C379" s="1">
        <v>10301</v>
      </c>
      <c r="D379" s="1">
        <v>1081.7</v>
      </c>
    </row>
    <row r="380" spans="1:4" x14ac:dyDescent="0.35">
      <c r="A380">
        <v>377</v>
      </c>
      <c r="B380" t="s">
        <v>49</v>
      </c>
      <c r="C380" s="1">
        <v>11793</v>
      </c>
      <c r="D380" s="1">
        <v>727.97</v>
      </c>
    </row>
    <row r="381" spans="1:4" x14ac:dyDescent="0.35">
      <c r="A381">
        <v>378</v>
      </c>
      <c r="B381" t="s">
        <v>49</v>
      </c>
      <c r="C381" s="1">
        <v>11466</v>
      </c>
      <c r="D381" s="1">
        <v>733.52</v>
      </c>
    </row>
    <row r="382" spans="1:4" x14ac:dyDescent="0.35">
      <c r="A382">
        <v>379</v>
      </c>
      <c r="B382" t="s">
        <v>49</v>
      </c>
      <c r="C382" s="1">
        <v>11222</v>
      </c>
      <c r="D382" s="1">
        <v>747.65</v>
      </c>
    </row>
    <row r="383" spans="1:4" x14ac:dyDescent="0.35">
      <c r="A383">
        <v>380</v>
      </c>
      <c r="B383" t="s">
        <v>49</v>
      </c>
      <c r="C383" s="1">
        <v>13069</v>
      </c>
      <c r="D383" s="1">
        <v>855.97</v>
      </c>
    </row>
    <row r="384" spans="1:4" x14ac:dyDescent="0.35">
      <c r="A384">
        <v>381</v>
      </c>
      <c r="B384" t="s">
        <v>49</v>
      </c>
      <c r="C384" s="1">
        <v>15146</v>
      </c>
      <c r="D384" s="1">
        <v>979.82</v>
      </c>
    </row>
    <row r="385" spans="1:4" x14ac:dyDescent="0.35">
      <c r="A385">
        <v>382</v>
      </c>
      <c r="B385" t="s">
        <v>49</v>
      </c>
      <c r="C385" s="1">
        <v>16298</v>
      </c>
      <c r="D385" s="1">
        <v>984.15</v>
      </c>
    </row>
    <row r="386" spans="1:4" x14ac:dyDescent="0.35">
      <c r="A386">
        <v>383</v>
      </c>
      <c r="B386" t="s">
        <v>49</v>
      </c>
      <c r="C386" s="1">
        <v>14742</v>
      </c>
      <c r="D386" s="1">
        <v>1088.0999999999999</v>
      </c>
    </row>
    <row r="387" spans="1:4" x14ac:dyDescent="0.35">
      <c r="A387">
        <v>384</v>
      </c>
      <c r="B387" t="s">
        <v>49</v>
      </c>
      <c r="C387" s="1">
        <v>12225</v>
      </c>
      <c r="D387" s="1">
        <v>1033.9000000000001</v>
      </c>
    </row>
    <row r="388" spans="1:4" x14ac:dyDescent="0.35">
      <c r="A388">
        <v>385</v>
      </c>
      <c r="B388" t="s">
        <v>49</v>
      </c>
      <c r="C388" s="1">
        <v>12384</v>
      </c>
      <c r="D388" s="1">
        <v>1184.7</v>
      </c>
    </row>
    <row r="389" spans="1:4" x14ac:dyDescent="0.35">
      <c r="A389">
        <v>386</v>
      </c>
      <c r="B389" t="s">
        <v>49</v>
      </c>
      <c r="C389" s="1">
        <v>16268</v>
      </c>
      <c r="D389" s="1">
        <v>1495.9</v>
      </c>
    </row>
    <row r="390" spans="1:4" x14ac:dyDescent="0.35">
      <c r="A390">
        <v>387</v>
      </c>
      <c r="B390" t="s">
        <v>49</v>
      </c>
      <c r="C390" s="1">
        <v>15785</v>
      </c>
      <c r="D390" s="1">
        <v>1394.7</v>
      </c>
    </row>
    <row r="391" spans="1:4" x14ac:dyDescent="0.35">
      <c r="A391">
        <v>388</v>
      </c>
      <c r="B391" t="s">
        <v>49</v>
      </c>
      <c r="C391" s="1">
        <v>15855</v>
      </c>
      <c r="D391" s="1">
        <v>1259.2</v>
      </c>
    </row>
    <row r="392" spans="1:4" x14ac:dyDescent="0.35">
      <c r="A392">
        <v>389</v>
      </c>
      <c r="B392" t="s">
        <v>49</v>
      </c>
      <c r="C392" s="1">
        <v>20540</v>
      </c>
      <c r="D392" s="1">
        <v>1625.6</v>
      </c>
    </row>
    <row r="393" spans="1:4" x14ac:dyDescent="0.35">
      <c r="A393">
        <v>390</v>
      </c>
      <c r="B393" t="s">
        <v>49</v>
      </c>
      <c r="C393" s="1">
        <v>23810</v>
      </c>
      <c r="D393" s="1">
        <v>1845.5</v>
      </c>
    </row>
    <row r="394" spans="1:4" x14ac:dyDescent="0.35">
      <c r="A394">
        <v>391</v>
      </c>
      <c r="B394" t="s">
        <v>49</v>
      </c>
      <c r="C394" s="1">
        <v>24102</v>
      </c>
      <c r="D394" s="1">
        <v>1909.3</v>
      </c>
    </row>
    <row r="395" spans="1:4" x14ac:dyDescent="0.35">
      <c r="A395">
        <v>392</v>
      </c>
      <c r="B395" t="s">
        <v>49</v>
      </c>
      <c r="C395" s="1">
        <v>23933</v>
      </c>
      <c r="D395" s="1">
        <v>1961.4</v>
      </c>
    </row>
    <row r="396" spans="1:4" x14ac:dyDescent="0.35">
      <c r="A396">
        <v>393</v>
      </c>
      <c r="B396" t="s">
        <v>49</v>
      </c>
      <c r="C396" s="1">
        <v>22057</v>
      </c>
      <c r="D396" s="1">
        <v>1903</v>
      </c>
    </row>
    <row r="397" spans="1:4" x14ac:dyDescent="0.35">
      <c r="A397">
        <v>394</v>
      </c>
      <c r="B397" t="s">
        <v>49</v>
      </c>
      <c r="C397" s="1">
        <v>20984</v>
      </c>
      <c r="D397" s="1">
        <v>1794</v>
      </c>
    </row>
    <row r="398" spans="1:4" x14ac:dyDescent="0.35">
      <c r="A398">
        <v>395</v>
      </c>
      <c r="B398" t="s">
        <v>49</v>
      </c>
      <c r="C398" s="1">
        <v>24401</v>
      </c>
      <c r="D398" s="1">
        <v>2115.4</v>
      </c>
    </row>
    <row r="399" spans="1:4" x14ac:dyDescent="0.35">
      <c r="A399">
        <v>396</v>
      </c>
      <c r="B399" t="s">
        <v>49</v>
      </c>
      <c r="C399" s="1">
        <v>25574</v>
      </c>
      <c r="D399" s="1">
        <v>2197.1999999999998</v>
      </c>
    </row>
    <row r="400" spans="1:4" x14ac:dyDescent="0.35">
      <c r="A400">
        <v>397</v>
      </c>
      <c r="B400" t="s">
        <v>49</v>
      </c>
      <c r="C400" s="1">
        <v>21211</v>
      </c>
      <c r="D400" s="1">
        <v>1703.3</v>
      </c>
    </row>
    <row r="401" spans="1:6" x14ac:dyDescent="0.35">
      <c r="A401">
        <v>398</v>
      </c>
      <c r="B401" t="s">
        <v>49</v>
      </c>
      <c r="C401" s="1">
        <v>23079</v>
      </c>
      <c r="D401" s="1">
        <v>1899.2</v>
      </c>
    </row>
    <row r="402" spans="1:6" x14ac:dyDescent="0.35">
      <c r="A402">
        <v>399</v>
      </c>
      <c r="B402" t="s">
        <v>49</v>
      </c>
      <c r="C402" s="1">
        <v>28128</v>
      </c>
      <c r="D402" s="1">
        <v>2323.9</v>
      </c>
    </row>
    <row r="403" spans="1:6" x14ac:dyDescent="0.35">
      <c r="A403">
        <v>400</v>
      </c>
      <c r="B403" t="s">
        <v>49</v>
      </c>
      <c r="C403" s="1">
        <v>25332</v>
      </c>
      <c r="D403" s="1">
        <v>2094.3000000000002</v>
      </c>
      <c r="E403" t="s">
        <v>56</v>
      </c>
      <c r="F403" t="s">
        <v>57</v>
      </c>
    </row>
    <row r="404" spans="1:6" x14ac:dyDescent="0.35">
      <c r="A404">
        <v>401</v>
      </c>
      <c r="B404" s="3" t="s">
        <v>50</v>
      </c>
      <c r="C404" s="4">
        <v>3105.5</v>
      </c>
      <c r="D404" s="4">
        <v>357.75</v>
      </c>
      <c r="E404" s="2">
        <f>+D404/C404</f>
        <v>0.11519884076638222</v>
      </c>
      <c r="F404">
        <f>LN(C404)</f>
        <v>8.0409300119993574</v>
      </c>
    </row>
    <row r="405" spans="1:6" x14ac:dyDescent="0.35">
      <c r="A405">
        <v>402</v>
      </c>
      <c r="B405" s="3" t="s">
        <v>50</v>
      </c>
      <c r="C405" s="4">
        <v>2719.8</v>
      </c>
      <c r="D405" s="4">
        <v>393.06</v>
      </c>
      <c r="E405" s="2">
        <f t="shared" ref="E405:E462" si="1">+D405/C405</f>
        <v>0.14451797926318111</v>
      </c>
      <c r="F405">
        <f t="shared" ref="F405:F467" si="2">LN(C405)</f>
        <v>7.9083136271748584</v>
      </c>
    </row>
    <row r="406" spans="1:6" x14ac:dyDescent="0.35">
      <c r="A406">
        <v>403</v>
      </c>
      <c r="B406" s="3" t="s">
        <v>50</v>
      </c>
      <c r="C406" s="4">
        <v>3878.9</v>
      </c>
      <c r="D406" s="4">
        <v>487.88</v>
      </c>
      <c r="E406" s="2">
        <f t="shared" si="1"/>
        <v>0.12577792673180541</v>
      </c>
      <c r="F406">
        <f t="shared" si="2"/>
        <v>8.2633068872674968</v>
      </c>
    </row>
    <row r="407" spans="1:6" x14ac:dyDescent="0.35">
      <c r="A407">
        <v>404</v>
      </c>
      <c r="B407" s="3" t="s">
        <v>50</v>
      </c>
      <c r="C407" s="4">
        <v>4506.8999999999996</v>
      </c>
      <c r="D407" s="4">
        <v>529.76</v>
      </c>
      <c r="E407" s="2">
        <f t="shared" si="1"/>
        <v>0.11754420998912779</v>
      </c>
      <c r="F407">
        <f t="shared" si="2"/>
        <v>8.4133648347364876</v>
      </c>
    </row>
    <row r="408" spans="1:6" x14ac:dyDescent="0.35">
      <c r="A408">
        <v>405</v>
      </c>
      <c r="B408" s="3" t="s">
        <v>50</v>
      </c>
      <c r="C408" s="4">
        <v>4792.3</v>
      </c>
      <c r="D408" s="4">
        <v>548.91</v>
      </c>
      <c r="E408" s="2">
        <f t="shared" si="1"/>
        <v>0.11453999123594098</v>
      </c>
      <c r="F408">
        <f t="shared" si="2"/>
        <v>8.4747657421762828</v>
      </c>
    </row>
    <row r="409" spans="1:6" x14ac:dyDescent="0.35">
      <c r="A409">
        <v>406</v>
      </c>
      <c r="B409" s="3" t="s">
        <v>50</v>
      </c>
      <c r="C409" s="4">
        <v>5833.4</v>
      </c>
      <c r="D409" s="4">
        <v>639.61</v>
      </c>
      <c r="E409" s="2">
        <f t="shared" si="1"/>
        <v>0.10964617547228032</v>
      </c>
      <c r="F409">
        <f t="shared" si="2"/>
        <v>8.671355299749619</v>
      </c>
    </row>
    <row r="410" spans="1:6" x14ac:dyDescent="0.35">
      <c r="A410">
        <v>407</v>
      </c>
      <c r="B410" s="3" t="s">
        <v>50</v>
      </c>
      <c r="C410" s="4">
        <v>5101.7</v>
      </c>
      <c r="D410" s="4">
        <v>618.63</v>
      </c>
      <c r="E410" s="2">
        <f t="shared" si="1"/>
        <v>0.12125958013995335</v>
      </c>
      <c r="F410">
        <f t="shared" si="2"/>
        <v>8.5373290965025372</v>
      </c>
    </row>
    <row r="411" spans="1:6" x14ac:dyDescent="0.35">
      <c r="A411">
        <v>408</v>
      </c>
      <c r="B411" s="3" t="s">
        <v>50</v>
      </c>
      <c r="C411" s="4">
        <v>6632.2</v>
      </c>
      <c r="D411" s="4">
        <v>737.48</v>
      </c>
      <c r="E411" s="2">
        <f t="shared" si="1"/>
        <v>0.11119688791049728</v>
      </c>
      <c r="F411">
        <f t="shared" si="2"/>
        <v>8.7996918531758634</v>
      </c>
    </row>
    <row r="412" spans="1:6" x14ac:dyDescent="0.35">
      <c r="A412">
        <v>409</v>
      </c>
      <c r="B412" s="3" t="s">
        <v>50</v>
      </c>
      <c r="C412" s="4">
        <v>8055.3</v>
      </c>
      <c r="D412" s="4">
        <v>821.02</v>
      </c>
      <c r="E412" s="2">
        <f t="shared" si="1"/>
        <v>0.10192295755589487</v>
      </c>
      <c r="F412">
        <f t="shared" si="2"/>
        <v>8.9940855388653951</v>
      </c>
    </row>
    <row r="413" spans="1:6" x14ac:dyDescent="0.35">
      <c r="A413">
        <v>410</v>
      </c>
      <c r="B413" s="3" t="s">
        <v>50</v>
      </c>
      <c r="C413" s="4">
        <v>5076.3999999999996</v>
      </c>
      <c r="D413" s="4">
        <v>598.12</v>
      </c>
      <c r="E413" s="2">
        <f t="shared" si="1"/>
        <v>0.11782365455834845</v>
      </c>
      <c r="F413">
        <f t="shared" si="2"/>
        <v>8.53235762793601</v>
      </c>
    </row>
    <row r="414" spans="1:6" x14ac:dyDescent="0.35">
      <c r="A414">
        <v>411</v>
      </c>
      <c r="B414" s="3" t="s">
        <v>50</v>
      </c>
      <c r="C414" s="4">
        <v>4629.3999999999996</v>
      </c>
      <c r="D414" s="4">
        <v>547.79999999999995</v>
      </c>
      <c r="E414" s="2">
        <f t="shared" si="1"/>
        <v>0.11833066920119238</v>
      </c>
      <c r="F414">
        <f t="shared" si="2"/>
        <v>8.4401825490499878</v>
      </c>
    </row>
    <row r="415" spans="1:6" x14ac:dyDescent="0.35">
      <c r="A415">
        <v>412</v>
      </c>
      <c r="B415" s="3" t="s">
        <v>50</v>
      </c>
      <c r="C415" s="4">
        <v>5581.5</v>
      </c>
      <c r="D415" s="4">
        <v>607.6</v>
      </c>
      <c r="E415" s="2">
        <f t="shared" si="1"/>
        <v>0.10885962554868764</v>
      </c>
      <c r="F415">
        <f t="shared" si="2"/>
        <v>8.6272128364547864</v>
      </c>
    </row>
    <row r="416" spans="1:6" x14ac:dyDescent="0.35">
      <c r="A416">
        <v>413</v>
      </c>
      <c r="B416" s="3" t="s">
        <v>50</v>
      </c>
      <c r="C416" s="4">
        <v>4595.8999999999996</v>
      </c>
      <c r="D416" s="4">
        <v>549.53</v>
      </c>
      <c r="E416" s="2">
        <f t="shared" si="1"/>
        <v>0.11956961639722362</v>
      </c>
      <c r="F416">
        <f t="shared" si="2"/>
        <v>8.4329198806814585</v>
      </c>
    </row>
    <row r="417" spans="1:6" x14ac:dyDescent="0.35">
      <c r="A417">
        <v>414</v>
      </c>
      <c r="B417" s="3" t="s">
        <v>50</v>
      </c>
      <c r="C417" s="4">
        <v>4751.1000000000004</v>
      </c>
      <c r="D417" s="4">
        <v>561.09</v>
      </c>
      <c r="E417" s="2">
        <f t="shared" si="1"/>
        <v>0.11809686177937741</v>
      </c>
      <c r="F417">
        <f t="shared" si="2"/>
        <v>8.4661314491657897</v>
      </c>
    </row>
    <row r="418" spans="1:6" x14ac:dyDescent="0.35">
      <c r="A418">
        <v>415</v>
      </c>
      <c r="B418" s="3" t="s">
        <v>50</v>
      </c>
      <c r="C418" s="4">
        <v>6286.7</v>
      </c>
      <c r="D418" s="4">
        <v>656.49</v>
      </c>
      <c r="E418" s="2">
        <f t="shared" si="1"/>
        <v>0.10442521513671719</v>
      </c>
      <c r="F418">
        <f t="shared" si="2"/>
        <v>8.7461915697322166</v>
      </c>
    </row>
    <row r="419" spans="1:6" x14ac:dyDescent="0.35">
      <c r="A419">
        <v>416</v>
      </c>
      <c r="B419" s="3" t="s">
        <v>50</v>
      </c>
      <c r="C419" s="4">
        <v>6133.9</v>
      </c>
      <c r="D419" s="4">
        <v>648.01</v>
      </c>
      <c r="E419" s="2">
        <f t="shared" si="1"/>
        <v>0.10564404375682682</v>
      </c>
      <c r="F419">
        <f t="shared" si="2"/>
        <v>8.7215860419655016</v>
      </c>
    </row>
    <row r="420" spans="1:6" x14ac:dyDescent="0.35">
      <c r="A420">
        <v>417</v>
      </c>
      <c r="B420" s="3" t="s">
        <v>50</v>
      </c>
      <c r="C420" s="4">
        <v>3436.5</v>
      </c>
      <c r="D420" s="4">
        <v>458.74</v>
      </c>
      <c r="E420" s="2">
        <f t="shared" si="1"/>
        <v>0.13349046995489597</v>
      </c>
      <c r="F420">
        <f t="shared" si="2"/>
        <v>8.1422087905616607</v>
      </c>
    </row>
    <row r="421" spans="1:6" x14ac:dyDescent="0.35">
      <c r="A421">
        <v>418</v>
      </c>
      <c r="B421" s="3" t="s">
        <v>50</v>
      </c>
      <c r="C421" s="4">
        <v>6256.1</v>
      </c>
      <c r="D421" s="4">
        <v>628.79</v>
      </c>
      <c r="E421" s="2">
        <f t="shared" si="1"/>
        <v>0.10050830389539808</v>
      </c>
      <c r="F421">
        <f t="shared" si="2"/>
        <v>8.741312266752125</v>
      </c>
    </row>
    <row r="422" spans="1:6" x14ac:dyDescent="0.35">
      <c r="A422">
        <v>419</v>
      </c>
      <c r="B422" s="3" t="s">
        <v>50</v>
      </c>
      <c r="C422" s="4">
        <v>5008</v>
      </c>
      <c r="D422" s="4">
        <v>521.28</v>
      </c>
      <c r="E422" s="2">
        <f t="shared" si="1"/>
        <v>0.10408945686900958</v>
      </c>
      <c r="F422">
        <f t="shared" si="2"/>
        <v>8.5187919127799336</v>
      </c>
    </row>
    <row r="423" spans="1:6" x14ac:dyDescent="0.35">
      <c r="A423">
        <v>420</v>
      </c>
      <c r="B423" s="3" t="s">
        <v>50</v>
      </c>
      <c r="C423" s="4">
        <v>5794</v>
      </c>
      <c r="D423" s="4">
        <v>560.86</v>
      </c>
      <c r="E423" s="2">
        <f t="shared" si="1"/>
        <v>9.6800138073869529E-2</v>
      </c>
      <c r="F423">
        <f t="shared" si="2"/>
        <v>8.664578178329295</v>
      </c>
    </row>
    <row r="424" spans="1:6" x14ac:dyDescent="0.35">
      <c r="A424">
        <v>421</v>
      </c>
      <c r="B424" s="3" t="s">
        <v>50</v>
      </c>
      <c r="C424" s="4">
        <v>3612.8</v>
      </c>
      <c r="D424" s="4">
        <v>435.45</v>
      </c>
      <c r="E424" s="2">
        <f t="shared" si="1"/>
        <v>0.12052978299379981</v>
      </c>
      <c r="F424">
        <f t="shared" si="2"/>
        <v>8.1922383739553428</v>
      </c>
    </row>
    <row r="425" spans="1:6" x14ac:dyDescent="0.35">
      <c r="A425">
        <v>422</v>
      </c>
      <c r="B425" s="3" t="s">
        <v>50</v>
      </c>
      <c r="C425" s="4">
        <v>5345.5</v>
      </c>
      <c r="D425" s="4">
        <v>572.58000000000004</v>
      </c>
      <c r="E425" s="2">
        <f t="shared" si="1"/>
        <v>0.10711439528575438</v>
      </c>
      <c r="F425">
        <f t="shared" si="2"/>
        <v>8.5840103644535546</v>
      </c>
    </row>
    <row r="426" spans="1:6" x14ac:dyDescent="0.35">
      <c r="A426">
        <v>423</v>
      </c>
      <c r="B426" s="3" t="s">
        <v>50</v>
      </c>
      <c r="C426" s="4">
        <v>10369</v>
      </c>
      <c r="D426" s="4">
        <v>888.17</v>
      </c>
      <c r="E426" s="2">
        <f t="shared" si="1"/>
        <v>8.5656283151702192E-2</v>
      </c>
      <c r="F426">
        <f t="shared" si="2"/>
        <v>9.2465758645582774</v>
      </c>
    </row>
    <row r="427" spans="1:6" x14ac:dyDescent="0.35">
      <c r="A427">
        <v>424</v>
      </c>
      <c r="B427" s="3" t="s">
        <v>50</v>
      </c>
      <c r="C427" s="4">
        <v>5496.5</v>
      </c>
      <c r="D427" s="4">
        <v>572.77</v>
      </c>
      <c r="E427" s="2">
        <f t="shared" si="1"/>
        <v>0.10420631310834166</v>
      </c>
      <c r="F427">
        <f t="shared" si="2"/>
        <v>8.6118668050189182</v>
      </c>
    </row>
    <row r="428" spans="1:6" x14ac:dyDescent="0.35">
      <c r="A428">
        <v>425</v>
      </c>
      <c r="B428" s="3" t="s">
        <v>50</v>
      </c>
      <c r="C428" s="4">
        <v>8307.7000000000007</v>
      </c>
      <c r="D428" s="4">
        <v>698.77</v>
      </c>
      <c r="E428" s="2">
        <f t="shared" si="1"/>
        <v>8.4111125823031638E-2</v>
      </c>
      <c r="F428">
        <f t="shared" si="2"/>
        <v>9.0249380745703167</v>
      </c>
    </row>
    <row r="429" spans="1:6" x14ac:dyDescent="0.35">
      <c r="A429">
        <v>426</v>
      </c>
      <c r="B429" s="3" t="s">
        <v>50</v>
      </c>
      <c r="C429" s="4">
        <v>8326.4</v>
      </c>
      <c r="D429" s="4">
        <v>672.74</v>
      </c>
      <c r="E429" s="2">
        <f t="shared" si="1"/>
        <v>8.0796022290545735E-2</v>
      </c>
      <c r="F429">
        <f t="shared" si="2"/>
        <v>9.0271864688781314</v>
      </c>
    </row>
    <row r="430" spans="1:6" x14ac:dyDescent="0.35">
      <c r="A430">
        <v>427</v>
      </c>
      <c r="B430" s="3" t="s">
        <v>50</v>
      </c>
      <c r="C430" s="4">
        <v>11708</v>
      </c>
      <c r="D430" s="4">
        <v>773.33</v>
      </c>
      <c r="E430" s="2">
        <f t="shared" si="1"/>
        <v>6.6051417833959694E-2</v>
      </c>
      <c r="F430">
        <f t="shared" si="2"/>
        <v>9.3680276478117772</v>
      </c>
    </row>
    <row r="431" spans="1:6" x14ac:dyDescent="0.35">
      <c r="A431">
        <v>428</v>
      </c>
      <c r="B431" s="3" t="s">
        <v>50</v>
      </c>
      <c r="C431" s="4">
        <v>11775</v>
      </c>
      <c r="D431" s="4">
        <v>742.78</v>
      </c>
      <c r="E431" s="2">
        <f t="shared" si="1"/>
        <v>6.308110403397027E-2</v>
      </c>
      <c r="F431">
        <f t="shared" si="2"/>
        <v>9.3737339188846178</v>
      </c>
    </row>
    <row r="432" spans="1:6" x14ac:dyDescent="0.35">
      <c r="A432">
        <v>429</v>
      </c>
      <c r="B432" s="3" t="s">
        <v>50</v>
      </c>
      <c r="C432" s="4">
        <v>7128.1</v>
      </c>
      <c r="D432" s="4">
        <v>523.38</v>
      </c>
      <c r="E432" s="2">
        <f t="shared" si="1"/>
        <v>7.3424895834794682E-2</v>
      </c>
      <c r="F432">
        <f t="shared" si="2"/>
        <v>8.8717999982329339</v>
      </c>
    </row>
    <row r="433" spans="1:6" x14ac:dyDescent="0.35">
      <c r="A433">
        <v>430</v>
      </c>
      <c r="B433" s="3" t="s">
        <v>50</v>
      </c>
      <c r="C433" s="4">
        <v>6010</v>
      </c>
      <c r="D433" s="4">
        <v>435.9</v>
      </c>
      <c r="E433" s="2">
        <f t="shared" si="1"/>
        <v>7.2529118136439266E-2</v>
      </c>
      <c r="F433">
        <f t="shared" si="2"/>
        <v>8.7011800275292526</v>
      </c>
    </row>
    <row r="434" spans="1:6" x14ac:dyDescent="0.35">
      <c r="A434">
        <v>431</v>
      </c>
      <c r="B434" s="3" t="s">
        <v>50</v>
      </c>
      <c r="C434" s="4">
        <v>6341.6</v>
      </c>
      <c r="D434" s="4">
        <v>409.35</v>
      </c>
      <c r="E434" s="2">
        <f t="shared" si="1"/>
        <v>6.4549955847104837E-2</v>
      </c>
      <c r="F434">
        <f t="shared" si="2"/>
        <v>8.7548863815229456</v>
      </c>
    </row>
    <row r="435" spans="1:6" x14ac:dyDescent="0.35">
      <c r="A435">
        <v>432</v>
      </c>
      <c r="B435" s="3" t="s">
        <v>50</v>
      </c>
      <c r="C435" s="4">
        <v>4453</v>
      </c>
      <c r="D435" s="4">
        <v>304.49</v>
      </c>
      <c r="E435" s="2">
        <f t="shared" si="1"/>
        <v>6.8378621154278021E-2</v>
      </c>
      <c r="F435">
        <f t="shared" si="2"/>
        <v>8.4013333053217032</v>
      </c>
    </row>
    <row r="436" spans="1:6" x14ac:dyDescent="0.35">
      <c r="A436">
        <v>433</v>
      </c>
      <c r="B436" s="3" t="s">
        <v>50</v>
      </c>
      <c r="C436" s="4">
        <v>2817.6</v>
      </c>
      <c r="D436" s="4">
        <v>221.85</v>
      </c>
      <c r="E436" s="2">
        <f t="shared" si="1"/>
        <v>7.8737223168654169E-2</v>
      </c>
      <c r="F436">
        <f t="shared" si="2"/>
        <v>7.9436407377419416</v>
      </c>
    </row>
    <row r="437" spans="1:6" x14ac:dyDescent="0.35">
      <c r="A437">
        <v>434</v>
      </c>
      <c r="B437" s="3" t="s">
        <v>50</v>
      </c>
      <c r="C437" s="4">
        <v>3308.7</v>
      </c>
      <c r="D437" s="4">
        <v>234.75</v>
      </c>
      <c r="E437" s="2">
        <f t="shared" si="1"/>
        <v>7.09493154411098E-2</v>
      </c>
      <c r="F437">
        <f t="shared" si="2"/>
        <v>8.1043106419802111</v>
      </c>
    </row>
    <row r="438" spans="1:6" x14ac:dyDescent="0.35">
      <c r="A438">
        <v>435</v>
      </c>
      <c r="B438" s="3" t="s">
        <v>50</v>
      </c>
      <c r="C438" s="4">
        <v>4231.8</v>
      </c>
      <c r="D438" s="4">
        <v>276.08</v>
      </c>
      <c r="E438" s="2">
        <f t="shared" si="1"/>
        <v>6.5239378042440566E-2</v>
      </c>
      <c r="F438">
        <f t="shared" si="2"/>
        <v>8.3503827134421886</v>
      </c>
    </row>
    <row r="439" spans="1:6" x14ac:dyDescent="0.35">
      <c r="A439">
        <v>436</v>
      </c>
      <c r="B439" s="3" t="s">
        <v>50</v>
      </c>
      <c r="C439" s="4">
        <v>4562.3999999999996</v>
      </c>
      <c r="D439" s="4">
        <v>297.07</v>
      </c>
      <c r="E439" s="2">
        <f t="shared" si="1"/>
        <v>6.5112660003506934E-2</v>
      </c>
      <c r="F439">
        <f t="shared" si="2"/>
        <v>8.4256040798423282</v>
      </c>
    </row>
    <row r="440" spans="1:6" x14ac:dyDescent="0.35">
      <c r="A440">
        <v>437</v>
      </c>
      <c r="B440" s="3" t="s">
        <v>50</v>
      </c>
      <c r="C440" s="4">
        <v>6420.8</v>
      </c>
      <c r="D440" s="4">
        <v>357.82</v>
      </c>
      <c r="E440" s="2">
        <f t="shared" si="1"/>
        <v>5.5728258160976825E-2</v>
      </c>
      <c r="F440">
        <f t="shared" si="2"/>
        <v>8.7672979995126514</v>
      </c>
    </row>
    <row r="441" spans="1:6" x14ac:dyDescent="0.35">
      <c r="A441">
        <v>438</v>
      </c>
      <c r="B441" s="3" t="s">
        <v>50</v>
      </c>
      <c r="C441" s="4">
        <v>2662.9</v>
      </c>
      <c r="D441" s="4">
        <v>211.48</v>
      </c>
      <c r="E441" s="2">
        <f t="shared" si="1"/>
        <v>7.9417176762176564E-2</v>
      </c>
      <c r="F441">
        <f t="shared" si="2"/>
        <v>7.8871710334753562</v>
      </c>
    </row>
    <row r="442" spans="1:6" x14ac:dyDescent="0.35">
      <c r="A442">
        <v>439</v>
      </c>
      <c r="B442" s="3" t="s">
        <v>50</v>
      </c>
      <c r="C442" s="4">
        <v>2328.1</v>
      </c>
      <c r="D442" s="4">
        <v>190.94</v>
      </c>
      <c r="E442" s="2">
        <f t="shared" si="1"/>
        <v>8.201537734633392E-2</v>
      </c>
      <c r="F442">
        <f t="shared" si="2"/>
        <v>7.7528077632552357</v>
      </c>
    </row>
    <row r="443" spans="1:6" x14ac:dyDescent="0.35">
      <c r="A443">
        <v>440</v>
      </c>
      <c r="B443" s="3" t="s">
        <v>50</v>
      </c>
      <c r="C443" s="4">
        <v>2540.3000000000002</v>
      </c>
      <c r="D443" s="4">
        <v>196.5</v>
      </c>
      <c r="E443" s="2">
        <f t="shared" si="1"/>
        <v>7.7353068535212371E-2</v>
      </c>
      <c r="F443">
        <f t="shared" si="2"/>
        <v>7.8400374632743377</v>
      </c>
    </row>
    <row r="444" spans="1:6" x14ac:dyDescent="0.35">
      <c r="A444">
        <v>441</v>
      </c>
      <c r="B444" s="3" t="s">
        <v>50</v>
      </c>
      <c r="C444" s="4">
        <v>2477.8000000000002</v>
      </c>
      <c r="D444" s="4">
        <v>192.72</v>
      </c>
      <c r="E444" s="2">
        <f t="shared" si="1"/>
        <v>7.7778674630720801E-2</v>
      </c>
      <c r="F444">
        <f t="shared" si="2"/>
        <v>7.8151263486816385</v>
      </c>
    </row>
    <row r="445" spans="1:6" x14ac:dyDescent="0.35">
      <c r="A445">
        <v>442</v>
      </c>
      <c r="B445" s="3" t="s">
        <v>50</v>
      </c>
      <c r="C445" s="4">
        <v>2357.4</v>
      </c>
      <c r="D445" s="4">
        <v>184.95</v>
      </c>
      <c r="E445" s="2">
        <f t="shared" si="1"/>
        <v>7.8455077627895137E-2</v>
      </c>
      <c r="F445">
        <f t="shared" si="2"/>
        <v>7.7653145957924687</v>
      </c>
    </row>
    <row r="446" spans="1:6" x14ac:dyDescent="0.35">
      <c r="A446">
        <v>443</v>
      </c>
      <c r="B446" s="3" t="s">
        <v>50</v>
      </c>
      <c r="C446" s="4">
        <v>3379.4</v>
      </c>
      <c r="D446" s="4">
        <v>241.81</v>
      </c>
      <c r="E446" s="2">
        <f t="shared" si="1"/>
        <v>7.1554122033497064E-2</v>
      </c>
      <c r="F446">
        <f t="shared" si="2"/>
        <v>8.1254534579265503</v>
      </c>
    </row>
    <row r="447" spans="1:6" x14ac:dyDescent="0.35">
      <c r="A447">
        <v>444</v>
      </c>
      <c r="B447" s="3" t="s">
        <v>50</v>
      </c>
      <c r="C447" s="4">
        <v>3838.2</v>
      </c>
      <c r="D447" s="4">
        <v>268.58</v>
      </c>
      <c r="E447" s="2">
        <f t="shared" si="1"/>
        <v>6.9975509353342707E-2</v>
      </c>
      <c r="F447">
        <f t="shared" si="2"/>
        <v>8.2527587856841471</v>
      </c>
    </row>
    <row r="448" spans="1:6" x14ac:dyDescent="0.35">
      <c r="A448">
        <v>445</v>
      </c>
      <c r="B448" s="3" t="s">
        <v>50</v>
      </c>
      <c r="C448" s="4">
        <v>3171.2</v>
      </c>
      <c r="D448" s="4">
        <v>239.5</v>
      </c>
      <c r="E448" s="2">
        <f t="shared" si="1"/>
        <v>7.5523461150353188E-2</v>
      </c>
      <c r="F448">
        <f t="shared" si="2"/>
        <v>8.0618653441356685</v>
      </c>
    </row>
    <row r="449" spans="1:6" x14ac:dyDescent="0.35">
      <c r="A449">
        <v>446</v>
      </c>
      <c r="B449" s="3" t="s">
        <v>50</v>
      </c>
      <c r="C449" s="4">
        <v>3479.9</v>
      </c>
      <c r="D449" s="4">
        <v>251.36</v>
      </c>
      <c r="E449" s="2">
        <f t="shared" si="1"/>
        <v>7.223196068852554E-2</v>
      </c>
      <c r="F449">
        <f t="shared" si="2"/>
        <v>8.1547588367234596</v>
      </c>
    </row>
    <row r="450" spans="1:6" x14ac:dyDescent="0.35">
      <c r="A450">
        <v>447</v>
      </c>
      <c r="B450" s="3" t="s">
        <v>50</v>
      </c>
      <c r="C450" s="4">
        <v>3408</v>
      </c>
      <c r="D450" s="4">
        <v>241.27</v>
      </c>
      <c r="E450" s="2">
        <f t="shared" si="1"/>
        <v>7.0795187793427236E-2</v>
      </c>
      <c r="F450">
        <f t="shared" si="2"/>
        <v>8.1338808879492071</v>
      </c>
    </row>
    <row r="451" spans="1:6" x14ac:dyDescent="0.35">
      <c r="A451">
        <v>448</v>
      </c>
      <c r="B451" s="3" t="s">
        <v>50</v>
      </c>
      <c r="C451" s="4">
        <v>3021.5</v>
      </c>
      <c r="D451" s="4">
        <v>215.73</v>
      </c>
      <c r="E451" s="2">
        <f t="shared" si="1"/>
        <v>7.1398312096640743E-2</v>
      </c>
      <c r="F451">
        <f t="shared" si="2"/>
        <v>8.0135086758016136</v>
      </c>
    </row>
    <row r="452" spans="1:6" x14ac:dyDescent="0.35">
      <c r="A452">
        <v>449</v>
      </c>
      <c r="B452" s="3" t="s">
        <v>50</v>
      </c>
      <c r="C452" s="4">
        <v>2374.4</v>
      </c>
      <c r="D452" s="4">
        <v>179.5</v>
      </c>
      <c r="E452" s="2">
        <f t="shared" si="1"/>
        <v>7.5598045822102417E-2</v>
      </c>
      <c r="F452">
        <f t="shared" si="2"/>
        <v>7.7725000529730615</v>
      </c>
    </row>
    <row r="453" spans="1:6" x14ac:dyDescent="0.35">
      <c r="A453">
        <v>450</v>
      </c>
      <c r="B453" s="3" t="s">
        <v>50</v>
      </c>
      <c r="C453" s="4">
        <v>1990.7</v>
      </c>
      <c r="D453" s="4">
        <v>158</v>
      </c>
      <c r="E453" s="2">
        <f t="shared" si="1"/>
        <v>7.9369066157632992E-2</v>
      </c>
      <c r="F453">
        <f t="shared" si="2"/>
        <v>7.5962416146598875</v>
      </c>
    </row>
    <row r="454" spans="1:6" x14ac:dyDescent="0.35">
      <c r="A454">
        <v>451</v>
      </c>
      <c r="B454" s="3" t="s">
        <v>50</v>
      </c>
      <c r="C454" s="4">
        <v>2502</v>
      </c>
      <c r="D454" s="4">
        <v>190.15</v>
      </c>
      <c r="E454" s="2">
        <f t="shared" si="1"/>
        <v>7.599920063948841E-2</v>
      </c>
      <c r="F454">
        <f t="shared" si="2"/>
        <v>7.824845691026856</v>
      </c>
    </row>
    <row r="455" spans="1:6" x14ac:dyDescent="0.35">
      <c r="A455">
        <v>452</v>
      </c>
      <c r="B455" s="3" t="s">
        <v>50</v>
      </c>
      <c r="C455" s="4">
        <v>2720.1</v>
      </c>
      <c r="D455" s="4">
        <v>208.1</v>
      </c>
      <c r="E455" s="2">
        <f t="shared" si="1"/>
        <v>7.6504540274254629E-2</v>
      </c>
      <c r="F455">
        <f t="shared" si="2"/>
        <v>7.9084239233201199</v>
      </c>
    </row>
    <row r="456" spans="1:6" x14ac:dyDescent="0.35">
      <c r="A456">
        <v>453</v>
      </c>
      <c r="B456" s="3" t="s">
        <v>50</v>
      </c>
      <c r="C456" s="4">
        <v>3081.5</v>
      </c>
      <c r="D456" s="4">
        <v>232.45</v>
      </c>
      <c r="E456" s="2">
        <f t="shared" si="1"/>
        <v>7.5434041862729187E-2</v>
      </c>
      <c r="F456">
        <f t="shared" si="2"/>
        <v>8.0331717704022978</v>
      </c>
    </row>
    <row r="457" spans="1:6" x14ac:dyDescent="0.35">
      <c r="A457">
        <v>454</v>
      </c>
      <c r="B457" s="3" t="s">
        <v>50</v>
      </c>
      <c r="C457" s="4">
        <v>2521.5</v>
      </c>
      <c r="D457" s="4">
        <v>210.11</v>
      </c>
      <c r="E457" s="2">
        <f t="shared" si="1"/>
        <v>8.3327384493357137E-2</v>
      </c>
      <c r="F457">
        <f t="shared" si="2"/>
        <v>7.8326092415167796</v>
      </c>
    </row>
    <row r="458" spans="1:6" x14ac:dyDescent="0.35">
      <c r="A458">
        <v>455</v>
      </c>
      <c r="B458" s="3" t="s">
        <v>50</v>
      </c>
      <c r="C458" s="4">
        <v>2757</v>
      </c>
      <c r="D458" s="4">
        <v>240.84</v>
      </c>
      <c r="E458" s="2">
        <f t="shared" si="1"/>
        <v>8.735582154515778E-2</v>
      </c>
      <c r="F458">
        <f t="shared" si="2"/>
        <v>7.9218984110237969</v>
      </c>
    </row>
    <row r="459" spans="1:6" x14ac:dyDescent="0.35">
      <c r="A459">
        <v>456</v>
      </c>
      <c r="B459" s="3" t="s">
        <v>50</v>
      </c>
      <c r="C459" s="4">
        <v>2975</v>
      </c>
      <c r="D459" s="4">
        <v>283.60000000000002</v>
      </c>
      <c r="E459" s="2">
        <f t="shared" si="1"/>
        <v>9.5327731092436988E-2</v>
      </c>
      <c r="F459">
        <f t="shared" si="2"/>
        <v>7.9979993179797297</v>
      </c>
    </row>
    <row r="460" spans="1:6" x14ac:dyDescent="0.35">
      <c r="A460">
        <v>457</v>
      </c>
      <c r="B460" s="3" t="s">
        <v>50</v>
      </c>
      <c r="C460" s="4">
        <v>2629.5</v>
      </c>
      <c r="D460" s="4">
        <v>311.17</v>
      </c>
      <c r="E460" s="2">
        <f t="shared" si="1"/>
        <v>0.11833808708880016</v>
      </c>
      <c r="F460">
        <f t="shared" si="2"/>
        <v>7.874548993029399</v>
      </c>
    </row>
    <row r="461" spans="1:6" x14ac:dyDescent="0.35">
      <c r="A461">
        <v>458</v>
      </c>
      <c r="B461" s="3" t="s">
        <v>50</v>
      </c>
      <c r="C461" s="4">
        <v>1912.3</v>
      </c>
      <c r="D461" s="4">
        <v>296.54000000000002</v>
      </c>
      <c r="E461" s="2">
        <f t="shared" si="1"/>
        <v>0.1550698112220886</v>
      </c>
      <c r="F461">
        <f t="shared" si="2"/>
        <v>7.5560619850689283</v>
      </c>
    </row>
    <row r="462" spans="1:6" x14ac:dyDescent="0.35">
      <c r="A462">
        <v>459</v>
      </c>
      <c r="B462" s="3" t="s">
        <v>50</v>
      </c>
      <c r="C462" s="4">
        <v>1739.7</v>
      </c>
      <c r="D462" s="4">
        <v>428.71</v>
      </c>
      <c r="E462" s="2">
        <f t="shared" si="1"/>
        <v>0.24642754497901936</v>
      </c>
      <c r="F462">
        <f t="shared" si="2"/>
        <v>7.461467963550505</v>
      </c>
    </row>
    <row r="463" spans="1:6" x14ac:dyDescent="0.35">
      <c r="A463">
        <v>460</v>
      </c>
      <c r="B463" t="s">
        <v>51</v>
      </c>
      <c r="C463" s="1">
        <v>4263.3</v>
      </c>
      <c r="D463" s="1">
        <v>104.1</v>
      </c>
      <c r="F463">
        <f t="shared" si="2"/>
        <v>8.3577987872659261</v>
      </c>
    </row>
    <row r="464" spans="1:6" x14ac:dyDescent="0.35">
      <c r="A464">
        <v>461</v>
      </c>
      <c r="B464" t="s">
        <v>52</v>
      </c>
      <c r="C464" s="1">
        <v>17176</v>
      </c>
      <c r="D464" s="1">
        <v>456.32</v>
      </c>
      <c r="F464">
        <f t="shared" si="2"/>
        <v>9.7512683395586173</v>
      </c>
    </row>
    <row r="465" spans="1:6" x14ac:dyDescent="0.35">
      <c r="A465">
        <v>462</v>
      </c>
      <c r="B465" t="s">
        <v>53</v>
      </c>
      <c r="C465" s="1">
        <v>0.27864</v>
      </c>
      <c r="D465" s="1">
        <v>7.0214999999999996E-19</v>
      </c>
      <c r="F465">
        <f t="shared" si="2"/>
        <v>-1.2778346529243914</v>
      </c>
    </row>
    <row r="466" spans="1:6" x14ac:dyDescent="0.35">
      <c r="A466">
        <v>463</v>
      </c>
      <c r="B466" t="s">
        <v>54</v>
      </c>
      <c r="C466" s="1">
        <v>1.3781000000000001</v>
      </c>
      <c r="D466" s="1">
        <v>9.6615999999999994E-2</v>
      </c>
      <c r="F466">
        <f t="shared" si="2"/>
        <v>0.3207057388989622</v>
      </c>
    </row>
    <row r="467" spans="1:6" x14ac:dyDescent="0.35">
      <c r="A467">
        <v>464</v>
      </c>
      <c r="B467" t="s">
        <v>55</v>
      </c>
      <c r="C467" s="1">
        <v>0.31672</v>
      </c>
      <c r="D467" s="1">
        <v>3.1800000000000002E-2</v>
      </c>
      <c r="F467">
        <f t="shared" si="2"/>
        <v>-1.1497371761842619</v>
      </c>
    </row>
    <row r="468" spans="1:6" x14ac:dyDescent="0.35">
      <c r="D468" t="s">
        <v>59</v>
      </c>
      <c r="E468" s="2">
        <f>MIN(E404:E462)</f>
        <v>5.5728258160976825E-2</v>
      </c>
    </row>
    <row r="469" spans="1:6" x14ac:dyDescent="0.35">
      <c r="D469" t="s">
        <v>60</v>
      </c>
      <c r="E469" s="2">
        <f>MAX(E404:E460)</f>
        <v>0.14451797926318111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0C5-D340-4892-BE05-052B4340C9DF}">
  <dimension ref="A1:BI225"/>
  <sheetViews>
    <sheetView tabSelected="1" zoomScaleNormal="100" workbookViewId="0"/>
  </sheetViews>
  <sheetFormatPr defaultRowHeight="14.5" x14ac:dyDescent="0.35"/>
  <cols>
    <col min="1" max="1" width="8.7265625" style="6"/>
    <col min="2" max="3" width="4.81640625" style="6" bestFit="1" customWidth="1"/>
    <col min="4" max="4" width="5.36328125" style="6" bestFit="1" customWidth="1"/>
    <col min="5" max="7" width="4.81640625" style="6" bestFit="1" customWidth="1"/>
    <col min="8" max="9" width="5.36328125" style="6" bestFit="1" customWidth="1"/>
    <col min="10" max="29" width="4.81640625" style="6" bestFit="1" customWidth="1"/>
    <col min="30" max="30" width="5.36328125" style="6" bestFit="1" customWidth="1"/>
    <col min="31" max="37" width="6.36328125" style="6" bestFit="1" customWidth="1"/>
    <col min="38" max="38" width="6.36328125" style="3" customWidth="1"/>
    <col min="39" max="39" width="6.36328125" style="3" bestFit="1" customWidth="1"/>
    <col min="40" max="60" width="4.81640625" style="6" bestFit="1" customWidth="1"/>
    <col min="61" max="61" width="8.7265625" style="6"/>
  </cols>
  <sheetData>
    <row r="1" spans="1:60" x14ac:dyDescent="0.35">
      <c r="A1" s="7" t="s">
        <v>58</v>
      </c>
      <c r="AL1" s="3">
        <f>+AL2/AM2</f>
        <v>1.0836575173855241</v>
      </c>
    </row>
    <row r="2" spans="1:60" x14ac:dyDescent="0.35">
      <c r="A2" s="9"/>
      <c r="D2" s="8"/>
      <c r="AG2" s="8"/>
      <c r="AK2" s="10" t="s">
        <v>74</v>
      </c>
      <c r="AL2" s="5">
        <f>AVERAGE(B3:AL3)</f>
        <v>8.5915034972517237</v>
      </c>
      <c r="AM2" s="5">
        <f>AVERAGE(AM3:BF3)</f>
        <v>7.92824611043158</v>
      </c>
      <c r="AN2" s="9" t="s">
        <v>73</v>
      </c>
    </row>
    <row r="3" spans="1:60" x14ac:dyDescent="0.35">
      <c r="A3" s="6" t="s">
        <v>61</v>
      </c>
      <c r="B3" s="8">
        <v>8.0409300119993574</v>
      </c>
      <c r="C3" s="8">
        <v>7.9083136271748584</v>
      </c>
      <c r="D3" s="8">
        <v>8.2633068872674968</v>
      </c>
      <c r="E3" s="8">
        <v>8.4133648347364876</v>
      </c>
      <c r="F3" s="8">
        <v>8.4747657421762828</v>
      </c>
      <c r="G3" s="8">
        <v>8.671355299749619</v>
      </c>
      <c r="H3" s="8">
        <v>8.5373290965025372</v>
      </c>
      <c r="I3" s="8">
        <v>8.7996918531758634</v>
      </c>
      <c r="J3" s="8">
        <v>8.9940855388653951</v>
      </c>
      <c r="K3" s="8">
        <v>8.53235762793601</v>
      </c>
      <c r="L3" s="8">
        <v>8.4401825490499878</v>
      </c>
      <c r="M3" s="8">
        <v>8.6272128364547864</v>
      </c>
      <c r="N3" s="8">
        <v>8.4329198806814585</v>
      </c>
      <c r="O3" s="8">
        <v>8.4661314491657897</v>
      </c>
      <c r="P3" s="8">
        <v>8.7461915697322166</v>
      </c>
      <c r="Q3" s="8">
        <v>8.7215860419655016</v>
      </c>
      <c r="R3" s="8">
        <v>8.1422087905616607</v>
      </c>
      <c r="S3" s="8">
        <v>8.741312266752125</v>
      </c>
      <c r="T3" s="8">
        <v>8.5187919127799336</v>
      </c>
      <c r="U3" s="8">
        <v>8.664578178329295</v>
      </c>
      <c r="V3" s="8">
        <v>8.1922383739553428</v>
      </c>
      <c r="W3" s="8">
        <v>8.5840103644535546</v>
      </c>
      <c r="X3" s="8">
        <v>9.2465758645582774</v>
      </c>
      <c r="Y3" s="8">
        <v>8.6118668050189182</v>
      </c>
      <c r="Z3" s="8">
        <v>9.0249380745703167</v>
      </c>
      <c r="AA3" s="8">
        <v>9.0271864688781314</v>
      </c>
      <c r="AB3" s="8">
        <v>9.3680276478117772</v>
      </c>
      <c r="AC3" s="8">
        <v>9.3737339188846178</v>
      </c>
      <c r="AD3" s="8">
        <v>8.8717999982329339</v>
      </c>
      <c r="AE3" s="8">
        <v>8.7011800275292526</v>
      </c>
      <c r="AF3" s="8">
        <v>8.7548863815229456</v>
      </c>
      <c r="AG3" s="8">
        <v>8.4013333053217032</v>
      </c>
      <c r="AH3" s="8">
        <v>7.9436407377419416</v>
      </c>
      <c r="AI3" s="8">
        <v>8.1043106419802111</v>
      </c>
      <c r="AJ3" s="8">
        <v>8.3503827134421886</v>
      </c>
      <c r="AK3" s="8">
        <v>8.4256040798423282</v>
      </c>
      <c r="AL3" s="5">
        <v>8.7672979995126514</v>
      </c>
      <c r="AM3" s="5">
        <v>7.8871710334753562</v>
      </c>
      <c r="AN3" s="8">
        <v>7.7528077632552357</v>
      </c>
      <c r="AO3" s="8">
        <v>7.8400374632743377</v>
      </c>
      <c r="AP3" s="8">
        <v>7.8151263486816385</v>
      </c>
      <c r="AQ3" s="8">
        <v>7.7653145957924687</v>
      </c>
      <c r="AR3" s="8">
        <v>8.1254534579265503</v>
      </c>
      <c r="AS3" s="8">
        <v>8.2527587856841471</v>
      </c>
      <c r="AT3" s="8">
        <v>8.0618653441356685</v>
      </c>
      <c r="AU3" s="8">
        <v>8.1547588367234596</v>
      </c>
      <c r="AV3" s="8">
        <v>8.1338808879492071</v>
      </c>
      <c r="AW3" s="8">
        <v>8.0135086758016136</v>
      </c>
      <c r="AX3" s="8">
        <v>7.7725000529730615</v>
      </c>
      <c r="AY3" s="8">
        <v>7.5962416146598875</v>
      </c>
      <c r="AZ3" s="8">
        <v>7.824845691026856</v>
      </c>
      <c r="BA3" s="8">
        <v>7.9084239233201199</v>
      </c>
      <c r="BB3" s="8">
        <v>8.0331717704022978</v>
      </c>
      <c r="BC3" s="8">
        <v>7.8326092415167796</v>
      </c>
      <c r="BD3" s="8">
        <v>7.9218984110237969</v>
      </c>
      <c r="BE3" s="8">
        <v>7.9979993179797297</v>
      </c>
      <c r="BF3" s="8">
        <v>7.874548993029399</v>
      </c>
      <c r="BG3" s="8">
        <v>7.5560619850689283</v>
      </c>
      <c r="BH3" s="8">
        <v>7.461467963550505</v>
      </c>
    </row>
    <row r="4" spans="1:60" x14ac:dyDescent="0.35">
      <c r="A4" s="6" t="s">
        <v>56</v>
      </c>
      <c r="B4" s="8">
        <v>0.11519884076638222</v>
      </c>
      <c r="C4" s="8">
        <v>0.14451797926318111</v>
      </c>
      <c r="D4" s="8">
        <v>0.12577792673180541</v>
      </c>
      <c r="E4" s="8">
        <v>0.11754420998912779</v>
      </c>
      <c r="F4" s="8">
        <v>0.11453999123594098</v>
      </c>
      <c r="G4" s="8">
        <v>0.10964617547228032</v>
      </c>
      <c r="H4" s="8">
        <v>0.12125958013995335</v>
      </c>
      <c r="I4" s="8">
        <v>0.11119688791049728</v>
      </c>
      <c r="J4" s="8">
        <v>0.10192295755589487</v>
      </c>
      <c r="K4" s="8">
        <v>0.11782365455834845</v>
      </c>
      <c r="L4" s="8">
        <v>0.11833066920119238</v>
      </c>
      <c r="M4" s="8">
        <v>0.10885962554868764</v>
      </c>
      <c r="N4" s="8">
        <v>0.11956961639722362</v>
      </c>
      <c r="O4" s="8">
        <v>0.11809686177937741</v>
      </c>
      <c r="P4" s="8">
        <v>0.10442521513671719</v>
      </c>
      <c r="Q4" s="8">
        <v>0.10564404375682682</v>
      </c>
      <c r="R4" s="8">
        <v>0.13349046995489597</v>
      </c>
      <c r="S4" s="8">
        <v>0.10050830389539808</v>
      </c>
      <c r="T4" s="8">
        <v>0.10408945686900958</v>
      </c>
      <c r="U4" s="8">
        <v>9.6800138073869529E-2</v>
      </c>
      <c r="V4" s="8">
        <v>0.12052978299379981</v>
      </c>
      <c r="W4" s="8">
        <v>0.10711439528575438</v>
      </c>
      <c r="X4" s="8">
        <v>8.5656283151702192E-2</v>
      </c>
      <c r="Y4" s="8">
        <v>0.10420631310834166</v>
      </c>
      <c r="Z4" s="8">
        <v>8.4111125823031638E-2</v>
      </c>
      <c r="AA4" s="8">
        <v>8.0796022290545735E-2</v>
      </c>
      <c r="AB4" s="8">
        <v>6.6051417833959694E-2</v>
      </c>
      <c r="AC4" s="8">
        <v>6.308110403397027E-2</v>
      </c>
      <c r="AD4" s="8">
        <v>7.3424895834794682E-2</v>
      </c>
      <c r="AE4" s="8">
        <v>7.2529118136439266E-2</v>
      </c>
      <c r="AF4" s="8">
        <v>6.4549955847104837E-2</v>
      </c>
      <c r="AG4" s="8">
        <v>6.8378621154278021E-2</v>
      </c>
      <c r="AH4" s="8">
        <v>7.8737223168654169E-2</v>
      </c>
      <c r="AI4" s="8">
        <v>7.09493154411098E-2</v>
      </c>
      <c r="AJ4" s="8">
        <v>6.5239378042440566E-2</v>
      </c>
      <c r="AK4" s="8">
        <v>6.5112660003506934E-2</v>
      </c>
      <c r="AL4" s="5">
        <v>5.5728258160976825E-2</v>
      </c>
      <c r="AM4" s="5">
        <v>7.9417176762176564E-2</v>
      </c>
      <c r="AN4" s="8">
        <v>8.201537734633392E-2</v>
      </c>
      <c r="AO4" s="8">
        <v>7.7353068535212371E-2</v>
      </c>
      <c r="AP4" s="8">
        <v>7.7778674630720801E-2</v>
      </c>
      <c r="AQ4" s="8">
        <v>7.8455077627895137E-2</v>
      </c>
      <c r="AR4" s="8">
        <v>7.1554122033497064E-2</v>
      </c>
      <c r="AS4" s="8">
        <v>6.9975509353342707E-2</v>
      </c>
      <c r="AT4" s="8">
        <v>7.5523461150353188E-2</v>
      </c>
      <c r="AU4" s="8">
        <v>7.223196068852554E-2</v>
      </c>
      <c r="AV4" s="8">
        <v>7.0795187793427236E-2</v>
      </c>
      <c r="AW4" s="8">
        <v>7.1398312096640743E-2</v>
      </c>
      <c r="AX4" s="8">
        <v>7.5598045822102417E-2</v>
      </c>
      <c r="AY4" s="8">
        <v>7.9369066157632992E-2</v>
      </c>
      <c r="AZ4" s="8">
        <v>7.599920063948841E-2</v>
      </c>
      <c r="BA4" s="8">
        <v>7.6504540274254629E-2</v>
      </c>
      <c r="BB4" s="8">
        <v>7.5434041862729187E-2</v>
      </c>
      <c r="BC4" s="8">
        <v>8.3327384493357137E-2</v>
      </c>
      <c r="BD4" s="8">
        <v>8.735582154515778E-2</v>
      </c>
      <c r="BE4" s="8">
        <v>9.5327731092436988E-2</v>
      </c>
      <c r="BF4" s="8">
        <v>0.11833808708880016</v>
      </c>
      <c r="BG4" s="8">
        <v>0.1550698112220886</v>
      </c>
      <c r="BH4" s="8">
        <v>0.24642754497901936</v>
      </c>
    </row>
    <row r="5" spans="1:60" x14ac:dyDescent="0.35">
      <c r="A5" s="11">
        <v>2.5000000000000001E-2</v>
      </c>
      <c r="B5" s="8">
        <f>+B3-(1.96*B4)</f>
        <v>7.8151402840972484</v>
      </c>
      <c r="C5" s="8">
        <f>+C3-(1.96*C4)</f>
        <v>7.6250583878190232</v>
      </c>
      <c r="D5" s="8">
        <f>+D3-(1.96*D4)</f>
        <v>8.0167821508731585</v>
      </c>
      <c r="E5" s="8">
        <f>+E3-(1.96*E4)</f>
        <v>8.1829781831577968</v>
      </c>
      <c r="F5" s="8">
        <f>+F3-(1.96*F4)</f>
        <v>8.2502673593538383</v>
      </c>
      <c r="G5" s="8">
        <f>+G3-(1.96*G4)</f>
        <v>8.4564487958239489</v>
      </c>
      <c r="H5" s="8">
        <f>+H3-(1.96*H4)</f>
        <v>8.299660319428229</v>
      </c>
      <c r="I5" s="8">
        <f>+I3-(1.96*I4)</f>
        <v>8.5817459528712892</v>
      </c>
      <c r="J5" s="8">
        <f>+J3-(1.96*J4)</f>
        <v>8.7943165420558405</v>
      </c>
      <c r="K5" s="8">
        <f>+K3-(1.96*K4)</f>
        <v>8.3014232650016471</v>
      </c>
      <c r="L5" s="8">
        <f>+L3-(1.96*L4)</f>
        <v>8.2082544374156505</v>
      </c>
      <c r="M5" s="8">
        <f>+M3-(1.96*M4)</f>
        <v>8.4138479703793578</v>
      </c>
      <c r="N5" s="8">
        <f>+N3-(1.96*N4)</f>
        <v>8.1985634325428993</v>
      </c>
      <c r="O5" s="8">
        <f>+O3-(1.96*O4)</f>
        <v>8.2346616000782102</v>
      </c>
      <c r="P5" s="8">
        <f>+P3-(1.96*P4)</f>
        <v>8.5415181480642506</v>
      </c>
      <c r="Q5" s="8">
        <f>+Q3-(1.96*Q4)</f>
        <v>8.5145237162021203</v>
      </c>
      <c r="R5" s="8">
        <f>+R3-(1.96*R4)</f>
        <v>7.8805674694500647</v>
      </c>
      <c r="S5" s="8">
        <f>+S3-(1.96*S4)</f>
        <v>8.5443159911171449</v>
      </c>
      <c r="T5" s="8">
        <f>+T3-(1.96*T4)</f>
        <v>8.3147765773166746</v>
      </c>
      <c r="U5" s="8">
        <f>+U3-(1.96*U4)</f>
        <v>8.4748499077045114</v>
      </c>
      <c r="V5" s="8">
        <f>+V3-(1.96*V4)</f>
        <v>7.9559999992874948</v>
      </c>
      <c r="W5" s="8">
        <f>+W3-(1.96*W4)</f>
        <v>8.3740661496934763</v>
      </c>
      <c r="X5" s="8">
        <f>+X3-(1.96*X4)</f>
        <v>9.0786895495809414</v>
      </c>
      <c r="Y5" s="8">
        <f>+Y3-(1.96*Y4)</f>
        <v>8.4076224313265691</v>
      </c>
      <c r="Z5" s="8">
        <f>+Z3-(1.96*Z4)</f>
        <v>8.8600802679571746</v>
      </c>
      <c r="AA5" s="8">
        <f>+AA3-(1.96*AA4)</f>
        <v>8.8688262651886625</v>
      </c>
      <c r="AB5" s="8">
        <f>+AB3-(1.96*AB4)</f>
        <v>9.238566868857216</v>
      </c>
      <c r="AC5" s="8">
        <f>+AC3-(1.96*AC4)</f>
        <v>9.2500949549780369</v>
      </c>
      <c r="AD5" s="8">
        <f>+AD3-(1.96*AD4)</f>
        <v>8.7278872023967367</v>
      </c>
      <c r="AE5" s="8">
        <f>+AE3-(1.96*AE4)</f>
        <v>8.5590229559818312</v>
      </c>
      <c r="AF5" s="8">
        <f>+AF3-(1.96*AF4)</f>
        <v>8.6283684680626198</v>
      </c>
      <c r="AG5" s="8">
        <f>+AG3-(1.96*AG4)</f>
        <v>8.2673112078593185</v>
      </c>
      <c r="AH5" s="8">
        <f>+AH3-(1.96*AH4)</f>
        <v>7.7893157803313793</v>
      </c>
      <c r="AI5" s="8">
        <f>+AI3-(1.96*AI4)</f>
        <v>7.9652499837156361</v>
      </c>
      <c r="AJ5" s="8">
        <f>+AJ3-(1.96*AJ4)</f>
        <v>8.222513532479006</v>
      </c>
      <c r="AK5" s="8">
        <f>+AK3-(1.96*AK4)</f>
        <v>8.2979832662354553</v>
      </c>
      <c r="AL5" s="8">
        <f>+AL3-(1.96*AL4)</f>
        <v>8.6580706135171361</v>
      </c>
      <c r="AM5" s="8">
        <f>+AM3-(1.96*AM4)</f>
        <v>7.7315133670214902</v>
      </c>
      <c r="AN5" s="8">
        <f>+AN3-(1.96*AN4)</f>
        <v>7.5920576236564212</v>
      </c>
      <c r="AO5" s="8">
        <f>+AO3-(1.96*AO4)</f>
        <v>7.6884254489453214</v>
      </c>
      <c r="AP5" s="8">
        <f>+AP3-(1.96*AP4)</f>
        <v>7.6626801464054255</v>
      </c>
      <c r="AQ5" s="8">
        <f>+AQ3-(1.96*AQ4)</f>
        <v>7.6115426436417941</v>
      </c>
      <c r="AR5" s="8">
        <f>+AR3-(1.96*AR4)</f>
        <v>7.9852073787408964</v>
      </c>
      <c r="AS5" s="8">
        <f>+AS3-(1.96*AS4)</f>
        <v>8.1156067873515951</v>
      </c>
      <c r="AT5" s="8">
        <f>+AT3-(1.96*AT4)</f>
        <v>7.913839360280976</v>
      </c>
      <c r="AU5" s="8">
        <f>+AU3-(1.96*AU4)</f>
        <v>8.0131841937739487</v>
      </c>
      <c r="AV5" s="8">
        <f>+AV3-(1.96*AV4)</f>
        <v>7.9951223198740893</v>
      </c>
      <c r="AW5" s="8">
        <f>+AW3-(1.96*AW4)</f>
        <v>7.8735679840921975</v>
      </c>
      <c r="AX5" s="8">
        <f>+AX3-(1.96*AX4)</f>
        <v>7.6243278831617411</v>
      </c>
      <c r="AY5" s="8">
        <f>+AY3-(1.96*AY4)</f>
        <v>7.4406782449909272</v>
      </c>
      <c r="AZ5" s="8">
        <f>+AZ3-(1.96*AZ4)</f>
        <v>7.6758872577734589</v>
      </c>
      <c r="BA5" s="8">
        <f>+BA3-(1.96*BA4)</f>
        <v>7.7584750243825811</v>
      </c>
      <c r="BB5" s="8">
        <f>+BB3-(1.96*BB4)</f>
        <v>7.8853210483513489</v>
      </c>
      <c r="BC5" s="8">
        <f>+BC3-(1.96*BC4)</f>
        <v>7.6692875679097998</v>
      </c>
      <c r="BD5" s="8">
        <f>+BD3-(1.96*BD4)</f>
        <v>7.7506810007952875</v>
      </c>
      <c r="BE5" s="8">
        <f>+BE3-(1.96*BE4)</f>
        <v>7.8111569650385535</v>
      </c>
      <c r="BF5" s="8">
        <f>+BF3-(1.96*BF4)</f>
        <v>7.642606342335351</v>
      </c>
      <c r="BG5" s="8">
        <f>+BG3-(1.96*BG4)</f>
        <v>7.2521251550736343</v>
      </c>
      <c r="BH5" s="8">
        <f>+BH3-(1.96*BH4)</f>
        <v>6.9784699753916275</v>
      </c>
    </row>
    <row r="6" spans="1:60" x14ac:dyDescent="0.35">
      <c r="A6" s="11">
        <v>0.97499999999999998</v>
      </c>
      <c r="B6" s="8">
        <f>+B3+(1.96*B4)</f>
        <v>8.2667197399014665</v>
      </c>
      <c r="C6" s="8">
        <f>+C3+(1.96*C4)</f>
        <v>8.1915688665306927</v>
      </c>
      <c r="D6" s="8">
        <f>+D3+(1.96*D4)</f>
        <v>8.5098316236618352</v>
      </c>
      <c r="E6" s="8">
        <f>+E3+(1.96*E4)</f>
        <v>8.6437514863151783</v>
      </c>
      <c r="F6" s="8">
        <f>+F3+(1.96*F4)</f>
        <v>8.6992641249987273</v>
      </c>
      <c r="G6" s="8">
        <f>+G3+(1.96*G4)</f>
        <v>8.8862618036752892</v>
      </c>
      <c r="H6" s="8">
        <f>+H3+(1.96*H4)</f>
        <v>8.7749978735768455</v>
      </c>
      <c r="I6" s="8">
        <f>+I3+(1.96*I4)</f>
        <v>9.0176377534804377</v>
      </c>
      <c r="J6" s="8">
        <f>+J3+(1.96*J4)</f>
        <v>9.1938545356749497</v>
      </c>
      <c r="K6" s="8">
        <f>+K3+(1.96*K4)</f>
        <v>8.763291990870373</v>
      </c>
      <c r="L6" s="8">
        <f>+L3+(1.96*L4)</f>
        <v>8.672110660684325</v>
      </c>
      <c r="M6" s="8">
        <f>+M3+(1.96*M4)</f>
        <v>8.840577702530215</v>
      </c>
      <c r="N6" s="8">
        <f>+N3+(1.96*N4)</f>
        <v>8.6672763288200176</v>
      </c>
      <c r="O6" s="8">
        <f>+O3+(1.96*O4)</f>
        <v>8.6976012982533693</v>
      </c>
      <c r="P6" s="8">
        <f>+P3+(1.96*P4)</f>
        <v>8.9508649914001825</v>
      </c>
      <c r="Q6" s="8">
        <f>+Q3+(1.96*Q4)</f>
        <v>8.9286483677288828</v>
      </c>
      <c r="R6" s="8">
        <f>+R3+(1.96*R4)</f>
        <v>8.4038501116732576</v>
      </c>
      <c r="S6" s="8">
        <f>+S3+(1.96*S4)</f>
        <v>8.9383085423871051</v>
      </c>
      <c r="T6" s="8">
        <f>+T3+(1.96*T4)</f>
        <v>8.7228072482431926</v>
      </c>
      <c r="U6" s="8">
        <f>+U3+(1.96*U4)</f>
        <v>8.8543064489540786</v>
      </c>
      <c r="V6" s="8">
        <f>+V3+(1.96*V4)</f>
        <v>8.42847674862319</v>
      </c>
      <c r="W6" s="8">
        <f>+W3+(1.96*W4)</f>
        <v>8.7939545792136329</v>
      </c>
      <c r="X6" s="8">
        <f>+X3+(1.96*X4)</f>
        <v>9.4144621795356134</v>
      </c>
      <c r="Y6" s="8">
        <f>+Y3+(1.96*Y4)</f>
        <v>8.8161111787112674</v>
      </c>
      <c r="Z6" s="8">
        <f>+Z3+(1.96*Z4)</f>
        <v>9.1897958811834588</v>
      </c>
      <c r="AA6" s="8">
        <f>+AA3+(1.96*AA4)</f>
        <v>9.1855466725676003</v>
      </c>
      <c r="AB6" s="8">
        <f>+AB3+(1.96*AB4)</f>
        <v>9.4974884267663384</v>
      </c>
      <c r="AC6" s="8">
        <f>+AC3+(1.96*AC4)</f>
        <v>9.4973728827911987</v>
      </c>
      <c r="AD6" s="8">
        <f>+AD3+(1.96*AD4)</f>
        <v>9.0157127940691311</v>
      </c>
      <c r="AE6" s="8">
        <f>+AE3+(1.96*AE4)</f>
        <v>8.843337099076674</v>
      </c>
      <c r="AF6" s="8">
        <f>+AF3+(1.96*AF4)</f>
        <v>8.8814042949832714</v>
      </c>
      <c r="AG6" s="8">
        <f>+AG3+(1.96*AG4)</f>
        <v>8.5353554027840879</v>
      </c>
      <c r="AH6" s="8">
        <f>+AH3+(1.96*AH4)</f>
        <v>8.097965695152503</v>
      </c>
      <c r="AI6" s="8">
        <f>+AI3+(1.96*AI4)</f>
        <v>8.243371300244787</v>
      </c>
      <c r="AJ6" s="8">
        <f>+AJ3+(1.96*AJ4)</f>
        <v>8.4782518944053713</v>
      </c>
      <c r="AK6" s="8">
        <f>+AK3+(1.96*AK4)</f>
        <v>8.553224893449201</v>
      </c>
      <c r="AL6" s="8">
        <f>+AL3+(1.96*AL4)</f>
        <v>8.8765253855081667</v>
      </c>
      <c r="AM6" s="8">
        <f>+AM3+(1.96*AM4)</f>
        <v>8.0428286999292222</v>
      </c>
      <c r="AN6" s="8">
        <f>+AN3+(1.96*AN4)</f>
        <v>7.9135579028540501</v>
      </c>
      <c r="AO6" s="8">
        <f>+AO3+(1.96*AO4)</f>
        <v>7.991649477603354</v>
      </c>
      <c r="AP6" s="8">
        <f>+AP3+(1.96*AP4)</f>
        <v>7.9675725509578514</v>
      </c>
      <c r="AQ6" s="8">
        <f>+AQ3+(1.96*AQ4)</f>
        <v>7.9190865479431434</v>
      </c>
      <c r="AR6" s="8">
        <f>+AR3+(1.96*AR4)</f>
        <v>8.2656995371122051</v>
      </c>
      <c r="AS6" s="8">
        <f>+AS3+(1.96*AS4)</f>
        <v>8.3899107840166991</v>
      </c>
      <c r="AT6" s="8">
        <f>+AT3+(1.96*AT4)</f>
        <v>8.2098913279903609</v>
      </c>
      <c r="AU6" s="8">
        <f>+AU3+(1.96*AU4)</f>
        <v>8.2963334796729704</v>
      </c>
      <c r="AV6" s="8">
        <f>+AV3+(1.96*AV4)</f>
        <v>8.2726394560243239</v>
      </c>
      <c r="AW6" s="8">
        <f>+AW3+(1.96*AW4)</f>
        <v>8.1534493675110298</v>
      </c>
      <c r="AX6" s="8">
        <f>+AX3+(1.96*AX4)</f>
        <v>7.9206722227843818</v>
      </c>
      <c r="AY6" s="8">
        <f>+AY3+(1.96*AY4)</f>
        <v>7.7518049843288477</v>
      </c>
      <c r="AZ6" s="8">
        <f>+AZ3+(1.96*AZ4)</f>
        <v>7.9738041242802531</v>
      </c>
      <c r="BA6" s="8">
        <f>+BA3+(1.96*BA4)</f>
        <v>8.0583728222576596</v>
      </c>
      <c r="BB6" s="8">
        <f>+BB3+(1.96*BB4)</f>
        <v>8.1810224924532466</v>
      </c>
      <c r="BC6" s="8">
        <f>+BC3+(1.96*BC4)</f>
        <v>7.9959309151237594</v>
      </c>
      <c r="BD6" s="8">
        <f>+BD3+(1.96*BD4)</f>
        <v>8.0931158212523062</v>
      </c>
      <c r="BE6" s="8">
        <f>+BE3+(1.96*BE4)</f>
        <v>8.1848416709209069</v>
      </c>
      <c r="BF6" s="8">
        <f>+BF3+(1.96*BF4)</f>
        <v>8.106491643723448</v>
      </c>
      <c r="BG6" s="8">
        <f>+BG3+(1.96*BG4)</f>
        <v>7.8599988150642224</v>
      </c>
      <c r="BH6" s="8">
        <f>+BH3+(1.96*BH4)</f>
        <v>7.9444659517093825</v>
      </c>
    </row>
    <row r="7" spans="1:60" x14ac:dyDescent="0.35">
      <c r="B7" s="6">
        <v>1963</v>
      </c>
      <c r="C7" s="6">
        <v>1964</v>
      </c>
      <c r="D7" s="6">
        <v>1965</v>
      </c>
      <c r="E7" s="6">
        <v>1966</v>
      </c>
      <c r="F7" s="6">
        <v>1967</v>
      </c>
      <c r="G7" s="6">
        <v>1968</v>
      </c>
      <c r="H7" s="6">
        <v>1969</v>
      </c>
      <c r="I7" s="6">
        <v>1970</v>
      </c>
      <c r="J7" s="6">
        <v>1971</v>
      </c>
      <c r="K7" s="6">
        <v>1972</v>
      </c>
      <c r="L7" s="6">
        <v>1973</v>
      </c>
      <c r="M7" s="6">
        <v>1974</v>
      </c>
      <c r="N7" s="6">
        <v>1975</v>
      </c>
      <c r="O7" s="6">
        <v>1976</v>
      </c>
      <c r="P7" s="6">
        <v>1977</v>
      </c>
      <c r="Q7" s="6">
        <v>1978</v>
      </c>
      <c r="R7" s="6">
        <v>1979</v>
      </c>
      <c r="S7" s="6">
        <v>1980</v>
      </c>
      <c r="T7" s="6">
        <v>1981</v>
      </c>
      <c r="U7" s="6">
        <v>1982</v>
      </c>
      <c r="V7" s="6">
        <v>1983</v>
      </c>
      <c r="W7" s="6">
        <v>1984</v>
      </c>
      <c r="X7" s="6">
        <v>1985</v>
      </c>
      <c r="Y7" s="6">
        <v>1986</v>
      </c>
      <c r="Z7" s="6">
        <v>1987</v>
      </c>
      <c r="AA7" s="6">
        <v>1988</v>
      </c>
      <c r="AB7" s="6">
        <v>1989</v>
      </c>
      <c r="AC7" s="6">
        <v>1990</v>
      </c>
      <c r="AD7" s="6">
        <v>1991</v>
      </c>
      <c r="AE7" s="6">
        <v>1992</v>
      </c>
      <c r="AF7" s="6">
        <v>1993</v>
      </c>
      <c r="AG7" s="6">
        <v>1994</v>
      </c>
      <c r="AH7" s="6">
        <v>1995</v>
      </c>
      <c r="AI7" s="6">
        <v>1996</v>
      </c>
      <c r="AJ7" s="6">
        <v>1997</v>
      </c>
      <c r="AK7" s="6">
        <v>1998</v>
      </c>
      <c r="AL7" s="3">
        <v>1999</v>
      </c>
      <c r="AM7" s="3">
        <v>2000</v>
      </c>
      <c r="AN7" s="6">
        <v>2001</v>
      </c>
      <c r="AO7" s="6">
        <v>2002</v>
      </c>
      <c r="AP7" s="6">
        <v>2003</v>
      </c>
      <c r="AQ7" s="6">
        <v>2004</v>
      </c>
      <c r="AR7" s="6">
        <v>2005</v>
      </c>
      <c r="AS7" s="6">
        <v>2006</v>
      </c>
      <c r="AT7" s="6">
        <v>2007</v>
      </c>
      <c r="AU7" s="6">
        <v>2008</v>
      </c>
      <c r="AV7" s="6">
        <v>2009</v>
      </c>
      <c r="AW7" s="6">
        <v>2010</v>
      </c>
      <c r="AX7" s="6">
        <v>2011</v>
      </c>
      <c r="AY7" s="6">
        <v>2012</v>
      </c>
      <c r="AZ7" s="6">
        <v>2013</v>
      </c>
      <c r="BA7" s="6">
        <v>2014</v>
      </c>
      <c r="BB7" s="6">
        <v>2015</v>
      </c>
      <c r="BC7" s="6">
        <v>2016</v>
      </c>
      <c r="BD7" s="6">
        <v>2017</v>
      </c>
      <c r="BE7" s="6">
        <v>2018</v>
      </c>
      <c r="BF7" s="6">
        <v>2019</v>
      </c>
      <c r="BG7" s="6">
        <v>2020</v>
      </c>
      <c r="BH7" s="6">
        <v>2021</v>
      </c>
    </row>
    <row r="8" spans="1:60" x14ac:dyDescent="0.35">
      <c r="A8" s="6">
        <v>6.5</v>
      </c>
      <c r="B8" s="6">
        <f>NORMDIST($A8,B$3,B$4,FALSE)</f>
        <v>4.8586827936283017E-39</v>
      </c>
      <c r="C8" s="6">
        <f>NORMDIST($A8,C$3,C$4,FALSE)</f>
        <v>6.6070466229723654E-21</v>
      </c>
      <c r="D8" s="6">
        <f>NORMDIST($A8,D$3,D$4,FALSE)</f>
        <v>6.6616332119224884E-43</v>
      </c>
      <c r="E8" s="6">
        <f>NORMDIST($A8,E$3,E$4,FALSE)</f>
        <v>9.8555991324993316E-58</v>
      </c>
      <c r="F8" s="6">
        <f>NORMDIST($A8,F$3,F$4,FALSE)</f>
        <v>9.900941108724365E-65</v>
      </c>
      <c r="G8" s="6">
        <f>NORMDIST($A8,G$3,G$4,FALSE)</f>
        <v>2.5246220287392803E-85</v>
      </c>
      <c r="H8" s="6">
        <f>NORMDIST($A8,H$3,H$4,FALSE)</f>
        <v>1.6574436230168486E-61</v>
      </c>
      <c r="I8" s="6">
        <f>NORMDIST($A8,I$3,I$4,FALSE)</f>
        <v>4.7619213348952738E-93</v>
      </c>
      <c r="J8" s="6">
        <f>NORMDIST($A8,J$3,J$4,FALSE)</f>
        <v>3.6796764358157204E-130</v>
      </c>
      <c r="K8" s="6">
        <f>NORMDIST($A8,K$3,K$4,FALSE)</f>
        <v>8.3403851061664931E-65</v>
      </c>
      <c r="L8" s="6">
        <f>NORMDIST($A8,L$3,L$4,FALSE)</f>
        <v>1.413830801949444E-58</v>
      </c>
      <c r="M8" s="6">
        <f>NORMDIST($A8,M$3,M$4,FALSE)</f>
        <v>4.4385707661806273E-83</v>
      </c>
      <c r="N8" s="6">
        <f>NORMDIST($A8,N$3,N$4,FALSE)</f>
        <v>5.9789287990096621E-57</v>
      </c>
      <c r="O8" s="6">
        <f>NORMDIST($A8,O$3,O$4,FALSE)</f>
        <v>2.1961957876593532E-60</v>
      </c>
      <c r="P8" s="6">
        <f>NORMDIST($A8,P$3,P$4,FALSE)</f>
        <v>1.2939963449982598E-100</v>
      </c>
      <c r="Q8" s="6">
        <f>NORMDIST($A8,Q$3,Q$4,FALSE)</f>
        <v>3.553731697627229E-96</v>
      </c>
      <c r="R8" s="6">
        <f>NORMDIST($A8,R$3,R$4,FALSE)</f>
        <v>4.0945655823456654E-33</v>
      </c>
      <c r="S8" s="6">
        <f>NORMDIST($A8,S$3,S$4,FALSE)</f>
        <v>4.128233251303646E-108</v>
      </c>
      <c r="T8" s="6">
        <f>NORMDIST($A8,T$3,T$4,FALSE)</f>
        <v>7.979182605498288E-82</v>
      </c>
      <c r="U8" s="6">
        <f>NORMDIST($A8,U$3,U$4,FALSE)</f>
        <v>1.0845884197195808E-108</v>
      </c>
      <c r="V8" s="6">
        <f>NORMDIST($A8,V$3,V$4,FALSE)</f>
        <v>5.1926966570773771E-43</v>
      </c>
      <c r="W8" s="6">
        <f>NORMDIST($A8,W$3,W$4,FALSE)</f>
        <v>2.363767637399572E-82</v>
      </c>
      <c r="X8" s="6">
        <f>NORMDIST($A8,X$3,X$4,FALSE)</f>
        <v>2.5349213035862452E-223</v>
      </c>
      <c r="Y8" s="6">
        <f>NORMDIST($A8,Y$3,Y$4,FALSE)</f>
        <v>2.4916027189126872E-89</v>
      </c>
      <c r="Z8" s="6">
        <f>NORMDIST($A8,Z$3,Z$4,FALSE)</f>
        <v>9.8844910327780497E-196</v>
      </c>
      <c r="AA8" s="6">
        <f>NORMDIST($A8,AA$3,AA$4,FALSE)</f>
        <v>1.7674138896125092E-212</v>
      </c>
      <c r="AB8" s="6">
        <f>NORMDIST($A8,AB$3,AB$4,FALSE)</f>
        <v>0</v>
      </c>
      <c r="AC8" s="6">
        <f>NORMDIST($A8,AC$3,AC$4,FALSE)</f>
        <v>0</v>
      </c>
      <c r="AD8" s="6">
        <f>NORMDIST($A8,AD$3,AD$4,FALSE)</f>
        <v>1.4253521036344788E-226</v>
      </c>
      <c r="AE8" s="6">
        <f>NORMDIST($A8,AE$3,AE$4,FALSE)</f>
        <v>5.4386571200258002E-200</v>
      </c>
      <c r="AF8" s="6">
        <f>NORMDIST($A8,AF$3,AF$4,FALSE)</f>
        <v>6.483939142699771E-265</v>
      </c>
      <c r="AG8" s="6">
        <f>NORMDIST($A8,AG$3,AG$4,FALSE)</f>
        <v>7.4805435699544915E-168</v>
      </c>
      <c r="AH8" s="6">
        <f>NORMDIST($A8,AH$3,AH$4,FALSE)</f>
        <v>5.0873404393865134E-73</v>
      </c>
      <c r="AI8" s="6">
        <f>NORMDIST($A8,AI$3,AI$4,FALSE)</f>
        <v>5.264676109251542E-111</v>
      </c>
      <c r="AJ8" s="6">
        <f>NORMDIST($A8,AJ$3,AJ$4,FALSE)</f>
        <v>1.2604174111589354E-174</v>
      </c>
      <c r="AK8" s="6">
        <f>NORMDIST($A8,AK$3,AK$4,FALSE)</f>
        <v>7.4652789441677045E-190</v>
      </c>
      <c r="AL8" s="6">
        <f>NORMDIST($A8,AL$3,AL$4,FALSE)</f>
        <v>0</v>
      </c>
      <c r="AM8" s="6">
        <f>NORMDIST($A8,AM$3,AM$4,FALSE)</f>
        <v>2.8252804606391977E-66</v>
      </c>
      <c r="AN8" s="6">
        <f>NORMDIST($A8,AN$3,AN$4,FALSE)</f>
        <v>1.0450783548348146E-50</v>
      </c>
      <c r="AO8" s="6">
        <f>NORMDIST($A8,AO$3,AO$4,FALSE)</f>
        <v>3.5045001900934745E-65</v>
      </c>
      <c r="AP8" s="6">
        <f>NORMDIST($A8,AP$3,AP$4,FALSE)</f>
        <v>4.2431904913151414E-62</v>
      </c>
      <c r="AQ8" s="6">
        <f>NORMDIST($A8,AQ$3,AQ$4,FALSE)</f>
        <v>1.6764735907701795E-56</v>
      </c>
      <c r="AR8" s="6">
        <f>NORMDIST($A8,AR$3,AR$4,FALSE)</f>
        <v>4.9039159210412707E-112</v>
      </c>
      <c r="AS8" s="6">
        <f>NORMDIST($A8,AS$3,AS$4,FALSE)</f>
        <v>3.27630157719727E-136</v>
      </c>
      <c r="AT8" s="6">
        <f>NORMDIST($A8,AT$3,AT$4,FALSE)</f>
        <v>7.1177248820898083E-93</v>
      </c>
      <c r="AU8" s="6">
        <f>NORMDIST($A8,AU$3,AU$4,FALSE)</f>
        <v>6.0104132004947614E-114</v>
      </c>
      <c r="AV8" s="6">
        <f>NORMDIST($A8,AV$3,AV$4,FALSE)</f>
        <v>1.2294891729646758E-115</v>
      </c>
      <c r="AW8" s="6">
        <f>NORMDIST($A8,AW$3,AW$4,FALSE)</f>
        <v>1.4792574644098582E-97</v>
      </c>
      <c r="AX8" s="6">
        <f>NORMDIST($A8,AX$3,AX$4,FALSE)</f>
        <v>1.5768849704488128E-61</v>
      </c>
      <c r="AY8" s="6">
        <f>NORMDIST($A8,AY$3,AY$4,FALSE)</f>
        <v>1.8883591269515728E-41</v>
      </c>
      <c r="AZ8" s="6">
        <f>NORMDIST($A8,AZ$3,AZ$4,FALSE)</f>
        <v>5.3927826633614387E-66</v>
      </c>
      <c r="BA8" s="6">
        <f>NORMDIST($A8,BA$3,BA$4,FALSE)</f>
        <v>1.3258626599632634E-73</v>
      </c>
      <c r="BB8" s="6">
        <f>NORMDIST($A8,BB$3,BB$4,FALSE)</f>
        <v>1.0508401402425544E-89</v>
      </c>
      <c r="BC8" s="6">
        <f>NORMDIST($A8,BC$3,BC$4,FALSE)</f>
        <v>1.3895091436272962E-55</v>
      </c>
      <c r="BD8" s="6">
        <f>NORMDIST($A8,BD$3,BD$4,FALSE)</f>
        <v>1.3422904237524698E-57</v>
      </c>
      <c r="BE8" s="6">
        <f>NORMDIST($A8,BE$3,BE$4,FALSE)</f>
        <v>1.0004180330375144E-53</v>
      </c>
      <c r="BF8" s="6">
        <f>NORMDIST($A8,BF$3,BF$4,FALSE)</f>
        <v>1.7006514416233815E-29</v>
      </c>
      <c r="BG8" s="6">
        <f>NORMDIST($A8,BG$3,BG$4,FALSE)</f>
        <v>2.1839522884634119E-10</v>
      </c>
      <c r="BH8" s="6">
        <f>NORMDIST($A8,BH$3,BH$4,FALSE)</f>
        <v>8.0104649373682814E-4</v>
      </c>
    </row>
    <row r="9" spans="1:60" x14ac:dyDescent="0.35">
      <c r="A9" s="6">
        <v>6.6</v>
      </c>
      <c r="B9" s="6">
        <f>NORMDIST($A9,B$3,B$4,FALSE)</f>
        <v>3.6785936117181566E-34</v>
      </c>
      <c r="C9" s="6">
        <f>NORMDIST($A9,C$3,C$4,FALSE)</f>
        <v>4.4106343744812217E-18</v>
      </c>
      <c r="D9" s="6">
        <f>NORMDIST($A9,D$3,D$4,FALSE)</f>
        <v>3.3648566700787011E-38</v>
      </c>
      <c r="E9" s="6">
        <f>NORMDIST($A9,E$3,E$4,FALSE)</f>
        <v>7.0915915571723265E-52</v>
      </c>
      <c r="F9" s="6">
        <f>NORMDIST($A9,F$3,F$4,FALSE)</f>
        <v>2.329526361228232E-58</v>
      </c>
      <c r="G9" s="6">
        <f>NORMDIST($A9,G$3,G$4,FALSE)</f>
        <v>1.162536926110234E-77</v>
      </c>
      <c r="H9" s="6">
        <f>NORMDIST($A9,H$3,H$4,FALSE)</f>
        <v>1.2280637146084515E-55</v>
      </c>
      <c r="I9" s="6">
        <f>NORMDIST($A9,I$3,I$4,FALSE)</f>
        <v>3.7976096024134206E-85</v>
      </c>
      <c r="J9" s="6">
        <f>NORMDIST($A9,J$3,J$4,FALSE)</f>
        <v>6.0756493348924138E-120</v>
      </c>
      <c r="K9" s="6">
        <f>NORMDIST($A9,K$3,K$4,FALSE)</f>
        <v>1.3266356489834431E-58</v>
      </c>
      <c r="L9" s="6">
        <f>NORMDIST($A9,L$3,L$4,FALSE)</f>
        <v>1.030481117229178E-52</v>
      </c>
      <c r="M9" s="6">
        <f>NORMDIST($A9,M$3,M$4,FALSE)</f>
        <v>1.8189429048199944E-75</v>
      </c>
      <c r="N9" s="6">
        <f>NORMDIST($A9,N$3,N$4,FALSE)</f>
        <v>3.1357366253161685E-51</v>
      </c>
      <c r="O9" s="6">
        <f>NORMDIST($A9,O$3,O$4,FALSE)</f>
        <v>2.0340100960847073E-54</v>
      </c>
      <c r="P9" s="6">
        <f>NORMDIST($A9,P$3,P$4,FALSE)</f>
        <v>7.2214406480812099E-92</v>
      </c>
      <c r="Q9" s="6">
        <f>NORMDIST($A9,Q$3,Q$4,FALSE)</f>
        <v>1.0022335238001461E-87</v>
      </c>
      <c r="R9" s="6">
        <f>NORMDIST($A9,R$3,R$4,FALSE)</f>
        <v>3.1093752335551653E-29</v>
      </c>
      <c r="S9" s="6">
        <f>NORMDIST($A9,S$3,S$4,FALSE)</f>
        <v>1.0876700553710192E-98</v>
      </c>
      <c r="T9" s="6">
        <f>NORMDIST($A9,T$3,T$4,FALSE)</f>
        <v>6.2181297823159697E-74</v>
      </c>
      <c r="U9" s="6">
        <f>NORMDIST($A9,U$3,U$4,FALSE)</f>
        <v>6.8539760507455564E-99</v>
      </c>
      <c r="V9" s="6">
        <f>NORMDIST($A9,V$3,V$4,FALSE)</f>
        <v>4.2153215314189999E-38</v>
      </c>
      <c r="W9" s="6">
        <f>NORMDIST($A9,W$3,W$4,FALSE)</f>
        <v>1.1823260395440439E-74</v>
      </c>
      <c r="X9" s="6">
        <f>NORMDIST($A9,X$3,X$4,FALSE)</f>
        <v>2.3208172916538467E-207</v>
      </c>
      <c r="Y9" s="6">
        <f>NORMDIST($A9,Y$3,Y$4,FALSE)</f>
        <v>4.3927413302401258E-81</v>
      </c>
      <c r="Z9" s="6">
        <f>NORMDIST($A9,Z$3,Z$4,FALSE)</f>
        <v>1.5413170537654412E-180</v>
      </c>
      <c r="AA9" s="6">
        <f>NORMDIST($A9,AA$3,AA$4,FALSE)</f>
        <v>5.3402300157396341E-196</v>
      </c>
      <c r="AB9" s="6">
        <f>NORMDIST($A9,AB$3,AB$4,FALSE)</f>
        <v>0</v>
      </c>
      <c r="AC9" s="6">
        <f>NORMDIST($A9,AC$3,AC$4,FALSE)</f>
        <v>0</v>
      </c>
      <c r="AD9" s="6">
        <f>NORMDIST($A9,AD$3,AD$4,FALSE)</f>
        <v>7.2011693737142164E-208</v>
      </c>
      <c r="AE9" s="6">
        <f>NORMDIST($A9,AE$3,AE$4,FALSE)</f>
        <v>3.1276505197341194E-182</v>
      </c>
      <c r="AF9" s="6">
        <f>NORMDIST($A9,AF$3,AF$4,FALSE)</f>
        <v>6.2137311357723427E-242</v>
      </c>
      <c r="AG9" s="6">
        <f>NORMDIST($A9,AG$3,AG$4,FALSE)</f>
        <v>1.1748035848737073E-150</v>
      </c>
      <c r="AH9" s="6">
        <f>NORMDIST($A9,AH$3,AH$4,FALSE)</f>
        <v>2.9464796875859209E-63</v>
      </c>
      <c r="AI9" s="6">
        <f>NORMDIST($A9,AI$3,AI$4,FALSE)</f>
        <v>1.3529352666086978E-97</v>
      </c>
      <c r="AJ9" s="6">
        <f>NORMDIST($A9,AJ$3,AJ$4,FALSE)</f>
        <v>2.9605734028134288E-156</v>
      </c>
      <c r="AK9" s="6">
        <f>NORMDIST($A9,AK$3,AK$4,FALSE)</f>
        <v>1.219047054924472E-170</v>
      </c>
      <c r="AL9" s="6">
        <f>NORMDIST($A9,AL$3,AL$4,FALSE)</f>
        <v>0</v>
      </c>
      <c r="AM9" s="6">
        <f>NORMDIST($A9,AM$3,AM$4,FALSE)</f>
        <v>4.5559134838639703E-57</v>
      </c>
      <c r="AN9" s="6">
        <f>NORMDIST($A9,AN$3,AN$4,FALSE)</f>
        <v>6.0955941259912471E-43</v>
      </c>
      <c r="AO9" s="6">
        <f>NORMDIST($A9,AO$3,AO$4,FALSE)</f>
        <v>8.0906273349283415E-56</v>
      </c>
      <c r="AP9" s="6">
        <f>NORMDIST($A9,AP$3,AP$4,FALSE)</f>
        <v>5.1288447632642888E-53</v>
      </c>
      <c r="AQ9" s="6">
        <f>NORMDIST($A9,AQ$3,AQ$4,FALSE)</f>
        <v>6.299893484895144E-48</v>
      </c>
      <c r="AR9" s="6">
        <f>NORMDIST($A9,AR$3,AR$4,FALSE)</f>
        <v>1.132541131764017E-98</v>
      </c>
      <c r="AS9" s="6">
        <f>NORMDIST($A9,AS$3,AS$4,FALSE)</f>
        <v>4.1472552458053494E-121</v>
      </c>
      <c r="AT9" s="6">
        <f>NORMDIST($A9,AT$3,AT$4,FALSE)</f>
        <v>2.3114643570932401E-81</v>
      </c>
      <c r="AU9" s="6">
        <f>NORMDIST($A9,AU$3,AU$4,FALSE)</f>
        <v>1.3699820712671521E-100</v>
      </c>
      <c r="AV9" s="6">
        <f>NORMDIST($A9,AV$3,AV$4,FALSE)</f>
        <v>6.5209952882918384E-102</v>
      </c>
      <c r="AW9" s="6">
        <f>NORMDIST($A9,AW$3,AW$4,FALSE)</f>
        <v>4.3475311232145591E-85</v>
      </c>
      <c r="AX9" s="6">
        <f>NORMDIST($A9,AX$3,AX$4,FALSE)</f>
        <v>3.074127218711816E-52</v>
      </c>
      <c r="AY9" s="6">
        <f>NORMDIST($A9,AY$3,AY$4,FALSE)</f>
        <v>3.0835324566787802E-34</v>
      </c>
      <c r="AZ9" s="6">
        <f>NORMDIST($A9,AZ$3,AZ$4,FALSE)</f>
        <v>2.0773707926073488E-56</v>
      </c>
      <c r="BA9" s="6">
        <f>NORMDIST($A9,BA$3,BA$4,FALSE)</f>
        <v>1.5927330498950742E-63</v>
      </c>
      <c r="BB9" s="6">
        <f>NORMDIST($A9,BB$3,BB$4,FALSE)</f>
        <v>2.1948019566151075E-78</v>
      </c>
      <c r="BC9" s="6">
        <f>NORMDIST($A9,BC$3,BC$4,FALSE)</f>
        <v>1.4629868122357346E-47</v>
      </c>
      <c r="BD9" s="6">
        <f>NORMDIST($A9,BD$3,BD$4,FALSE)</f>
        <v>8.6205793737788508E-50</v>
      </c>
      <c r="BE9" s="6">
        <f>NORMDIST($A9,BE$3,BE$4,FALSE)</f>
        <v>8.3235762022099085E-47</v>
      </c>
      <c r="BF9" s="6">
        <f>NORMDIST($A9,BF$3,BF$4,FALSE)</f>
        <v>2.1795064792450216E-25</v>
      </c>
      <c r="BG9" s="6">
        <f>NORMDIST($A9,BG$3,BG$4,FALSE)</f>
        <v>1.4329845268886682E-8</v>
      </c>
      <c r="BH9" s="6">
        <f>NORMDIST($A9,BH$3,BH$4,FALSE)</f>
        <v>3.5934122762834846E-3</v>
      </c>
    </row>
    <row r="10" spans="1:60" x14ac:dyDescent="0.35">
      <c r="A10" s="6">
        <v>6.7</v>
      </c>
      <c r="B10" s="6">
        <f>NORMDIST($A10,B$3,B$4,FALSE)</f>
        <v>1.3109578234132627E-29</v>
      </c>
      <c r="C10" s="6">
        <f>NORMDIST($A10,C$3,C$4,FALSE)</f>
        <v>1.8241205752246724E-15</v>
      </c>
      <c r="D10" s="6">
        <f>NORMDIST($A10,D$3,D$4,FALSE)</f>
        <v>9.0329894113244773E-34</v>
      </c>
      <c r="E10" s="6">
        <f>NORMDIST($A10,E$3,E$4,FALSE)</f>
        <v>2.4744420993719351E-46</v>
      </c>
      <c r="F10" s="6">
        <f>NORMDIST($A10,F$3,F$4,FALSE)</f>
        <v>2.5575654070105379E-52</v>
      </c>
      <c r="G10" s="6">
        <f>NORMDIST($A10,G$3,G$4,FALSE)</f>
        <v>2.33010716935796E-70</v>
      </c>
      <c r="H10" s="6">
        <f>NORMDIST($A10,H$3,H$4,FALSE)</f>
        <v>4.6093818356583644E-50</v>
      </c>
      <c r="I10" s="6">
        <f>NORMDIST($A10,I$3,I$4,FALSE)</f>
        <v>1.3489703315039512E-77</v>
      </c>
      <c r="J10" s="6">
        <f>NORMDIST($A10,J$3,J$4,FALSE)</f>
        <v>3.8310178010970685E-110</v>
      </c>
      <c r="K10" s="6">
        <f>NORMDIST($A10,K$3,K$4,FALSE)</f>
        <v>1.0267845933239283E-52</v>
      </c>
      <c r="L10" s="6">
        <f>NORMDIST($A10,L$3,L$4,FALSE)</f>
        <v>3.6772221261352258E-47</v>
      </c>
      <c r="M10" s="6">
        <f>NORMDIST($A10,M$3,M$4,FALSE)</f>
        <v>3.2056395067295079E-68</v>
      </c>
      <c r="N10" s="6">
        <f>NORMDIST($A10,N$3,N$4,FALSE)</f>
        <v>8.1712282800942099E-46</v>
      </c>
      <c r="O10" s="6">
        <f>NORMDIST($A10,O$3,O$4,FALSE)</f>
        <v>9.1969335693573572E-49</v>
      </c>
      <c r="P10" s="6">
        <f>NORMDIST($A10,P$3,P$4,FALSE)</f>
        <v>1.6108249499099686E-83</v>
      </c>
      <c r="Q10" s="6">
        <f>NORMDIST($A10,Q$3,Q$4,FALSE)</f>
        <v>1.1537815903348838E-79</v>
      </c>
      <c r="R10" s="6">
        <f>NORMDIST($A10,R$3,R$4,FALSE)</f>
        <v>1.347170552939602E-25</v>
      </c>
      <c r="S10" s="6">
        <f>NORMDIST($A10,S$3,S$4,FALSE)</f>
        <v>1.0649207026882255E-89</v>
      </c>
      <c r="T10" s="6">
        <f>NORMDIST($A10,T$3,T$4,FALSE)</f>
        <v>1.9254017838650879E-66</v>
      </c>
      <c r="U10" s="6">
        <f>NORMDIST($A10,U$3,U$4,FALSE)</f>
        <v>1.4898369845296375E-89</v>
      </c>
      <c r="V10" s="6">
        <f>NORMDIST($A10,V$3,V$4,FALSE)</f>
        <v>1.7191767246148931E-33</v>
      </c>
      <c r="W10" s="6">
        <f>NORMDIST($A10,W$3,W$4,FALSE)</f>
        <v>2.4737163628187634E-67</v>
      </c>
      <c r="X10" s="6">
        <f>NORMDIST($A10,X$3,X$4,FALSE)</f>
        <v>5.4374282905464498E-192</v>
      </c>
      <c r="Y10" s="6">
        <f>NORMDIST($A10,Y$3,Y$4,FALSE)</f>
        <v>3.0835512275425315E-73</v>
      </c>
      <c r="Z10" s="6">
        <f>NORMDIST($A10,Z$3,Z$4,FALSE)</f>
        <v>5.8473384058470415E-166</v>
      </c>
      <c r="AA10" s="6">
        <f>NORMDIST($A10,AA$3,AA$4,FALSE)</f>
        <v>3.4874006368763882E-180</v>
      </c>
      <c r="AB10" s="6">
        <f>NORMDIST($A10,AB$3,AB$4,FALSE)</f>
        <v>0</v>
      </c>
      <c r="AC10" s="6">
        <f>NORMDIST($A10,AC$3,AC$4,FALSE)</f>
        <v>0</v>
      </c>
      <c r="AD10" s="6">
        <f>NORMDIST($A10,AD$3,AD$4,FALSE)</f>
        <v>5.6927796372467964E-190</v>
      </c>
      <c r="AE10" s="6">
        <f>NORMDIST($A10,AE$3,AE$4,FALSE)</f>
        <v>2.6875966236458839E-165</v>
      </c>
      <c r="AF10" s="6">
        <f>NORMDIST($A10,AF$3,AF$4,FALSE)</f>
        <v>5.4021515888945463E-220</v>
      </c>
      <c r="AG10" s="6">
        <f>NORMDIST($A10,AG$3,AG$4,FALSE)</f>
        <v>2.1734594636944371E-134</v>
      </c>
      <c r="AH10" s="6">
        <f>NORMDIST($A10,AH$3,AH$4,FALSE)</f>
        <v>3.4008722758477472E-54</v>
      </c>
      <c r="AI10" s="6">
        <f>NORMDIST($A10,AI$3,AI$4,FALSE)</f>
        <v>4.7689917138721011E-85</v>
      </c>
      <c r="AJ10" s="6">
        <f>NORMDIST($A10,AJ$3,AJ$4,FALSE)</f>
        <v>6.6351510248529244E-139</v>
      </c>
      <c r="AK10" s="6">
        <f>NORMDIST($A10,AK$3,AK$4,FALSE)</f>
        <v>1.8820577888447368E-152</v>
      </c>
      <c r="AL10" s="6">
        <f>NORMDIST($A10,AL$3,AL$4,FALSE)</f>
        <v>1.0837116012317779E-298</v>
      </c>
      <c r="AM10" s="6">
        <f>NORMDIST($A10,AM$3,AM$4,FALSE)</f>
        <v>1.5049003918966281E-48</v>
      </c>
      <c r="AN10" s="6">
        <f>NORMDIST($A10,AN$3,AN$4,FALSE)</f>
        <v>8.0396716773451359E-36</v>
      </c>
      <c r="AO10" s="6">
        <f>NORMDIST($A10,AO$3,AO$4,FALSE)</f>
        <v>3.5117033905428931E-47</v>
      </c>
      <c r="AP10" s="6">
        <f>NORMDIST($A10,AP$3,AP$4,FALSE)</f>
        <v>1.1869919335558738E-44</v>
      </c>
      <c r="AQ10" s="6">
        <f>NORMDIST($A10,AQ$3,AQ$4,FALSE)</f>
        <v>4.6633316063452259E-40</v>
      </c>
      <c r="AR10" s="6">
        <f>NORMDIST($A10,AR$3,AR$4,FALSE)</f>
        <v>3.709644388893654E-86</v>
      </c>
      <c r="AS10" s="6">
        <f>NORMDIST($A10,AS$3,AS$4,FALSE)</f>
        <v>6.8108588629119541E-107</v>
      </c>
      <c r="AT10" s="6">
        <f>NORMDIST($A10,AT$3,AT$4,FALSE)</f>
        <v>1.3002287339278888E-70</v>
      </c>
      <c r="AU10" s="6">
        <f>NORMDIST($A10,AU$3,AU$4,FALSE)</f>
        <v>4.5934397613595289E-88</v>
      </c>
      <c r="AV10" s="6">
        <f>NORMDIST($A10,AV$3,AV$4,FALSE)</f>
        <v>4.7031254997548457E-89</v>
      </c>
      <c r="AW10" s="6">
        <f>NORMDIST($A10,AW$3,AW$4,FALSE)</f>
        <v>1.7968125966508817E-73</v>
      </c>
      <c r="AX10" s="6">
        <f>NORMDIST($A10,AX$3,AX$4,FALSE)</f>
        <v>1.0416741478852859E-43</v>
      </c>
      <c r="AY10" s="6">
        <f>NORMDIST($A10,AY$3,AY$4,FALSE)</f>
        <v>1.029427587135346E-27</v>
      </c>
      <c r="AZ10" s="6">
        <f>NORMDIST($A10,AZ$3,AZ$4,FALSE)</f>
        <v>1.4167865617393985E-47</v>
      </c>
      <c r="BA10" s="6">
        <f>NORMDIST($A10,BA$3,BA$4,FALSE)</f>
        <v>3.4655902727833391E-54</v>
      </c>
      <c r="BB10" s="6">
        <f>NORMDIST($A10,BB$3,BB$4,FALSE)</f>
        <v>7.9074117572649197E-68</v>
      </c>
      <c r="BC10" s="6">
        <f>NORMDIST($A10,BC$3,BC$4,FALSE)</f>
        <v>3.6487664223148441E-40</v>
      </c>
      <c r="BD10" s="6">
        <f>NORMDIST($A10,BD$3,BD$4,FALSE)</f>
        <v>1.4931748479533394E-42</v>
      </c>
      <c r="BE10" s="6">
        <f>NORMDIST($A10,BE$3,BE$4,FALSE)</f>
        <v>2.3042455628202167E-40</v>
      </c>
      <c r="BF10" s="6">
        <f>NORMDIST($A10,BF$3,BF$4,FALSE)</f>
        <v>1.3676567964146974E-21</v>
      </c>
      <c r="BG10" s="6">
        <f>NORMDIST($A10,BG$3,BG$4,FALSE)</f>
        <v>6.2034722670790738E-7</v>
      </c>
      <c r="BH10" s="6">
        <f>NORMDIST($A10,BH$3,BH$4,FALSE)</f>
        <v>1.367224849783333E-2</v>
      </c>
    </row>
    <row r="11" spans="1:60" x14ac:dyDescent="0.35">
      <c r="A11" s="6">
        <v>6.8</v>
      </c>
      <c r="B11" s="6">
        <f>NORMDIST($A11,B$3,B$4,FALSE)</f>
        <v>2.1990710862992909E-25</v>
      </c>
      <c r="C11" s="6">
        <f>NORMDIST($A11,C$3,C$4,FALSE)</f>
        <v>4.673742959560277E-13</v>
      </c>
      <c r="D11" s="6">
        <f>NORMDIST($A11,D$3,D$4,FALSE)</f>
        <v>1.2887702766127394E-29</v>
      </c>
      <c r="E11" s="6">
        <f>NORMDIST($A11,E$3,E$4,FALSE)</f>
        <v>4.1868150418051287E-41</v>
      </c>
      <c r="F11" s="6">
        <f>NORMDIST($A11,F$3,F$4,FALSE)</f>
        <v>1.3102489993867783E-46</v>
      </c>
      <c r="G11" s="6">
        <f>NORMDIST($A11,G$3,G$4,FALSE)</f>
        <v>2.032842755642404E-63</v>
      </c>
      <c r="H11" s="6">
        <f>NORMDIST($A11,H$3,H$4,FALSE)</f>
        <v>8.7640354302884138E-45</v>
      </c>
      <c r="I11" s="6">
        <f>NORMDIST($A11,I$3,I$4,FALSE)</f>
        <v>2.1343147250155731E-70</v>
      </c>
      <c r="J11" s="6">
        <f>NORMDIST($A11,J$3,J$4,FALSE)</f>
        <v>9.2251628548238279E-101</v>
      </c>
      <c r="K11" s="6">
        <f>NORMDIST($A11,K$3,K$4,FALSE)</f>
        <v>3.8669552356670581E-47</v>
      </c>
      <c r="L11" s="6">
        <f>NORMDIST($A11,L$3,L$4,FALSE)</f>
        <v>6.4244642790320847E-42</v>
      </c>
      <c r="M11" s="6">
        <f>NORMDIST($A11,M$3,M$4,FALSE)</f>
        <v>2.42957322246072E-61</v>
      </c>
      <c r="N11" s="6">
        <f>NORMDIST($A11,N$3,N$4,FALSE)</f>
        <v>1.0579537361409421E-40</v>
      </c>
      <c r="O11" s="6">
        <f>NORMDIST($A11,O$3,O$4,FALSE)</f>
        <v>2.0302096606051215E-43</v>
      </c>
      <c r="P11" s="6">
        <f>NORMDIST($A11,P$3,P$4,FALSE)</f>
        <v>1.4361723270011601E-75</v>
      </c>
      <c r="Q11" s="6">
        <f>NORMDIST($A11,Q$3,Q$4,FALSE)</f>
        <v>5.4218646916127769E-72</v>
      </c>
      <c r="R11" s="6">
        <f>NORMDIST($A11,R$3,R$4,FALSE)</f>
        <v>3.330091527079453E-22</v>
      </c>
      <c r="S11" s="6">
        <f>NORMDIST($A11,S$3,S$4,FALSE)</f>
        <v>3.874579009468066E-81</v>
      </c>
      <c r="T11" s="6">
        <f>NORMDIST($A11,T$3,T$4,FALSE)</f>
        <v>2.3688805765967749E-59</v>
      </c>
      <c r="U11" s="6">
        <f>NORMDIST($A11,U$3,U$4,FALSE)</f>
        <v>1.1139186341361704E-80</v>
      </c>
      <c r="V11" s="6">
        <f>NORMDIST($A11,V$3,V$4,FALSE)</f>
        <v>3.5225924569758947E-29</v>
      </c>
      <c r="W11" s="6">
        <f>NORMDIST($A11,W$3,W$4,FALSE)</f>
        <v>2.1649243439647527E-60</v>
      </c>
      <c r="X11" s="6">
        <f>NORMDIST($A11,X$3,X$4,FALSE)</f>
        <v>3.2600349337062606E-177</v>
      </c>
      <c r="Y11" s="6">
        <f>NORMDIST($A11,Y$3,Y$4,FALSE)</f>
        <v>8.6183754313346999E-66</v>
      </c>
      <c r="Z11" s="6">
        <f>NORMDIST($A11,Z$3,Z$4,FALSE)</f>
        <v>5.3970078146300604E-152</v>
      </c>
      <c r="AA11" s="6">
        <f>NORMDIST($A11,AA$3,AA$4,FALSE)</f>
        <v>4.9222526428462953E-165</v>
      </c>
      <c r="AB11" s="6">
        <f>NORMDIST($A11,AB$3,AB$4,FALSE)</f>
        <v>0</v>
      </c>
      <c r="AC11" s="6">
        <f>NORMDIST($A11,AC$3,AC$4,FALSE)</f>
        <v>0</v>
      </c>
      <c r="AD11" s="6">
        <f>NORMDIST($A11,AD$3,AD$4,FALSE)</f>
        <v>7.0418408021334764E-173</v>
      </c>
      <c r="AE11" s="6">
        <f>NORMDIST($A11,AE$3,AE$4,FALSE)</f>
        <v>3.4508754234859969E-149</v>
      </c>
      <c r="AF11" s="6">
        <f>NORMDIST($A11,AF$3,AF$4,FALSE)</f>
        <v>4.2607088376489644E-199</v>
      </c>
      <c r="AG11" s="6">
        <f>NORMDIST($A11,AG$3,AG$4,FALSE)</f>
        <v>4.7368758440782889E-119</v>
      </c>
      <c r="AH11" s="6">
        <f>NORMDIST($A11,AH$3,AH$4,FALSE)</f>
        <v>7.8226051912579377E-46</v>
      </c>
      <c r="AI11" s="6">
        <f>NORMDIST($A11,AI$3,AI$4,FALSE)</f>
        <v>2.3057929592810011E-73</v>
      </c>
      <c r="AJ11" s="6">
        <f>NORMDIST($A11,AJ$3,AJ$4,FALSE)</f>
        <v>1.4188593010892813E-122</v>
      </c>
      <c r="AK11" s="6">
        <f>NORMDIST($A11,AK$3,AK$4,FALSE)</f>
        <v>2.7471570901059238E-135</v>
      </c>
      <c r="AL11" s="6">
        <f>NORMDIST($A11,AL$3,AL$4,FALSE)</f>
        <v>1.7576651167866104E-270</v>
      </c>
      <c r="AM11" s="6">
        <f>NORMDIST($A11,AM$3,AM$4,FALSE)</f>
        <v>1.0182593976375736E-40</v>
      </c>
      <c r="AN11" s="6">
        <f>NORMDIST($A11,AN$3,AN$4,FALSE)</f>
        <v>2.3978149725763343E-29</v>
      </c>
      <c r="AO11" s="6">
        <f>NORMDIST($A11,AO$3,AO$4,FALSE)</f>
        <v>2.8657148636835021E-39</v>
      </c>
      <c r="AP11" s="6">
        <f>NORMDIST($A11,AP$3,AP$4,FALSE)</f>
        <v>5.2598961438780743E-37</v>
      </c>
      <c r="AQ11" s="6">
        <f>NORMDIST($A11,AQ$3,AQ$4,FALSE)</f>
        <v>6.7996411446129368E-33</v>
      </c>
      <c r="AR11" s="6">
        <f>NORMDIST($A11,AR$3,AR$4,FALSE)</f>
        <v>1.723367517943678E-74</v>
      </c>
      <c r="AS11" s="6">
        <f>NORMDIST($A11,AS$3,AS$4,FALSE)</f>
        <v>1.4511329976317411E-93</v>
      </c>
      <c r="AT11" s="6">
        <f>NORMDIST($A11,AT$3,AT$4,FALSE)</f>
        <v>1.2668898960912555E-60</v>
      </c>
      <c r="AU11" s="6">
        <f>NORMDIST($A11,AU$3,AU$4,FALSE)</f>
        <v>2.2655505398746658E-76</v>
      </c>
      <c r="AV11" s="6">
        <f>NORMDIST($A11,AV$3,AV$4,FALSE)</f>
        <v>4.6125676915263106E-77</v>
      </c>
      <c r="AW11" s="6">
        <f>NORMDIST($A11,AW$3,AW$4,FALSE)</f>
        <v>1.0442969773606227E-62</v>
      </c>
      <c r="AX11" s="6">
        <f>NORMDIST($A11,AX$3,AX$4,FALSE)</f>
        <v>6.1352203213456502E-36</v>
      </c>
      <c r="AY11" s="6">
        <f>NORMDIST($A11,AY$3,AY$4,FALSE)</f>
        <v>7.0262957637581308E-22</v>
      </c>
      <c r="AZ11" s="6">
        <f>NORMDIST($A11,AZ$3,AZ$4,FALSE)</f>
        <v>1.7107405157447704E-39</v>
      </c>
      <c r="BA11" s="6">
        <f>NORMDIST($A11,BA$3,BA$4,FALSE)</f>
        <v>1.3658443543888434E-45</v>
      </c>
      <c r="BB11" s="6">
        <f>NORMDIST($A11,BB$3,BB$4,FALSE)</f>
        <v>4.9142098713682109E-58</v>
      </c>
      <c r="BC11" s="6">
        <f>NORMDIST($A11,BC$3,BC$4,FALSE)</f>
        <v>2.1556505691487621E-33</v>
      </c>
      <c r="BD11" s="6">
        <f>NORMDIST($A11,BD$3,BD$4,FALSE)</f>
        <v>6.9754001160827206E-36</v>
      </c>
      <c r="BE11" s="6">
        <f>NORMDIST($A11,BE$3,BE$4,FALSE)</f>
        <v>2.1224521673573457E-34</v>
      </c>
      <c r="BF11" s="6">
        <f>NORMDIST($A11,BF$3,BF$4,FALSE)</f>
        <v>4.202156302200225E-18</v>
      </c>
      <c r="BG11" s="6">
        <f>NORMDIST($A11,BG$3,BG$4,FALSE)</f>
        <v>1.7718346010378083E-5</v>
      </c>
      <c r="BH11" s="6">
        <f>NORMDIST($A11,BH$3,BH$4,FALSE)</f>
        <v>4.4122124122249425E-2</v>
      </c>
    </row>
    <row r="12" spans="1:60" x14ac:dyDescent="0.35">
      <c r="A12" s="6">
        <v>6.9</v>
      </c>
      <c r="B12" s="6">
        <f>NORMDIST($A12,B$3,B$4,FALSE)</f>
        <v>1.736334756343425E-21</v>
      </c>
      <c r="C12" s="6">
        <f>NORMDIST($A12,C$3,C$4,FALSE)</f>
        <v>7.4188211884618108E-11</v>
      </c>
      <c r="D12" s="6">
        <f>NORMDIST($A12,D$3,D$4,FALSE)</f>
        <v>9.7723407060863644E-26</v>
      </c>
      <c r="E12" s="6">
        <f>NORMDIST($A12,E$3,E$4,FALSE)</f>
        <v>3.4352880099732366E-36</v>
      </c>
      <c r="F12" s="6">
        <f>NORMDIST($A12,F$3,F$4,FALSE)</f>
        <v>3.1321957219038089E-41</v>
      </c>
      <c r="G12" s="6">
        <f>NORMDIST($A12,G$3,G$4,FALSE)</f>
        <v>7.7195223206711754E-57</v>
      </c>
      <c r="H12" s="6">
        <f>NORMDIST($A12,H$3,H$4,FALSE)</f>
        <v>8.4412199215342605E-40</v>
      </c>
      <c r="I12" s="6">
        <f>NORMDIST($A12,I$3,I$4,FALSE)</f>
        <v>1.5041062102087423E-63</v>
      </c>
      <c r="J12" s="6">
        <f>NORMDIST($A12,J$3,J$4,FALSE)</f>
        <v>8.4834462975045811E-92</v>
      </c>
      <c r="K12" s="6">
        <f>NORMDIST($A12,K$3,K$4,FALSE)</f>
        <v>7.0863250028046287E-42</v>
      </c>
      <c r="L12" s="6">
        <f>NORMDIST($A12,L$3,L$4,FALSE)</f>
        <v>5.4952973916695271E-37</v>
      </c>
      <c r="M12" s="6">
        <f>NORMDIST($A12,M$3,M$4,FALSE)</f>
        <v>7.9189025562748264E-55</v>
      </c>
      <c r="N12" s="6">
        <f>NORMDIST($A12,N$3,N$4,FALSE)</f>
        <v>6.805774851085283E-36</v>
      </c>
      <c r="O12" s="6">
        <f>NORMDIST($A12,O$3,O$4,FALSE)</f>
        <v>2.1879965138011569E-38</v>
      </c>
      <c r="P12" s="6">
        <f>NORMDIST($A12,P$3,P$4,FALSE)</f>
        <v>5.1179786009753894E-68</v>
      </c>
      <c r="Q12" s="6">
        <f>NORMDIST($A12,Q$3,Q$4,FALSE)</f>
        <v>1.0400258536153919E-64</v>
      </c>
      <c r="R12" s="6">
        <f>NORMDIST($A12,R$3,R$4,FALSE)</f>
        <v>4.6964954059798558E-19</v>
      </c>
      <c r="S12" s="6">
        <f>NORMDIST($A12,S$3,S$4,FALSE)</f>
        <v>5.2386444787926777E-73</v>
      </c>
      <c r="T12" s="6">
        <f>NORMDIST($A12,T$3,T$4,FALSE)</f>
        <v>1.1580443010586477E-52</v>
      </c>
      <c r="U12" s="6">
        <f>NORMDIST($A12,U$3,U$4,FALSE)</f>
        <v>2.8647500528844246E-72</v>
      </c>
      <c r="V12" s="6">
        <f>NORMDIST($A12,V$3,V$4,FALSE)</f>
        <v>3.6262383034066993E-25</v>
      </c>
      <c r="W12" s="6">
        <f>NORMDIST($A12,W$3,W$4,FALSE)</f>
        <v>7.9253001900407298E-54</v>
      </c>
      <c r="X12" s="6">
        <f>NORMDIST($A12,X$3,X$4,FALSE)</f>
        <v>5.0018087945283731E-163</v>
      </c>
      <c r="Y12" s="6">
        <f>NORMDIST($A12,Y$3,Y$4,FALSE)</f>
        <v>9.5908777023145843E-59</v>
      </c>
      <c r="Z12" s="6">
        <f>NORMDIST($A12,Z$3,Z$4,FALSE)</f>
        <v>1.2119269364423378E-138</v>
      </c>
      <c r="AA12" s="6">
        <f>NORMDIST($A12,AA$3,AA$4,FALSE)</f>
        <v>1.5015719206029661E-150</v>
      </c>
      <c r="AB12" s="6">
        <f>NORMDIST($A12,AB$3,AB$4,FALSE)</f>
        <v>4.0583030586781545E-303</v>
      </c>
      <c r="AC12" s="6">
        <f>NORMDIST($A12,AC$3,AC$4,FALSE)</f>
        <v>0</v>
      </c>
      <c r="AD12" s="6">
        <f>NORMDIST($A12,AD$3,AD$4,FALSE)</f>
        <v>1.3629769602966086E-156</v>
      </c>
      <c r="AE12" s="6">
        <f>NORMDIST($A12,AE$3,AE$4,FALSE)</f>
        <v>6.6208508376678435E-134</v>
      </c>
      <c r="AF12" s="6">
        <f>NORMDIST($A12,AF$3,AF$4,FALSE)</f>
        <v>3.048580930002245E-179</v>
      </c>
      <c r="AG12" s="6">
        <f>NORMDIST($A12,AG$3,AG$4,FALSE)</f>
        <v>1.2161485720778899E-104</v>
      </c>
      <c r="AH12" s="6">
        <f>NORMDIST($A12,AH$3,AH$4,FALSE)</f>
        <v>3.5858054405887906E-38</v>
      </c>
      <c r="AI12" s="6">
        <f>NORMDIST($A12,AI$3,AI$4,FALSE)</f>
        <v>1.5291787005320731E-62</v>
      </c>
      <c r="AJ12" s="6">
        <f>NORMDIST($A12,AJ$3,AJ$4,FALSE)</f>
        <v>2.8949521537940789E-107</v>
      </c>
      <c r="AK12" s="6">
        <f>NORMDIST($A12,AK$3,AK$4,FALSE)</f>
        <v>3.7911597893377192E-119</v>
      </c>
      <c r="AL12" s="6">
        <f>NORMDIST($A12,AL$3,AL$4,FALSE)</f>
        <v>1.139074789565758E-243</v>
      </c>
      <c r="AM12" s="6">
        <f>NORMDIST($A12,AM$3,AM$4,FALSE)</f>
        <v>1.4113264577836964E-33</v>
      </c>
      <c r="AN12" s="6">
        <f>NORMDIST($A12,AN$3,AN$4,FALSE)</f>
        <v>1.6171418062436662E-23</v>
      </c>
      <c r="AO12" s="6">
        <f>NORMDIST($A12,AO$3,AO$4,FALSE)</f>
        <v>4.3967082212989792E-32</v>
      </c>
      <c r="AP12" s="6">
        <f>NORMDIST($A12,AP$3,AP$4,FALSE)</f>
        <v>4.4628034365473697E-30</v>
      </c>
      <c r="AQ12" s="6">
        <f>NORMDIST($A12,AQ$3,AQ$4,FALSE)</f>
        <v>1.9530002070078953E-26</v>
      </c>
      <c r="AR12" s="6">
        <f>NORMDIST($A12,AR$3,AR$4,FALSE)</f>
        <v>1.1355097149470014E-63</v>
      </c>
      <c r="AS12" s="6">
        <f>NORMDIST($A12,AS$3,AS$4,FALSE)</f>
        <v>4.011222715847688E-81</v>
      </c>
      <c r="AT12" s="6">
        <f>NORMDIST($A12,AT$3,AT$4,FALSE)</f>
        <v>2.1381813663017027E-51</v>
      </c>
      <c r="AU12" s="6">
        <f>NORMDIST($A12,AU$3,AU$4,FALSE)</f>
        <v>1.6436981716634435E-65</v>
      </c>
      <c r="AV12" s="6">
        <f>NORMDIST($A12,AV$3,AV$4,FALSE)</f>
        <v>6.1515200120126611E-66</v>
      </c>
      <c r="AW12" s="6">
        <f>NORMDIST($A12,AW$3,AW$4,FALSE)</f>
        <v>8.5350567268025794E-53</v>
      </c>
      <c r="AX12" s="6">
        <f>NORMDIST($A12,AX$3,AX$4,FALSE)</f>
        <v>6.2808246366638646E-29</v>
      </c>
      <c r="AY12" s="6">
        <f>NORMDIST($A12,AY$3,AY$4,FALSE)</f>
        <v>9.8048374348169591E-17</v>
      </c>
      <c r="AZ12" s="6">
        <f>NORMDIST($A12,AZ$3,AZ$4,FALSE)</f>
        <v>3.6572374428275703E-32</v>
      </c>
      <c r="BA12" s="6">
        <f>NORMDIST($A12,BA$3,BA$4,FALSE)</f>
        <v>9.750232676181293E-38</v>
      </c>
      <c r="BB12" s="6">
        <f>NORMDIST($A12,BB$3,BB$4,FALSE)</f>
        <v>5.2680923101964862E-49</v>
      </c>
      <c r="BC12" s="6">
        <f>NORMDIST($A12,BC$3,BC$4,FALSE)</f>
        <v>3.0167360462963935E-27</v>
      </c>
      <c r="BD12" s="6">
        <f>NORMDIST($A12,BD$3,BD$4,FALSE)</f>
        <v>8.7884407749084588E-30</v>
      </c>
      <c r="BE12" s="6">
        <f>NORMDIST($A12,BE$3,BE$4,FALSE)</f>
        <v>6.5048519262133639E-29</v>
      </c>
      <c r="BF12" s="6">
        <f>NORMDIST($A12,BF$3,BF$4,FALSE)</f>
        <v>6.3218383578032019E-15</v>
      </c>
      <c r="BG12" s="6">
        <f>NORMDIST($A12,BG$3,BG$4,FALSE)</f>
        <v>3.3389237504116996E-4</v>
      </c>
      <c r="BH12" s="6">
        <f>NORMDIST($A12,BH$3,BH$4,FALSE)</f>
        <v>0.12076927343585704</v>
      </c>
    </row>
    <row r="13" spans="1:60" x14ac:dyDescent="0.35">
      <c r="A13" s="6">
        <v>7</v>
      </c>
      <c r="B13" s="6">
        <f>NORMDIST($A13,B$3,B$4,FALSE)</f>
        <v>6.4531430183298108E-18</v>
      </c>
      <c r="C13" s="6">
        <f>NORMDIST($A13,C$3,C$4,FALSE)</f>
        <v>7.2956464734626168E-9</v>
      </c>
      <c r="D13" s="6">
        <f>NORMDIST($A13,D$3,D$4,FALSE)</f>
        <v>3.9382271992739659E-22</v>
      </c>
      <c r="E13" s="6">
        <f>NORMDIST($A13,E$3,E$4,FALSE)</f>
        <v>1.3668329177690747E-31</v>
      </c>
      <c r="F13" s="6">
        <f>NORMDIST($A13,F$3,F$4,FALSE)</f>
        <v>3.4939116202452905E-36</v>
      </c>
      <c r="G13" s="6">
        <f>NORMDIST($A13,G$3,G$4,FALSE)</f>
        <v>1.275956353472557E-50</v>
      </c>
      <c r="H13" s="6">
        <f>NORMDIST($A13,H$3,H$4,FALSE)</f>
        <v>4.1185653164663207E-35</v>
      </c>
      <c r="I13" s="6">
        <f>NORMDIST($A13,I$3,I$4,FALSE)</f>
        <v>4.7213101337428553E-57</v>
      </c>
      <c r="J13" s="6">
        <f>NORMDIST($A13,J$3,J$4,FALSE)</f>
        <v>2.9792640079808485E-83</v>
      </c>
      <c r="K13" s="6">
        <f>NORMDIST($A13,K$3,K$4,FALSE)</f>
        <v>6.3188072763240923E-37</v>
      </c>
      <c r="L13" s="6">
        <f>NORMDIST($A13,L$3,L$4,FALSE)</f>
        <v>2.3013501919849917E-32</v>
      </c>
      <c r="M13" s="6">
        <f>NORMDIST($A13,M$3,M$4,FALSE)</f>
        <v>1.1099916235260996E-48</v>
      </c>
      <c r="N13" s="6">
        <f>NORMDIST($A13,N$3,N$4,FALSE)</f>
        <v>2.1753044421634913E-31</v>
      </c>
      <c r="O13" s="6">
        <f>NORMDIST($A13,O$3,O$4,FALSE)</f>
        <v>1.1512251177387231E-33</v>
      </c>
      <c r="P13" s="6">
        <f>NORMDIST($A13,P$3,P$4,FALSE)</f>
        <v>7.2899421533046288E-61</v>
      </c>
      <c r="Q13" s="6">
        <f>NORMDIST($A13,Q$3,Q$4,FALSE)</f>
        <v>8.1434790978772702E-58</v>
      </c>
      <c r="R13" s="6">
        <f>NORMDIST($A13,R$3,R$4,FALSE)</f>
        <v>3.778990292034349E-16</v>
      </c>
      <c r="S13" s="6">
        <f>NORMDIST($A13,S$3,S$4,FALSE)</f>
        <v>2.6320884778596941E-65</v>
      </c>
      <c r="T13" s="6">
        <f>NORMDIST($A13,T$3,T$4,FALSE)</f>
        <v>2.2494036207612631E-46</v>
      </c>
      <c r="U13" s="6">
        <f>NORMDIST($A13,U$3,U$4,FALSE)</f>
        <v>2.5341863792333262E-64</v>
      </c>
      <c r="V13" s="6">
        <f>NORMDIST($A13,V$3,V$4,FALSE)</f>
        <v>1.8754364103499981E-21</v>
      </c>
      <c r="W13" s="6">
        <f>NORMDIST($A13,W$3,W$4,FALSE)</f>
        <v>1.2135813489577059E-47</v>
      </c>
      <c r="X13" s="6">
        <f>NORMDIST($A13,X$3,X$4,FALSE)</f>
        <v>1.9638487575393596E-149</v>
      </c>
      <c r="Y13" s="6">
        <f>NORMDIST($A13,Y$3,Y$4,FALSE)</f>
        <v>4.249619056867517E-52</v>
      </c>
      <c r="Z13" s="6">
        <f>NORMDIST($A13,Z$3,Z$4,FALSE)</f>
        <v>6.6210734055558295E-126</v>
      </c>
      <c r="AA13" s="6">
        <f>NORMDIST($A13,AA$3,AA$4,FALSE)</f>
        <v>9.9003045671662024E-137</v>
      </c>
      <c r="AB13" s="6">
        <f>NORMDIST($A13,AB$3,AB$4,FALSE)</f>
        <v>4.7712521516344335E-279</v>
      </c>
      <c r="AC13" s="6">
        <f>NORMDIST($A13,AC$3,AC$4,FALSE)</f>
        <v>2.0841409380287197E-307</v>
      </c>
      <c r="AD13" s="6">
        <f>NORMDIST($A13,AD$3,AD$4,FALSE)</f>
        <v>4.1279203525058662E-141</v>
      </c>
      <c r="AE13" s="6">
        <f>NORMDIST($A13,AE$3,AE$4,FALSE)</f>
        <v>1.8980937241932713E-119</v>
      </c>
      <c r="AF13" s="6">
        <f>NORMDIST($A13,AF$3,AF$4,FALSE)</f>
        <v>1.9788568635289315E-160</v>
      </c>
      <c r="AG13" s="6">
        <f>NORMDIST($A13,AG$3,AG$4,FALSE)</f>
        <v>3.6782008636360744E-91</v>
      </c>
      <c r="AH13" s="6">
        <f>NORMDIST($A13,AH$3,AH$4,FALSE)</f>
        <v>3.2756406475440689E-31</v>
      </c>
      <c r="AI13" s="6">
        <f>NORMDIST($A13,AI$3,AI$4,FALSE)</f>
        <v>1.3910423824724686E-52</v>
      </c>
      <c r="AJ13" s="6">
        <f>NORMDIST($A13,AJ$3,AJ$4,FALSE)</f>
        <v>5.6358183792129226E-93</v>
      </c>
      <c r="AK13" s="6">
        <f>NORMDIST($A13,AK$3,AK$4,FALSE)</f>
        <v>4.9465082719260149E-104</v>
      </c>
      <c r="AL13" s="6">
        <f>NORMDIST($A13,AL$3,AL$4,FALSE)</f>
        <v>2.9495926443853525E-218</v>
      </c>
      <c r="AM13" s="6">
        <f>NORMDIST($A13,AM$3,AM$4,FALSE)</f>
        <v>4.0069592351297666E-27</v>
      </c>
      <c r="AN13" s="6">
        <f>NORMDIST($A13,AN$3,AN$4,FALSE)</f>
        <v>2.4662416289540458E-18</v>
      </c>
      <c r="AO13" s="6">
        <f>NORMDIST($A13,AO$3,AO$4,FALSE)</f>
        <v>1.2682411330576413E-25</v>
      </c>
      <c r="AP13" s="6">
        <f>NORMDIST($A13,AP$3,AP$4,FALSE)</f>
        <v>7.2500255438192193E-24</v>
      </c>
      <c r="AQ13" s="6">
        <f>NORMDIST($A13,AQ$3,AQ$4,FALSE)</f>
        <v>1.1049565164010739E-20</v>
      </c>
      <c r="AR13" s="6">
        <f>NORMDIST($A13,AR$3,AR$4,FALSE)</f>
        <v>1.0611362060559177E-53</v>
      </c>
      <c r="AS13" s="6">
        <f>NORMDIST($A13,AS$3,AS$4,FALSE)</f>
        <v>1.4385022838616269E-69</v>
      </c>
      <c r="AT13" s="6">
        <f>NORMDIST($A13,AT$3,AT$4,FALSE)</f>
        <v>6.2508166922175126E-43</v>
      </c>
      <c r="AU13" s="6">
        <f>NORMDIST($A13,AU$3,AU$4,FALSE)</f>
        <v>1.7542156332092436E-55</v>
      </c>
      <c r="AV13" s="6">
        <f>NORMDIST($A13,AV$3,AV$4,FALSE)</f>
        <v>1.1155926216839769E-55</v>
      </c>
      <c r="AW13" s="6">
        <f>NORMDIST($A13,AW$3,AW$4,FALSE)</f>
        <v>9.8095696796826375E-44</v>
      </c>
      <c r="AX13" s="6">
        <f>NORMDIST($A13,AX$3,AX$4,FALSE)</f>
        <v>1.1176128844828642E-22</v>
      </c>
      <c r="AY13" s="6">
        <f>NORMDIST($A13,AY$3,AY$4,FALSE)</f>
        <v>2.7972914241199026E-12</v>
      </c>
      <c r="AZ13" s="6">
        <f>NORMDIST($A13,AZ$3,AZ$4,FALSE)</f>
        <v>1.3842402661806921E-25</v>
      </c>
      <c r="BA13" s="6">
        <f>NORMDIST($A13,BA$3,BA$4,FALSE)</f>
        <v>1.2607196425028784E-30</v>
      </c>
      <c r="BB13" s="6">
        <f>NORMDIST($A13,BB$3,BB$4,FALSE)</f>
        <v>9.7416693119692641E-41</v>
      </c>
      <c r="BC13" s="6">
        <f>NORMDIST($A13,BC$3,BC$4,FALSE)</f>
        <v>1.0000527563355532E-21</v>
      </c>
      <c r="BD13" s="6">
        <f>NORMDIST($A13,BD$3,BD$4,FALSE)</f>
        <v>2.986336787339804E-24</v>
      </c>
      <c r="BE13" s="6">
        <f>NORMDIST($A13,BE$3,BE$4,FALSE)</f>
        <v>6.6332638111153054E-24</v>
      </c>
      <c r="BF13" s="6">
        <f>NORMDIST($A13,BF$3,BF$4,FALSE)</f>
        <v>4.6568332041955714E-12</v>
      </c>
      <c r="BG13" s="6">
        <f>NORMDIST($A13,BG$3,BG$4,FALSE)</f>
        <v>4.1513066356145996E-3</v>
      </c>
      <c r="BH13" s="6">
        <f>NORMDIST($A13,BH$3,BH$4,FALSE)</f>
        <v>0.28037550431316177</v>
      </c>
    </row>
    <row r="14" spans="1:60" x14ac:dyDescent="0.35">
      <c r="A14" s="6">
        <v>7.1</v>
      </c>
      <c r="B14" s="6">
        <f>NORMDIST($A14,B$3,B$4,FALSE)</f>
        <v>1.1288929566419646E-14</v>
      </c>
      <c r="C14" s="6">
        <f>NORMDIST($A14,C$3,C$4,FALSE)</f>
        <v>4.4447921432854119E-7</v>
      </c>
      <c r="D14" s="6">
        <f>NORMDIST($A14,D$3,D$4,FALSE)</f>
        <v>8.4349403028619692E-19</v>
      </c>
      <c r="E14" s="6">
        <f>NORMDIST($A14,E$3,E$4,FALSE)</f>
        <v>2.637185039748171E-27</v>
      </c>
      <c r="F14" s="6">
        <f>NORMDIST($A14,F$3,F$4,FALSE)</f>
        <v>1.8186239494943218E-31</v>
      </c>
      <c r="G14" s="6">
        <f>NORMDIST($A14,G$3,G$4,FALSE)</f>
        <v>9.1799424978984418E-45</v>
      </c>
      <c r="H14" s="6">
        <f>NORMDIST($A14,H$3,H$4,FALSE)</f>
        <v>1.0179497793216717E-30</v>
      </c>
      <c r="I14" s="6">
        <f>NORMDIST($A14,I$3,I$4,FALSE)</f>
        <v>6.6010122010719715E-51</v>
      </c>
      <c r="J14" s="6">
        <f>NORMDIST($A14,J$3,J$4,FALSE)</f>
        <v>3.9956189729509539E-75</v>
      </c>
      <c r="K14" s="6">
        <f>NORMDIST($A14,K$3,K$4,FALSE)</f>
        <v>2.7416453385397123E-32</v>
      </c>
      <c r="L14" s="6">
        <f>NORMDIST($A14,L$3,L$4,FALSE)</f>
        <v>4.7185813418656258E-28</v>
      </c>
      <c r="M14" s="6">
        <f>NORMDIST($A14,M$3,M$4,FALSE)</f>
        <v>6.6910472986215796E-43</v>
      </c>
      <c r="N14" s="6">
        <f>NORMDIST($A14,N$3,N$4,FALSE)</f>
        <v>3.454570688669771E-27</v>
      </c>
      <c r="O14" s="6">
        <f>NORMDIST($A14,O$3,O$4,FALSE)</f>
        <v>2.9572073891577686E-29</v>
      </c>
      <c r="P14" s="6">
        <f>NORMDIST($A14,P$3,P$4,FALSE)</f>
        <v>4.1503373962890704E-54</v>
      </c>
      <c r="Q14" s="6">
        <f>NORMDIST($A14,Q$3,Q$4,FALSE)</f>
        <v>2.6028325361060613E-51</v>
      </c>
      <c r="R14" s="6">
        <f>NORMDIST($A14,R$3,R$4,FALSE)</f>
        <v>1.7348494524738324E-13</v>
      </c>
      <c r="S14" s="6">
        <f>NORMDIST($A14,S$3,S$4,FALSE)</f>
        <v>4.9143852115487885E-58</v>
      </c>
      <c r="T14" s="6">
        <f>NORMDIST($A14,T$3,T$4,FALSE)</f>
        <v>1.7360803263555307E-40</v>
      </c>
      <c r="U14" s="6">
        <f>NORMDIST($A14,U$3,U$4,FALSE)</f>
        <v>7.7109683002765502E-57</v>
      </c>
      <c r="V14" s="6">
        <f>NORMDIST($A14,V$3,V$4,FALSE)</f>
        <v>4.8730448413608491E-18</v>
      </c>
      <c r="W14" s="6">
        <f>NORMDIST($A14,W$3,W$4,FALSE)</f>
        <v>7.7732429294904847E-42</v>
      </c>
      <c r="X14" s="6">
        <f>NORMDIST($A14,X$3,X$4,FALSE)</f>
        <v>1.9731727598637394E-136</v>
      </c>
      <c r="Y14" s="6">
        <f>NORMDIST($A14,Y$3,Y$4,FALSE)</f>
        <v>7.4972216742967596E-46</v>
      </c>
      <c r="Z14" s="6">
        <f>NORMDIST($A14,Z$3,Z$4,FALSE)</f>
        <v>8.8005322840894386E-114</v>
      </c>
      <c r="AA14" s="6">
        <f>NORMDIST($A14,AA$3,AA$4,FALSE)</f>
        <v>1.4108185172781268E-123</v>
      </c>
      <c r="AB14" s="6">
        <f>NORMDIST($A14,AB$3,AB$4,FALSE)</f>
        <v>5.6685104598455246E-256</v>
      </c>
      <c r="AC14" s="6">
        <f>NORMDIST($A14,AC$3,AC$4,FALSE)</f>
        <v>4.7892072940229512E-282</v>
      </c>
      <c r="AD14" s="6">
        <f>NORMDIST($A14,AD$3,AD$4,FALSE)</f>
        <v>1.9562059969914583E-126</v>
      </c>
      <c r="AE14" s="6">
        <f>NORMDIST($A14,AE$3,AE$4,FALSE)</f>
        <v>8.1309413831428096E-106</v>
      </c>
      <c r="AF14" s="6">
        <f>NORMDIST($A14,AF$3,AF$4,FALSE)</f>
        <v>1.1652840869504851E-142</v>
      </c>
      <c r="AG14" s="6">
        <f>NORMDIST($A14,AG$3,AG$4,FALSE)</f>
        <v>1.3105042243449101E-78</v>
      </c>
      <c r="AH14" s="6">
        <f>NORMDIST($A14,AH$3,AH$4,FALSE)</f>
        <v>5.9632085945630058E-25</v>
      </c>
      <c r="AI14" s="6">
        <f>NORMDIST($A14,AI$3,AI$4,FALSE)</f>
        <v>1.7356680738283531E-43</v>
      </c>
      <c r="AJ14" s="6">
        <f>NORMDIST($A14,AJ$3,AJ$4,FALSE)</f>
        <v>1.0468540258095922E-79</v>
      </c>
      <c r="AK14" s="6">
        <f>NORMDIST($A14,AK$3,AK$4,FALSE)</f>
        <v>6.1018769453758068E-90</v>
      </c>
      <c r="AL14" s="6">
        <f>NORMDIST($A14,AL$3,AL$4,FALSE)</f>
        <v>3.0518665444946913E-194</v>
      </c>
      <c r="AM14" s="6">
        <f>NORMDIST($A14,AM$3,AM$4,FALSE)</f>
        <v>2.3303478334764978E-21</v>
      </c>
      <c r="AN14" s="6">
        <f>NORMDIST($A14,AN$3,AN$4,FALSE)</f>
        <v>8.5050765405471825E-14</v>
      </c>
      <c r="AO14" s="6">
        <f>NORMDIST($A14,AO$3,AO$4,FALSE)</f>
        <v>6.8778950342183889E-20</v>
      </c>
      <c r="AP14" s="6">
        <f>NORMDIST($A14,AP$3,AP$4,FALSE)</f>
        <v>2.255134779052763E-18</v>
      </c>
      <c r="AQ14" s="6">
        <f>NORMDIST($A14,AQ$3,AQ$4,FALSE)</f>
        <v>1.2314440582386513E-15</v>
      </c>
      <c r="AR14" s="6">
        <f>NORMDIST($A14,AR$3,AR$4,FALSE)</f>
        <v>1.4064320004352012E-44</v>
      </c>
      <c r="AS14" s="6">
        <f>NORMDIST($A14,AS$3,AS$4,FALSE)</f>
        <v>6.6928109345271827E-59</v>
      </c>
      <c r="AT14" s="6">
        <f>NORMDIST($A14,AT$3,AT$4,FALSE)</f>
        <v>3.1653048324161865E-35</v>
      </c>
      <c r="AU14" s="6">
        <f>NORMDIST($A14,AU$3,AU$4,FALSE)</f>
        <v>2.7539526549173731E-46</v>
      </c>
      <c r="AV14" s="6">
        <f>NORMDIST($A14,AV$3,AV$4,FALSE)</f>
        <v>2.7511377042358327E-46</v>
      </c>
      <c r="AW14" s="6">
        <f>NORMDIST($A14,AW$3,AW$4,FALSE)</f>
        <v>1.5854576815234865E-35</v>
      </c>
      <c r="AX14" s="6">
        <f>NORMDIST($A14,AX$3,AX$4,FALSE)</f>
        <v>3.4566416565484506E-17</v>
      </c>
      <c r="AY14" s="6">
        <f>NORMDIST($A14,AY$3,AY$4,FALSE)</f>
        <v>1.6316175813188695E-8</v>
      </c>
      <c r="AZ14" s="6">
        <f>NORMDIST($A14,AZ$3,AZ$4,FALSE)</f>
        <v>9.2759650479743504E-20</v>
      </c>
      <c r="BA14" s="6">
        <f>NORMDIST($A14,BA$3,BA$4,FALSE)</f>
        <v>2.9526490559609741E-24</v>
      </c>
      <c r="BB14" s="6">
        <f>NORMDIST($A14,BB$3,BB$4,FALSE)</f>
        <v>3.1073753784811939E-33</v>
      </c>
      <c r="BC14" s="6">
        <f>NORMDIST($A14,BC$3,BC$4,FALSE)</f>
        <v>7.8529920685173909E-17</v>
      </c>
      <c r="BD14" s="6">
        <f>NORMDIST($A14,BD$3,BD$4,FALSE)</f>
        <v>2.7368436364038174E-19</v>
      </c>
      <c r="BE14" s="6">
        <f>NORMDIST($A14,BE$3,BE$4,FALSE)</f>
        <v>2.2506474803702261E-19</v>
      </c>
      <c r="BF14" s="6">
        <f>NORMDIST($A14,BF$3,BF$4,FALSE)</f>
        <v>1.6796318032715943E-9</v>
      </c>
      <c r="BG14" s="6">
        <f>NORMDIST($A14,BG$3,BG$4,FALSE)</f>
        <v>3.4053214606009276E-2</v>
      </c>
      <c r="BH14" s="6">
        <f>NORMDIST($A14,BH$3,BH$4,FALSE)</f>
        <v>0.5520866615744443</v>
      </c>
    </row>
    <row r="15" spans="1:60" x14ac:dyDescent="0.35">
      <c r="A15" s="6">
        <v>7.2</v>
      </c>
      <c r="B15" s="6">
        <f>NORMDIST($A15,B$3,B$4,FALSE)</f>
        <v>9.2956096464761654E-12</v>
      </c>
      <c r="C15" s="6">
        <f>NORMDIST($A15,C$3,C$4,FALSE)</f>
        <v>1.6776367433317191E-5</v>
      </c>
      <c r="D15" s="6">
        <f>NORMDIST($A15,D$3,D$4,FALSE)</f>
        <v>9.6015718882279423E-16</v>
      </c>
      <c r="E15" s="6">
        <f>NORMDIST($A15,E$3,E$4,FALSE)</f>
        <v>2.4673949719862E-23</v>
      </c>
      <c r="F15" s="6">
        <f>NORMDIST($A15,F$3,F$4,FALSE)</f>
        <v>4.4171471230894138E-27</v>
      </c>
      <c r="G15" s="6">
        <f>NORMDIST($A15,G$3,G$4,FALSE)</f>
        <v>2.8747683413937157E-39</v>
      </c>
      <c r="H15" s="6">
        <f>NORMDIST($A15,H$3,H$4,FALSE)</f>
        <v>1.2745192499100158E-26</v>
      </c>
      <c r="I15" s="6">
        <f>NORMDIST($A15,I$3,I$4,FALSE)</f>
        <v>4.1107637947068115E-45</v>
      </c>
      <c r="J15" s="6">
        <f>NORMDIST($A15,J$3,J$4,FALSE)</f>
        <v>2.0464330686896515E-67</v>
      </c>
      <c r="K15" s="6">
        <f>NORMDIST($A15,K$3,K$4,FALSE)</f>
        <v>5.7882803569379451E-28</v>
      </c>
      <c r="L15" s="6">
        <f>NORMDIST($A15,L$3,L$4,FALSE)</f>
        <v>4.7367166959403882E-24</v>
      </c>
      <c r="M15" s="6">
        <f>NORMDIST($A15,M$3,M$4,FALSE)</f>
        <v>1.7345554757844285E-37</v>
      </c>
      <c r="N15" s="6">
        <f>NORMDIST($A15,N$3,N$4,FALSE)</f>
        <v>2.7258357863589199E-23</v>
      </c>
      <c r="O15" s="6">
        <f>NORMDIST($A15,O$3,O$4,FALSE)</f>
        <v>3.7086103330240661E-25</v>
      </c>
      <c r="P15" s="6">
        <f>NORMDIST($A15,P$3,P$4,FALSE)</f>
        <v>9.4444447413923432E-48</v>
      </c>
      <c r="Q15" s="6">
        <f>NORMDIST($A15,Q$3,Q$4,FALSE)</f>
        <v>3.3958840886028765E-45</v>
      </c>
      <c r="R15" s="6">
        <f>NORMDIST($A15,R$3,R$4,FALSE)</f>
        <v>4.543933356847173E-11</v>
      </c>
      <c r="S15" s="6">
        <f>NORMDIST($A15,S$3,S$4,FALSE)</f>
        <v>3.4097698019845663E-51</v>
      </c>
      <c r="T15" s="6">
        <f>NORMDIST($A15,T$3,T$4,FALSE)</f>
        <v>5.323931399681121E-35</v>
      </c>
      <c r="U15" s="6">
        <f>NORMDIST($A15,U$3,U$4,FALSE)</f>
        <v>8.0704515077235443E-50</v>
      </c>
      <c r="V15" s="6">
        <f>NORMDIST($A15,V$3,V$4,FALSE)</f>
        <v>6.3613682114822324E-15</v>
      </c>
      <c r="W15" s="6">
        <f>NORMDIST($A15,W$3,W$4,FALSE)</f>
        <v>2.08264746788462E-36</v>
      </c>
      <c r="X15" s="6">
        <f>NORMDIST($A15,X$3,X$4,FALSE)</f>
        <v>5.0733906573626374E-124</v>
      </c>
      <c r="Y15" s="6">
        <f>NORMDIST($A15,Y$3,Y$4,FALSE)</f>
        <v>5.2663462141751116E-40</v>
      </c>
      <c r="Z15" s="6">
        <f>NORMDIST($A15,Z$3,Z$4,FALSE)</f>
        <v>2.8458896176730298E-102</v>
      </c>
      <c r="AA15" s="6">
        <f>NORMDIST($A15,AA$3,AA$4,FALSE)</f>
        <v>4.3452415785051155E-111</v>
      </c>
      <c r="AB15" s="6">
        <f>NORMDIST($A15,AB$3,AB$4,FALSE)</f>
        <v>6.805408920556144E-234</v>
      </c>
      <c r="AC15" s="6">
        <f>NORMDIST($A15,AC$3,AC$4,FALSE)</f>
        <v>8.9165261277480252E-258</v>
      </c>
      <c r="AD15" s="6">
        <f>NORMDIST($A15,AD$3,AD$4,FALSE)</f>
        <v>1.4505688441009101E-112</v>
      </c>
      <c r="AE15" s="6">
        <f>NORMDIST($A15,AE$3,AE$4,FALSE)</f>
        <v>5.2045517905853099E-93</v>
      </c>
      <c r="AF15" s="6">
        <f>NORMDIST($A15,AF$3,AF$4,FALSE)</f>
        <v>6.2251530211304047E-126</v>
      </c>
      <c r="AG15" s="6">
        <f>NORMDIST($A15,AG$3,AG$4,FALSE)</f>
        <v>5.5004165961237233E-67</v>
      </c>
      <c r="AH15" s="6">
        <f>NORMDIST($A15,AH$3,AH$4,FALSE)</f>
        <v>2.1634057063509972E-19</v>
      </c>
      <c r="AI15" s="6">
        <f>NORMDIST($A15,AI$3,AI$4,FALSE)</f>
        <v>2.9705521313302133E-35</v>
      </c>
      <c r="AJ15" s="6">
        <f>NORMDIST($A15,AJ$3,AJ$4,FALSE)</f>
        <v>1.8553626337633345E-67</v>
      </c>
      <c r="AK15" s="6">
        <f>NORMDIST($A15,AK$3,AK$4,FALSE)</f>
        <v>7.1164959367493885E-77</v>
      </c>
      <c r="AL15" s="6">
        <f>NORMDIST($A15,AL$3,AL$4,FALSE)</f>
        <v>1.261719253745422E-171</v>
      </c>
      <c r="AM15" s="6">
        <f>NORMDIST($A15,AM$3,AM$4,FALSE)</f>
        <v>2.7761629885111307E-16</v>
      </c>
      <c r="AN15" s="6">
        <f>NORMDIST($A15,AN$3,AN$4,FALSE)</f>
        <v>6.6324794218577057E-10</v>
      </c>
      <c r="AO15" s="6">
        <f>NORMDIST($A15,AO$3,AO$4,FALSE)</f>
        <v>7.0127567119701618E-15</v>
      </c>
      <c r="AP15" s="6">
        <f>NORMDIST($A15,AP$3,AP$4,FALSE)</f>
        <v>1.3430947670949554E-13</v>
      </c>
      <c r="AQ15" s="6">
        <f>NORMDIST($A15,AQ$3,AQ$4,FALSE)</f>
        <v>2.7034029893310735E-11</v>
      </c>
      <c r="AR15" s="6">
        <f>NORMDIST($A15,AR$3,AR$4,FALSE)</f>
        <v>2.6438308948722889E-36</v>
      </c>
      <c r="AS15" s="6">
        <f>NORMDIST($A15,AS$3,AS$4,FALSE)</f>
        <v>4.0399015260238287E-49</v>
      </c>
      <c r="AT15" s="6">
        <f>NORMDIST($A15,AT$3,AT$4,FALSE)</f>
        <v>2.7763925677506219E-28</v>
      </c>
      <c r="AU15" s="6">
        <f>NORMDIST($A15,AU$3,AU$4,FALSE)</f>
        <v>6.359786700319493E-38</v>
      </c>
      <c r="AV15" s="6">
        <f>NORMDIST($A15,AV$3,AV$4,FALSE)</f>
        <v>9.2257679772026638E-38</v>
      </c>
      <c r="AW15" s="6">
        <f>NORMDIST($A15,AW$3,AW$4,FALSE)</f>
        <v>3.6034666422057609E-28</v>
      </c>
      <c r="AX15" s="6">
        <f>NORMDIST($A15,AX$3,AX$4,FALSE)</f>
        <v>1.8582560108392042E-12</v>
      </c>
      <c r="AY15" s="6">
        <f>NORMDIST($A15,AY$3,AY$4,FALSE)</f>
        <v>1.9457291478111565E-5</v>
      </c>
      <c r="AZ15" s="6">
        <f>NORMDIST($A15,AZ$3,AZ$4,FALSE)</f>
        <v>1.1005151693552238E-14</v>
      </c>
      <c r="BA15" s="6">
        <f>NORMDIST($A15,BA$3,BA$4,FALSE)</f>
        <v>1.2525495475178386E-18</v>
      </c>
      <c r="BB15" s="6">
        <f>NORMDIST($A15,BB$3,BB$4,FALSE)</f>
        <v>1.70975698987566E-26</v>
      </c>
      <c r="BC15" s="6">
        <f>NORMDIST($A15,BC$3,BC$4,FALSE)</f>
        <v>1.4607438129770977E-12</v>
      </c>
      <c r="BD15" s="6">
        <f>NORMDIST($A15,BD$3,BD$4,FALSE)</f>
        <v>6.7646516118208871E-15</v>
      </c>
      <c r="BE15" s="6">
        <f>NORMDIST($A15,BE$3,BE$4,FALSE)</f>
        <v>2.540844195973688E-15</v>
      </c>
      <c r="BF15" s="6">
        <f>NORMDIST($A15,BF$3,BF$4,FALSE)</f>
        <v>2.9662899909079145E-7</v>
      </c>
      <c r="BG15" s="6">
        <f>NORMDIST($A15,BG$3,BG$4,FALSE)</f>
        <v>0.18430045460700104</v>
      </c>
      <c r="BH15" s="6">
        <f>NORMDIST($A15,BH$3,BH$4,FALSE)</f>
        <v>0.92205752044281097</v>
      </c>
    </row>
    <row r="16" spans="1:60" x14ac:dyDescent="0.35">
      <c r="A16" s="6">
        <v>7.3</v>
      </c>
      <c r="B16" s="6">
        <f>NORMDIST($A16,B$3,B$4,FALSE)</f>
        <v>3.6028537559327612E-9</v>
      </c>
      <c r="C16" s="6">
        <f>NORMDIST($A16,C$3,C$4,FALSE)</f>
        <v>3.9228635318232051E-4</v>
      </c>
      <c r="D16" s="6">
        <f>NORMDIST($A16,D$3,D$4,FALSE)</f>
        <v>5.8087373689752117E-13</v>
      </c>
      <c r="E16" s="6">
        <f>NORMDIST($A16,E$3,E$4,FALSE)</f>
        <v>1.1194627458688963E-19</v>
      </c>
      <c r="F16" s="6">
        <f>NORMDIST($A16,F$3,F$4,FALSE)</f>
        <v>5.0062068608120121E-23</v>
      </c>
      <c r="G16" s="6">
        <f>NORMDIST($A16,G$3,G$4,FALSE)</f>
        <v>3.9185419166501645E-34</v>
      </c>
      <c r="H16" s="6">
        <f>NORMDIST($A16,H$3,H$4,FALSE)</f>
        <v>8.0836238779157138E-23</v>
      </c>
      <c r="I16" s="6">
        <f>NORMDIST($A16,I$3,I$4,FALSE)</f>
        <v>1.1402458267785919E-39</v>
      </c>
      <c r="J16" s="6">
        <f>NORMDIST($A16,J$3,J$4,FALSE)</f>
        <v>4.002666671679684E-60</v>
      </c>
      <c r="K16" s="6">
        <f>NORMDIST($A16,K$3,K$4,FALSE)</f>
        <v>5.9463430954756319E-24</v>
      </c>
      <c r="L16" s="6">
        <f>NORMDIST($A16,L$3,L$4,FALSE)</f>
        <v>2.3279872742289433E-20</v>
      </c>
      <c r="M16" s="6">
        <f>NORMDIST($A16,M$3,M$4,FALSE)</f>
        <v>1.9337573823967698E-32</v>
      </c>
      <c r="N16" s="6">
        <f>NORMDIST($A16,N$3,N$4,FALSE)</f>
        <v>1.0686533758747567E-19</v>
      </c>
      <c r="O16" s="6">
        <f>NORMDIST($A16,O$3,O$4,FALSE)</f>
        <v>2.2706412357758487E-21</v>
      </c>
      <c r="P16" s="6">
        <f>NORMDIST($A16,P$3,P$4,FALSE)</f>
        <v>8.5901977437760256E-42</v>
      </c>
      <c r="Q16" s="6">
        <f>NORMDIST($A16,Q$3,Q$4,FALSE)</f>
        <v>1.8085473332515989E-39</v>
      </c>
      <c r="R16" s="6">
        <f>NORMDIST($A16,R$3,R$4,FALSE)</f>
        <v>6.7902576858759698E-9</v>
      </c>
      <c r="S16" s="6">
        <f>NORMDIST($A16,S$3,S$4,FALSE)</f>
        <v>8.7916031981692782E-45</v>
      </c>
      <c r="T16" s="6">
        <f>NORMDIST($A16,T$3,T$4,FALSE)</f>
        <v>6.4871702477861748E-30</v>
      </c>
      <c r="U16" s="6">
        <f>NORMDIST($A16,U$3,U$4,FALSE)</f>
        <v>2.9053957447988394E-43</v>
      </c>
      <c r="V16" s="6">
        <f>NORMDIST($A16,V$3,V$4,FALSE)</f>
        <v>4.1720809181534546E-12</v>
      </c>
      <c r="W16" s="6">
        <f>NORMDIST($A16,W$3,W$4,FALSE)</f>
        <v>2.3340462622822274E-31</v>
      </c>
      <c r="X16" s="6">
        <f>NORMDIST($A16,X$3,X$4,FALSE)</f>
        <v>3.3381636129205253E-112</v>
      </c>
      <c r="Y16" s="6">
        <f>NORMDIST($A16,Y$3,Y$4,FALSE)</f>
        <v>1.4729132349300712E-34</v>
      </c>
      <c r="Z16" s="6">
        <f>NORMDIST($A16,Z$3,Z$4,FALSE)</f>
        <v>2.2390084636693097E-91</v>
      </c>
      <c r="AA16" s="6">
        <f>NORMDIST($A16,AA$3,AA$4,FALSE)</f>
        <v>2.8925234005687066E-99</v>
      </c>
      <c r="AB16" s="6">
        <f>NORMDIST($A16,AB$3,AB$4,FALSE)</f>
        <v>8.2563518003342889E-213</v>
      </c>
      <c r="AC16" s="6">
        <f>NORMDIST($A16,AC$3,AC$4,FALSE)</f>
        <v>1.3450029537202251E-234</v>
      </c>
      <c r="AD16" s="6">
        <f>NORMDIST($A16,AD$3,AD$4,FALSE)</f>
        <v>1.6830715814573591E-99</v>
      </c>
      <c r="AE16" s="6">
        <f>NORMDIST($A16,AE$3,AE$4,FALSE)</f>
        <v>4.9778885200179468E-81</v>
      </c>
      <c r="AF16" s="6">
        <f>NORMDIST($A16,AF$3,AF$4,FALSE)</f>
        <v>3.0169563599557171E-110</v>
      </c>
      <c r="AG16" s="6">
        <f>NORMDIST($A16,AG$3,AG$4,FALSE)</f>
        <v>2.7196118054610164E-56</v>
      </c>
      <c r="AH16" s="6">
        <f>NORMDIST($A16,AH$3,AH$4,FALSE)</f>
        <v>1.564120327895743E-14</v>
      </c>
      <c r="AI16" s="6">
        <f>NORMDIST($A16,AI$3,AI$4,FALSE)</f>
        <v>6.9735171340304505E-28</v>
      </c>
      <c r="AJ16" s="6">
        <f>NORMDIST($A16,AJ$3,AJ$4,FALSE)</f>
        <v>3.1375093157313319E-56</v>
      </c>
      <c r="AK16" s="6">
        <f>NORMDIST($A16,AK$3,AK$4,FALSE)</f>
        <v>7.8470608707518926E-65</v>
      </c>
      <c r="AL16" s="6">
        <f>NORMDIST($A16,AL$3,AL$4,FALSE)</f>
        <v>2.0842682729754076E-150</v>
      </c>
      <c r="AM16" s="6">
        <f>NORMDIST($A16,AM$3,AM$4,FALSE)</f>
        <v>6.7746607905980182E-12</v>
      </c>
      <c r="AN16" s="6">
        <f>NORMDIST($A16,AN$3,AN$4,FALSE)</f>
        <v>1.1695766216272167E-6</v>
      </c>
      <c r="AO16" s="6">
        <f>NORMDIST($A16,AO$3,AO$4,FALSE)</f>
        <v>1.3443164757259277E-10</v>
      </c>
      <c r="AP16" s="6">
        <f>NORMDIST($A16,AP$3,AP$4,FALSE)</f>
        <v>1.5315881568451674E-9</v>
      </c>
      <c r="AQ16" s="6">
        <f>NORMDIST($A16,AQ$3,AQ$4,FALSE)</f>
        <v>1.1690510969719566E-7</v>
      </c>
      <c r="AR16" s="6">
        <f>NORMDIST($A16,AR$3,AR$4,FALSE)</f>
        <v>7.0488121185979196E-29</v>
      </c>
      <c r="AS16" s="6">
        <f>NORMDIST($A16,AS$3,AS$4,FALSE)</f>
        <v>3.1637140478060492E-40</v>
      </c>
      <c r="AT16" s="6">
        <f>NORMDIST($A16,AT$3,AT$4,FALSE)</f>
        <v>4.218254323466435E-22</v>
      </c>
      <c r="AU16" s="6">
        <f>NORMDIST($A16,AU$3,AU$4,FALSE)</f>
        <v>2.1604350692765864E-30</v>
      </c>
      <c r="AV16" s="6">
        <f>NORMDIST($A16,AV$3,AV$4,FALSE)</f>
        <v>4.2070360254738043E-30</v>
      </c>
      <c r="AW16" s="6">
        <f>NORMDIST($A16,AW$3,AW$4,FALSE)</f>
        <v>1.1517215982603242E-21</v>
      </c>
      <c r="AX16" s="6">
        <f>NORMDIST($A16,AX$3,AX$4,FALSE)</f>
        <v>1.7363807423565298E-8</v>
      </c>
      <c r="AY16" s="6">
        <f>NORMDIST($A16,AY$3,AY$4,FALSE)</f>
        <v>4.7438367953443455E-3</v>
      </c>
      <c r="AZ16" s="6">
        <f>NORMDIST($A16,AZ$3,AZ$4,FALSE)</f>
        <v>2.3116509992690929E-10</v>
      </c>
      <c r="BA16" s="6">
        <f>NORMDIST($A16,BA$3,BA$4,FALSE)</f>
        <v>9.6242693691981292E-14</v>
      </c>
      <c r="BB16" s="6">
        <f>NORMDIST($A16,BB$3,BB$4,FALSE)</f>
        <v>1.6227640800137532E-20</v>
      </c>
      <c r="BC16" s="6">
        <f>NORMDIST($A16,BC$3,BC$4,FALSE)</f>
        <v>6.4363492422683959E-9</v>
      </c>
      <c r="BD16" s="6">
        <f>NORMDIST($A16,BD$3,BD$4,FALSE)</f>
        <v>4.5094661533822319E-11</v>
      </c>
      <c r="BE16" s="6">
        <f>NORMDIST($A16,BE$3,BE$4,FALSE)</f>
        <v>9.544187113386206E-12</v>
      </c>
      <c r="BF16" s="6">
        <f>NORMDIST($A16,BF$3,BF$4,FALSE)</f>
        <v>2.5650110129059538E-5</v>
      </c>
      <c r="BG16" s="6">
        <f>NORMDIST($A16,BG$3,BG$4,FALSE)</f>
        <v>0.65809666053725036</v>
      </c>
      <c r="BH16" s="6">
        <f>NORMDIST($A16,BH$3,BH$4,FALSE)</f>
        <v>1.3061478706275076</v>
      </c>
    </row>
    <row r="17" spans="1:60" x14ac:dyDescent="0.35">
      <c r="A17" s="6">
        <v>7.4</v>
      </c>
      <c r="B17" s="6">
        <f>NORMDIST($A17,B$3,B$4,FALSE)</f>
        <v>6.5729303664920616E-7</v>
      </c>
      <c r="C17" s="6">
        <f>NORMDIST($A17,C$3,C$4,FALSE)</f>
        <v>5.6828640778738611E-3</v>
      </c>
      <c r="D17" s="6">
        <f>NORMDIST($A17,D$3,D$4,FALSE)</f>
        <v>1.8676703445911261E-10</v>
      </c>
      <c r="E17" s="6">
        <f>NORMDIST($A17,E$3,E$4,FALSE)</f>
        <v>2.4629381937182415E-16</v>
      </c>
      <c r="F17" s="6">
        <f>NORMDIST($A17,F$3,F$4,FALSE)</f>
        <v>2.647547040705542E-19</v>
      </c>
      <c r="G17" s="6">
        <f>NORMDIST($A17,G$3,G$4,FALSE)</f>
        <v>2.3249032823718472E-29</v>
      </c>
      <c r="H17" s="6">
        <f>NORMDIST($A17,H$3,H$4,FALSE)</f>
        <v>2.5972003270746246E-19</v>
      </c>
      <c r="I17" s="6">
        <f>NORMDIST($A17,I$3,I$4,FALSE)</f>
        <v>1.4087646364786539E-34</v>
      </c>
      <c r="J17" s="6">
        <f>NORMDIST($A17,J$3,J$4,FALSE)</f>
        <v>2.9897832657542074E-53</v>
      </c>
      <c r="K17" s="6">
        <f>NORMDIST($A17,K$3,K$4,FALSE)</f>
        <v>2.9724358478764281E-20</v>
      </c>
      <c r="L17" s="6">
        <f>NORMDIST($A17,L$3,L$4,FALSE)</f>
        <v>5.6017151525399111E-17</v>
      </c>
      <c r="M17" s="6">
        <f>NORMDIST($A17,M$3,M$4,FALSE)</f>
        <v>9.2711897780534182E-28</v>
      </c>
      <c r="N17" s="6">
        <f>NORMDIST($A17,N$3,N$4,FALSE)</f>
        <v>2.0816398976313723E-16</v>
      </c>
      <c r="O17" s="6">
        <f>NORMDIST($A17,O$3,O$4,FALSE)</f>
        <v>6.7872482201932723E-18</v>
      </c>
      <c r="P17" s="6">
        <f>NORMDIST($A17,P$3,P$4,FALSE)</f>
        <v>3.1229396924687985E-36</v>
      </c>
      <c r="Q17" s="6">
        <f>NORMDIST($A17,Q$3,Q$4,FALSE)</f>
        <v>3.9316721064908929E-34</v>
      </c>
      <c r="R17" s="6">
        <f>NORMDIST($A17,R$3,R$4,FALSE)</f>
        <v>5.7892819495865397E-7</v>
      </c>
      <c r="S17" s="6">
        <f>NORMDIST($A17,S$3,S$4,FALSE)</f>
        <v>8.4236099680335996E-39</v>
      </c>
      <c r="T17" s="6">
        <f>NORMDIST($A17,T$3,T$4,FALSE)</f>
        <v>3.1407860252748245E-25</v>
      </c>
      <c r="U17" s="6">
        <f>NORMDIST($A17,U$3,U$4,FALSE)</f>
        <v>3.5977527109862264E-37</v>
      </c>
      <c r="V17" s="6">
        <f>NORMDIST($A17,V$3,V$4,FALSE)</f>
        <v>1.3746969651455739E-9</v>
      </c>
      <c r="W17" s="6">
        <f>NORMDIST($A17,W$3,W$4,FALSE)</f>
        <v>1.0941662934858559E-26</v>
      </c>
      <c r="X17" s="6">
        <f>NORMDIST($A17,X$3,X$4,FALSE)</f>
        <v>5.6207342663009358E-101</v>
      </c>
      <c r="Y17" s="6">
        <f>NORMDIST($A17,Y$3,Y$4,FALSE)</f>
        <v>1.6402257510905257E-29</v>
      </c>
      <c r="Z17" s="6">
        <f>NORMDIST($A17,Z$3,Z$4,FALSE)</f>
        <v>4.2857022236801084E-81</v>
      </c>
      <c r="AA17" s="6">
        <f>NORMDIST($A17,AA$3,AA$4,FALSE)</f>
        <v>4.1615969339819229E-88</v>
      </c>
      <c r="AB17" s="6">
        <f>NORMDIST($A17,AB$3,AB$4,FALSE)</f>
        <v>1.0122105131599882E-192</v>
      </c>
      <c r="AC17" s="6">
        <f>NORMDIST($A17,AC$3,AC$4,FALSE)</f>
        <v>1.6437898330989463E-212</v>
      </c>
      <c r="AD17" s="6">
        <f>NORMDIST($A17,AD$3,AD$4,FALSE)</f>
        <v>3.0556760566042882E-87</v>
      </c>
      <c r="AE17" s="6">
        <f>NORMDIST($A17,AE$3,AE$4,FALSE)</f>
        <v>7.1142041817104439E-70</v>
      </c>
      <c r="AF17" s="6">
        <f>NORMDIST($A17,AF$3,AF$4,FALSE)</f>
        <v>1.3264436540677155E-95</v>
      </c>
      <c r="AG17" s="6">
        <f>NORMDIST($A17,AG$3,AG$4,FALSE)</f>
        <v>1.5840629163135748E-46</v>
      </c>
      <c r="AH17" s="6">
        <f>NORMDIST($A17,AH$3,AH$4,FALSE)</f>
        <v>2.253598628100285E-10</v>
      </c>
      <c r="AI17" s="6">
        <f>NORMDIST($A17,AI$3,AI$4,FALSE)</f>
        <v>2.2454880947996222E-21</v>
      </c>
      <c r="AJ17" s="6">
        <f>NORMDIST($A17,AJ$3,AJ$4,FALSE)</f>
        <v>5.0623804688217705E-46</v>
      </c>
      <c r="AK17" s="6">
        <f>NORMDIST($A17,AK$3,AK$4,FALSE)</f>
        <v>8.1806138375298707E-54</v>
      </c>
      <c r="AL17" s="6">
        <f>NORMDIST($A17,AL$3,AL$4,FALSE)</f>
        <v>1.375745814450463E-130</v>
      </c>
      <c r="AM17" s="6">
        <f>NORMDIST($A17,AM$3,AM$4,FALSE)</f>
        <v>3.3864801502573717E-8</v>
      </c>
      <c r="AN17" s="6">
        <f>NORMDIST($A17,AN$3,AN$4,FALSE)</f>
        <v>4.663763603736206E-4</v>
      </c>
      <c r="AO17" s="6">
        <f>NORMDIST($A17,AO$3,AO$4,FALSE)</f>
        <v>4.8450000958589831E-7</v>
      </c>
      <c r="AP17" s="6">
        <f>NORMDIST($A17,AP$3,AP$4,FALSE)</f>
        <v>3.3440944115830374E-6</v>
      </c>
      <c r="AQ17" s="6">
        <f>NORMDIST($A17,AQ$3,AQ$4,FALSE)</f>
        <v>9.9582448369751493E-5</v>
      </c>
      <c r="AR17" s="6">
        <f>NORMDIST($A17,AR$3,AR$4,FALSE)</f>
        <v>2.6654192143321231E-22</v>
      </c>
      <c r="AS17" s="6">
        <f>NORMDIST($A17,AS$3,AS$4,FALSE)</f>
        <v>3.2143109516734593E-32</v>
      </c>
      <c r="AT17" s="6">
        <f>NORMDIST($A17,AT$3,AT$4,FALSE)</f>
        <v>1.1101232597892622E-16</v>
      </c>
      <c r="AU17" s="6">
        <f>NORMDIST($A17,AU$3,AU$4,FALSE)</f>
        <v>1.0795741432593898E-23</v>
      </c>
      <c r="AV17" s="6">
        <f>NORMDIST($A17,AV$3,AV$4,FALSE)</f>
        <v>2.608755858351351E-23</v>
      </c>
      <c r="AW17" s="6">
        <f>NORMDIST($A17,AW$3,AW$4,FALSE)</f>
        <v>5.176493463559143E-16</v>
      </c>
      <c r="AX17" s="6">
        <f>NORMDIST($A17,AX$3,AX$4,FALSE)</f>
        <v>2.8201525572622119E-5</v>
      </c>
      <c r="AY17" s="6">
        <f>NORMDIST($A17,AY$3,AY$4,FALSE)</f>
        <v>0.23646149981190007</v>
      </c>
      <c r="AZ17" s="6">
        <f>NORMDIST($A17,AZ$3,AZ$4,FALSE)</f>
        <v>8.5968194475373263E-7</v>
      </c>
      <c r="BA17" s="6">
        <f>NORMDIST($A17,BA$3,BA$4,FALSE)</f>
        <v>1.339461998944402E-9</v>
      </c>
      <c r="BB17" s="6">
        <f>NORMDIST($A17,BB$3,BB$4,FALSE)</f>
        <v>2.6567868593704003E-15</v>
      </c>
      <c r="BC17" s="6">
        <f>NORMDIST($A17,BC$3,BC$4,FALSE)</f>
        <v>6.7178731049470865E-6</v>
      </c>
      <c r="BD17" s="6">
        <f>NORMDIST($A17,BD$3,BD$4,FALSE)</f>
        <v>8.1075395529545193E-8</v>
      </c>
      <c r="BE17" s="6">
        <f>NORMDIST($A17,BE$3,BE$4,FALSE)</f>
        <v>1.1928620080809585E-8</v>
      </c>
      <c r="BF17" s="6">
        <f>NORMDIST($A17,BF$3,BF$4,FALSE)</f>
        <v>1.0860278754158447E-3</v>
      </c>
      <c r="BG17" s="6">
        <f>NORMDIST($A17,BG$3,BG$4,FALSE)</f>
        <v>1.55041498395349</v>
      </c>
      <c r="BH17" s="6">
        <f>NORMDIST($A17,BH$3,BH$4,FALSE)</f>
        <v>1.5693154551145703</v>
      </c>
    </row>
    <row r="18" spans="1:60" x14ac:dyDescent="0.35">
      <c r="A18" s="6">
        <v>7.5</v>
      </c>
      <c r="B18" s="6">
        <f>NORMDIST($A18,B$3,B$4,FALSE)</f>
        <v>5.6443647412121744E-5</v>
      </c>
      <c r="C18" s="6">
        <f>NORMDIST($A18,C$3,C$4,FALSE)</f>
        <v>5.1002343875173793E-2</v>
      </c>
      <c r="D18" s="6">
        <f>NORMDIST($A18,D$3,D$4,FALSE)</f>
        <v>3.1915215664261452E-8</v>
      </c>
      <c r="E18" s="6">
        <f>NORMDIST($A18,E$3,E$4,FALSE)</f>
        <v>2.6276667143450613E-13</v>
      </c>
      <c r="F18" s="6">
        <f>NORMDIST($A18,F$3,F$4,FALSE)</f>
        <v>6.5335098048949497E-16</v>
      </c>
      <c r="G18" s="6">
        <f>NORMDIST($A18,G$3,G$4,FALSE)</f>
        <v>6.0040463341991618E-25</v>
      </c>
      <c r="H18" s="6">
        <f>NORMDIST($A18,H$3,H$4,FALSE)</f>
        <v>4.2271187828413506E-16</v>
      </c>
      <c r="I18" s="6">
        <f>NORMDIST($A18,I$3,I$4,FALSE)</f>
        <v>7.7525106624272562E-30</v>
      </c>
      <c r="J18" s="6">
        <f>NORMDIST($A18,J$3,J$4,FALSE)</f>
        <v>8.5284162720557043E-47</v>
      </c>
      <c r="K18" s="6">
        <f>NORMDIST($A18,K$3,K$4,FALSE)</f>
        <v>7.2299806962156419E-17</v>
      </c>
      <c r="L18" s="6">
        <f>NORMDIST($A18,L$3,L$4,FALSE)</f>
        <v>6.5993121005151253E-14</v>
      </c>
      <c r="M18" s="6">
        <f>NORMDIST($A18,M$3,M$4,FALSE)</f>
        <v>1.9115631652325718E-23</v>
      </c>
      <c r="N18" s="6">
        <f>NORMDIST($A18,N$3,N$4,FALSE)</f>
        <v>2.0146792447117821E-13</v>
      </c>
      <c r="O18" s="6">
        <f>NORMDIST($A18,O$3,O$4,FALSE)</f>
        <v>9.9048257413782501E-15</v>
      </c>
      <c r="P18" s="6">
        <f>NORMDIST($A18,P$3,P$4,FALSE)</f>
        <v>4.5379294409331615E-31</v>
      </c>
      <c r="Q18" s="6">
        <f>NORMDIST($A18,Q$3,Q$4,FALSE)</f>
        <v>3.4889527944927329E-29</v>
      </c>
      <c r="R18" s="6">
        <f>NORMDIST($A18,R$3,R$4,FALSE)</f>
        <v>2.8160949197754194E-5</v>
      </c>
      <c r="S18" s="6">
        <f>NORMDIST($A18,S$3,S$4,FALSE)</f>
        <v>2.9992700772000885E-33</v>
      </c>
      <c r="T18" s="6">
        <f>NORMDIST($A18,T$3,T$4,FALSE)</f>
        <v>6.042012420467055E-21</v>
      </c>
      <c r="U18" s="6">
        <f>NORMDIST($A18,U$3,U$4,FALSE)</f>
        <v>1.5324131540957396E-31</v>
      </c>
      <c r="V18" s="6">
        <f>NORMDIST($A18,V$3,V$4,FALSE)</f>
        <v>2.2756909734714465E-7</v>
      </c>
      <c r="W18" s="6">
        <f>NORMDIST($A18,W$3,W$4,FALSE)</f>
        <v>2.145543771441126E-22</v>
      </c>
      <c r="X18" s="6">
        <f>NORMDIST($A18,X$3,X$4,FALSE)</f>
        <v>2.4218910851004345E-90</v>
      </c>
      <c r="Y18" s="6">
        <f>NORMDIST($A18,Y$3,Y$4,FALSE)</f>
        <v>7.2725847456029542E-25</v>
      </c>
      <c r="Z18" s="6">
        <f>NORMDIST($A18,Z$3,Z$4,FALSE)</f>
        <v>1.9957991010899973E-71</v>
      </c>
      <c r="AA18" s="6">
        <f>NORMDIST($A18,AA$3,AA$4,FALSE)</f>
        <v>1.2940865634699468E-77</v>
      </c>
      <c r="AB18" s="6">
        <f>NORMDIST($A18,AB$3,AB$4,FALSE)</f>
        <v>1.2540134303060367E-173</v>
      </c>
      <c r="AC18" s="6">
        <f>NORMDIST($A18,AC$3,AC$4,FALSE)</f>
        <v>1.6276643155598454E-191</v>
      </c>
      <c r="AD18" s="6">
        <f>NORMDIST($A18,AD$3,AD$4,FALSE)</f>
        <v>8.6806554325142373E-76</v>
      </c>
      <c r="AE18" s="6">
        <f>NORMDIST($A18,AE$3,AE$4,FALSE)</f>
        <v>1.5192414892583783E-59</v>
      </c>
      <c r="AF18" s="6">
        <f>NORMDIST($A18,AF$3,AF$4,FALSE)</f>
        <v>5.2906540666905339E-82</v>
      </c>
      <c r="AG18" s="6">
        <f>NORMDIST($A18,AG$3,AG$4,FALSE)</f>
        <v>1.0869063142562535E-37</v>
      </c>
      <c r="AH18" s="6">
        <f>NORMDIST($A18,AH$3,AH$4,FALSE)</f>
        <v>6.4707884069314371E-7</v>
      </c>
      <c r="AI18" s="6">
        <f>NORMDIST($A18,AI$3,AI$4,FALSE)</f>
        <v>9.9177654216882963E-16</v>
      </c>
      <c r="AJ18" s="6">
        <f>NORMDIST($A18,AJ$3,AJ$4,FALSE)</f>
        <v>7.7935994164210488E-37</v>
      </c>
      <c r="AK18" s="6">
        <f>NORMDIST($A18,AK$3,AK$4,FALSE)</f>
        <v>8.0631143430373373E-44</v>
      </c>
      <c r="AL18" s="6">
        <f>NORMDIST($A18,AL$3,AL$4,FALSE)</f>
        <v>3.6284110254116952E-112</v>
      </c>
      <c r="AM18" s="6">
        <f>NORMDIST($A18,AM$3,AM$4,FALSE)</f>
        <v>3.4675912509078081E-5</v>
      </c>
      <c r="AN18" s="6">
        <f>NORMDIST($A18,AN$3,AN$4,FALSE)</f>
        <v>4.2053239991967813E-2</v>
      </c>
      <c r="AO18" s="6">
        <f>NORMDIST($A18,AO$3,AO$4,FALSE)</f>
        <v>3.2829599038054948E-4</v>
      </c>
      <c r="AP18" s="6">
        <f>NORMDIST($A18,AP$3,AP$4,FALSE)</f>
        <v>1.3980292208516662E-3</v>
      </c>
      <c r="AQ18" s="6">
        <f>NORMDIST($A18,AQ$3,AQ$4,FALSE)</f>
        <v>1.6709317365701585E-2</v>
      </c>
      <c r="AR18" s="6">
        <f>NORMDIST($A18,AR$3,AR$4,FALSE)</f>
        <v>1.4294943427149858E-16</v>
      </c>
      <c r="AS18" s="6">
        <f>NORMDIST($A18,AS$3,AS$4,FALSE)</f>
        <v>4.2368469347330707E-25</v>
      </c>
      <c r="AT18" s="6">
        <f>NORMDIST($A18,AT$3,AT$4,FALSE)</f>
        <v>5.060532275008675E-12</v>
      </c>
      <c r="AU18" s="6">
        <f>NORMDIST($A18,AU$3,AU$4,FALSE)</f>
        <v>7.9355369457199197E-18</v>
      </c>
      <c r="AV18" s="6">
        <f>NORMDIST($A18,AV$3,AV$4,FALSE)</f>
        <v>2.1997541581531006E-17</v>
      </c>
      <c r="AW18" s="6">
        <f>NORMDIST($A18,AW$3,AW$4,FALSE)</f>
        <v>3.2717866968050822E-11</v>
      </c>
      <c r="AX18" s="6">
        <f>NORMDIST($A18,AX$3,AX$4,FALSE)</f>
        <v>7.9613821621302948E-3</v>
      </c>
      <c r="AY18" s="6">
        <f>NORMDIST($A18,AY$3,AY$4,FALSE)</f>
        <v>2.4097638575525133</v>
      </c>
      <c r="AZ18" s="6">
        <f>NORMDIST($A18,AZ$3,AZ$4,FALSE)</f>
        <v>5.6603416910961399E-4</v>
      </c>
      <c r="BA18" s="6">
        <f>NORMDIST($A18,BA$3,BA$4,FALSE)</f>
        <v>3.3766247244623804E-6</v>
      </c>
      <c r="BB18" s="6">
        <f>NORMDIST($A18,BB$3,BB$4,FALSE)</f>
        <v>7.5030592076749647E-11</v>
      </c>
      <c r="BC18" s="6">
        <f>NORMDIST($A18,BC$3,BC$4,FALSE)</f>
        <v>1.6609273632507146E-3</v>
      </c>
      <c r="BD18" s="6">
        <f>NORMDIST($A18,BD$3,BD$4,FALSE)</f>
        <v>3.931309793024356E-5</v>
      </c>
      <c r="BE18" s="6">
        <f>NORMDIST($A18,BE$3,BE$4,FALSE)</f>
        <v>4.9605727152984646E-6</v>
      </c>
      <c r="BF18" s="6">
        <f>NORMDIST($A18,BF$3,BF$4,FALSE)</f>
        <v>2.2514837755516815E-2</v>
      </c>
      <c r="BG18" s="6">
        <f>NORMDIST($A18,BG$3,BG$4,FALSE)</f>
        <v>2.4099121780596104</v>
      </c>
      <c r="BH18" s="6">
        <f>NORMDIST($A18,BH$3,BH$4,FALSE)</f>
        <v>1.5992329514982289</v>
      </c>
    </row>
    <row r="19" spans="1:60" x14ac:dyDescent="0.35">
      <c r="A19" s="6">
        <v>7.6</v>
      </c>
      <c r="B19" s="6">
        <f>NORMDIST($A19,B$3,B$4,FALSE)</f>
        <v>2.2814699379109455E-3</v>
      </c>
      <c r="C19" s="6">
        <f>NORMDIST($A19,C$3,C$4,FALSE)</f>
        <v>0.28357751939971287</v>
      </c>
      <c r="D19" s="6">
        <f>NORMDIST($A19,D$3,D$4,FALSE)</f>
        <v>2.8985074609300771E-6</v>
      </c>
      <c r="E19" s="6">
        <f>NORMDIST($A19,E$3,E$4,FALSE)</f>
        <v>1.3594396855428971E-10</v>
      </c>
      <c r="F19" s="6">
        <f>NORMDIST($A19,F$3,F$4,FALSE)</f>
        <v>7.5234558527479115E-13</v>
      </c>
      <c r="G19" s="6">
        <f>NORMDIST($A19,G$3,G$4,FALSE)</f>
        <v>6.7490388819210283E-21</v>
      </c>
      <c r="H19" s="6">
        <f>NORMDIST($A19,H$3,H$4,FALSE)</f>
        <v>3.4851630958016362E-13</v>
      </c>
      <c r="I19" s="6">
        <f>NORMDIST($A19,I$3,I$4,FALSE)</f>
        <v>1.9002480013904532E-25</v>
      </c>
      <c r="J19" s="6">
        <f>NORMDIST($A19,J$3,J$4,FALSE)</f>
        <v>9.2904227208161289E-41</v>
      </c>
      <c r="K19" s="6">
        <f>NORMDIST($A19,K$3,K$4,FALSE)</f>
        <v>8.5570467776994701E-14</v>
      </c>
      <c r="L19" s="6">
        <f>NORMDIST($A19,L$3,L$4,FALSE)</f>
        <v>3.8063922648208362E-11</v>
      </c>
      <c r="M19" s="6">
        <f>NORMDIST($A19,M$3,M$4,FALSE)</f>
        <v>1.6949681099304625E-19</v>
      </c>
      <c r="N19" s="6">
        <f>NORMDIST($A19,N$3,N$4,FALSE)</f>
        <v>9.6880816320627883E-11</v>
      </c>
      <c r="O19" s="6">
        <f>NORMDIST($A19,O$3,O$4,FALSE)</f>
        <v>7.0568005259970886E-12</v>
      </c>
      <c r="P19" s="6">
        <f>NORMDIST($A19,P$3,P$4,FALSE)</f>
        <v>2.6356369358223594E-26</v>
      </c>
      <c r="Q19" s="6">
        <f>NORMDIST($A19,Q$3,Q$4,FALSE)</f>
        <v>1.2638143605504924E-24</v>
      </c>
      <c r="R19" s="6">
        <f>NORMDIST($A19,R$3,R$4,FALSE)</f>
        <v>7.8154505557809022E-4</v>
      </c>
      <c r="S19" s="6">
        <f>NORMDIST($A19,S$3,S$4,FALSE)</f>
        <v>3.9684421427380645E-28</v>
      </c>
      <c r="T19" s="6">
        <f>NORMDIST($A19,T$3,T$4,FALSE)</f>
        <v>4.6183313304081447E-17</v>
      </c>
      <c r="U19" s="6">
        <f>NORMDIST($A19,U$3,U$4,FALSE)</f>
        <v>2.2451170220409677E-26</v>
      </c>
      <c r="V19" s="6">
        <f>NORMDIST($A19,V$3,V$4,FALSE)</f>
        <v>1.8926558959927451E-5</v>
      </c>
      <c r="W19" s="6">
        <f>NORMDIST($A19,W$3,W$4,FALSE)</f>
        <v>1.7598335831852649E-18</v>
      </c>
      <c r="X19" s="6">
        <f>NORMDIST($A19,X$3,X$4,FALSE)</f>
        <v>2.6704981671240379E-80</v>
      </c>
      <c r="Y19" s="6">
        <f>NORMDIST($A19,Y$3,Y$4,FALSE)</f>
        <v>1.2839043161047777E-20</v>
      </c>
      <c r="Z19" s="6">
        <f>NORMDIST($A19,Z$3,Z$4,FALSE)</f>
        <v>2.2612065048322682E-62</v>
      </c>
      <c r="AA19" s="6">
        <f>NORMDIST($A19,AA$3,AA$4,FALSE)</f>
        <v>8.6973474541146446E-68</v>
      </c>
      <c r="AB19" s="6">
        <f>NORMDIST($A19,AB$3,AB$4,FALSE)</f>
        <v>1.5699369889426401E-155</v>
      </c>
      <c r="AC19" s="6">
        <f>NORMDIST($A19,AC$3,AC$4,FALSE)</f>
        <v>1.305806706671947E-171</v>
      </c>
      <c r="AD19" s="6">
        <f>NORMDIST($A19,AD$3,AD$4,FALSE)</f>
        <v>3.8586750490593217E-65</v>
      </c>
      <c r="AE19" s="6">
        <f>NORMDIST($A19,AE$3,AE$4,FALSE)</f>
        <v>4.8478215634586456E-50</v>
      </c>
      <c r="AF19" s="6">
        <f>NORMDIST($A19,AF$3,AF$4,FALSE)</f>
        <v>1.9143912762562789E-69</v>
      </c>
      <c r="AG19" s="6">
        <f>NORMDIST($A19,AG$3,AG$4,FALSE)</f>
        <v>8.7854896576224407E-30</v>
      </c>
      <c r="AH19" s="6">
        <f>NORMDIST($A19,AH$3,AH$4,FALSE)</f>
        <v>3.7026447674916465E-4</v>
      </c>
      <c r="AI19" s="6">
        <f>NORMDIST($A19,AI$3,AI$4,FALSE)</f>
        <v>6.0084312711304443E-11</v>
      </c>
      <c r="AJ19" s="6">
        <f>NORMDIST($A19,AJ$3,AJ$4,FALSE)</f>
        <v>1.1448139617896705E-28</v>
      </c>
      <c r="AK19" s="6">
        <f>NORMDIST($A19,AK$3,AK$4,FALSE)</f>
        <v>7.5137683198500297E-35</v>
      </c>
      <c r="AL19" s="6">
        <f>NORMDIST($A19,AL$3,AL$4,FALSE)</f>
        <v>3.8237408514032826E-95</v>
      </c>
      <c r="AM19" s="6">
        <f>NORMDIST($A19,AM$3,AM$4,FALSE)</f>
        <v>7.2732019638251134E-3</v>
      </c>
      <c r="AN19" s="6">
        <f>NORMDIST($A19,AN$3,AN$4,FALSE)</f>
        <v>0.85746712255176638</v>
      </c>
      <c r="AO19" s="6">
        <f>NORMDIST($A19,AO$3,AO$4,FALSE)</f>
        <v>4.1823164199739291E-2</v>
      </c>
      <c r="AP19" s="6">
        <f>NORMDIST($A19,AP$3,AP$4,FALSE)</f>
        <v>0.11190645953885676</v>
      </c>
      <c r="AQ19" s="6">
        <f>NORMDIST($A19,AQ$3,AQ$4,FALSE)</f>
        <v>0.5522824182224555</v>
      </c>
      <c r="AR19" s="6">
        <f>NORMDIST($A19,AR$3,AR$4,FALSE)</f>
        <v>1.0873433066267187E-11</v>
      </c>
      <c r="AS19" s="6">
        <f>NORMDIST($A19,AS$3,AS$4,FALSE)</f>
        <v>7.2453919171240323E-19</v>
      </c>
      <c r="AT19" s="6">
        <f>NORMDIST($A19,AT$3,AT$4,FALSE)</f>
        <v>3.9958368769825197E-8</v>
      </c>
      <c r="AU19" s="6">
        <f>NORMDIST($A19,AU$3,AU$4,FALSE)</f>
        <v>8.5805030367503415E-13</v>
      </c>
      <c r="AV19" s="6">
        <f>NORMDIST($A19,AV$3,AV$4,FALSE)</f>
        <v>2.5223094142701791E-12</v>
      </c>
      <c r="AW19" s="6">
        <f>NORMDIST($A19,AW$3,AW$4,FALSE)</f>
        <v>2.9080070028918063E-7</v>
      </c>
      <c r="AX19" s="6">
        <f>NORMDIST($A19,AX$3,AX$4,FALSE)</f>
        <v>0.39065426306181805</v>
      </c>
      <c r="AY19" s="6">
        <f>NORMDIST($A19,AY$3,AY$4,FALSE)</f>
        <v>5.0207879424184965</v>
      </c>
      <c r="AZ19" s="6">
        <f>NORMDIST($A19,AZ$3,AZ$4,FALSE)</f>
        <v>6.5983719908436073E-2</v>
      </c>
      <c r="BA19" s="6">
        <f>NORMDIST($A19,BA$3,BA$4,FALSE)</f>
        <v>1.5417890864120923E-3</v>
      </c>
      <c r="BB19" s="6">
        <f>NORMDIST($A19,BB$3,BB$4,FALSE)</f>
        <v>3.6551092548406039E-7</v>
      </c>
      <c r="BC19" s="6">
        <f>NORMDIST($A19,BC$3,BC$4,FALSE)</f>
        <v>9.7273856234566858E-2</v>
      </c>
      <c r="BD19" s="6">
        <f>NORMDIST($A19,BD$3,BD$4,FALSE)</f>
        <v>5.1412616666321421E-3</v>
      </c>
      <c r="BE19" s="6">
        <f>NORMDIST($A19,BE$3,BE$4,FALSE)</f>
        <v>6.8637868011401726E-4</v>
      </c>
      <c r="BF19" s="6">
        <f>NORMDIST($A19,BF$3,BF$4,FALSE)</f>
        <v>0.22854555632662918</v>
      </c>
      <c r="BG19" s="6">
        <f>NORMDIST($A19,BG$3,BG$4,FALSE)</f>
        <v>2.471436549647124</v>
      </c>
      <c r="BH19" s="6">
        <f>NORMDIST($A19,BH$3,BH$4,FALSE)</f>
        <v>1.3822824057571839</v>
      </c>
    </row>
    <row r="20" spans="1:60" x14ac:dyDescent="0.35">
      <c r="A20" s="6">
        <v>7.7</v>
      </c>
      <c r="B20" s="6">
        <f>NORMDIST($A20,B$3,B$4,FALSE)</f>
        <v>4.3406830189989656E-2</v>
      </c>
      <c r="C20" s="6">
        <f>NORMDIST($A20,C$3,C$4,FALSE)</f>
        <v>0.97681486737861523</v>
      </c>
      <c r="D20" s="6">
        <f>NORMDIST($A20,D$3,D$4,FALSE)</f>
        <v>1.3990400282371909E-4</v>
      </c>
      <c r="E20" s="6">
        <f>NORMDIST($A20,E$3,E$4,FALSE)</f>
        <v>3.410534964383801E-8</v>
      </c>
      <c r="F20" s="6">
        <f>NORMDIST($A20,F$3,F$4,FALSE)</f>
        <v>4.0425572067279538E-10</v>
      </c>
      <c r="G20" s="6">
        <f>NORMDIST($A20,G$3,G$4,FALSE)</f>
        <v>3.3021635238940156E-17</v>
      </c>
      <c r="H20" s="6">
        <f>NORMDIST($A20,H$3,H$4,FALSE)</f>
        <v>1.4555978774180906E-10</v>
      </c>
      <c r="I20" s="6">
        <f>NORMDIST($A20,I$3,I$4,FALSE)</f>
        <v>2.0746372810089741E-21</v>
      </c>
      <c r="J20" s="6">
        <f>NORMDIST($A20,J$3,J$4,FALSE)</f>
        <v>3.8649240311190175E-35</v>
      </c>
      <c r="K20" s="6">
        <f>NORMDIST($A20,K$3,K$4,FALSE)</f>
        <v>4.9280237859140459E-11</v>
      </c>
      <c r="L20" s="6">
        <f>NORMDIST($A20,L$3,L$4,FALSE)</f>
        <v>1.0748940129462258E-8</v>
      </c>
      <c r="M20" s="6">
        <f>NORMDIST($A20,M$3,M$4,FALSE)</f>
        <v>6.463296892452344E-16</v>
      </c>
      <c r="N20" s="6">
        <f>NORMDIST($A20,N$3,N$4,FALSE)</f>
        <v>2.3147347669832265E-8</v>
      </c>
      <c r="O20" s="6">
        <f>NORMDIST($A20,O$3,O$4,FALSE)</f>
        <v>2.4545774429672282E-9</v>
      </c>
      <c r="P20" s="6">
        <f>NORMDIST($A20,P$3,P$4,FALSE)</f>
        <v>6.1185305995693242E-22</v>
      </c>
      <c r="Q20" s="6">
        <f>NORMDIST($A20,Q$3,Q$4,FALSE)</f>
        <v>1.8687098233681839E-20</v>
      </c>
      <c r="R20" s="6">
        <f>NORMDIST($A20,R$3,R$4,FALSE)</f>
        <v>1.2374991045888318E-2</v>
      </c>
      <c r="S20" s="6">
        <f>NORMDIST($A20,S$3,S$4,FALSE)</f>
        <v>1.9512444670129751E-23</v>
      </c>
      <c r="T20" s="6">
        <f>NORMDIST($A20,T$3,T$4,FALSE)</f>
        <v>1.4026482361208942E-13</v>
      </c>
      <c r="U20" s="6">
        <f>NORMDIST($A20,U$3,U$4,FALSE)</f>
        <v>1.1314116418231492E-21</v>
      </c>
      <c r="V20" s="6">
        <f>NORMDIST($A20,V$3,V$4,FALSE)</f>
        <v>7.9082811244096435E-4</v>
      </c>
      <c r="W20" s="6">
        <f>NORMDIST($A20,W$3,W$4,FALSE)</f>
        <v>6.0379011444359246E-15</v>
      </c>
      <c r="X20" s="6">
        <f>NORMDIST($A20,X$3,X$4,FALSE)</f>
        <v>7.5353960021156948E-71</v>
      </c>
      <c r="Y20" s="6">
        <f>NORMDIST($A20,Y$3,Y$4,FALSE)</f>
        <v>9.0247510450955484E-17</v>
      </c>
      <c r="Z20" s="6">
        <f>NORMDIST($A20,Z$3,Z$4,FALSE)</f>
        <v>6.2329293287490087E-54</v>
      </c>
      <c r="AA20" s="6">
        <f>NORMDIST($A20,AA$3,AA$4,FALSE)</f>
        <v>1.2633698018139467E-58</v>
      </c>
      <c r="AB20" s="6">
        <f>NORMDIST($A20,AB$3,AB$4,FALSE)</f>
        <v>1.9861449764555431E-138</v>
      </c>
      <c r="AC20" s="6">
        <f>NORMDIST($A20,AC$3,AC$4,FALSE)</f>
        <v>8.4876692547364761E-153</v>
      </c>
      <c r="AD20" s="6">
        <f>NORMDIST($A20,AD$3,AD$4,FALSE)</f>
        <v>2.6838879366196234E-55</v>
      </c>
      <c r="AE20" s="6">
        <f>NORMDIST($A20,AE$3,AE$4,FALSE)</f>
        <v>2.3114567278451362E-41</v>
      </c>
      <c r="AF20" s="6">
        <f>NORMDIST($A20,AF$3,AF$4,FALSE)</f>
        <v>6.2842409536352599E-58</v>
      </c>
      <c r="AG20" s="6">
        <f>NORMDIST($A20,AG$3,AG$4,FALSE)</f>
        <v>8.3655405229697796E-23</v>
      </c>
      <c r="AH20" s="6">
        <f>NORMDIST($A20,AH$3,AH$4,FALSE)</f>
        <v>4.2222225083976508E-2</v>
      </c>
      <c r="AI20" s="6">
        <f>NORMDIST($A20,AI$3,AI$4,FALSE)</f>
        <v>4.9928963926283849E-7</v>
      </c>
      <c r="AJ20" s="6">
        <f>NORMDIST($A20,AJ$3,AJ$4,FALSE)</f>
        <v>1.6045205906182452E-21</v>
      </c>
      <c r="AK20" s="6">
        <f>NORMDIST($A20,AK$3,AK$4,FALSE)</f>
        <v>6.6198909650822816E-27</v>
      </c>
      <c r="AL20" s="6">
        <f>NORMDIST($A20,AL$3,AL$4,FALSE)</f>
        <v>1.6101047051088747E-79</v>
      </c>
      <c r="AM20" s="6">
        <f>NORMDIST($A20,AM$3,AM$4,FALSE)</f>
        <v>0.31249407024973958</v>
      </c>
      <c r="AN20" s="6">
        <f>NORMDIST($A20,AN$3,AN$4,FALSE)</f>
        <v>3.9535804014003331</v>
      </c>
      <c r="AO20" s="6">
        <f>NORMDIST($A20,AO$3,AO$4,FALSE)</f>
        <v>1.0017231610759245</v>
      </c>
      <c r="AP20" s="6">
        <f>NORMDIST($A20,AP$3,AP$4,FALSE)</f>
        <v>1.7151229216134285</v>
      </c>
      <c r="AQ20" s="6">
        <f>NORMDIST($A20,AQ$3,AQ$4,FALSE)</f>
        <v>3.5957569598848886</v>
      </c>
      <c r="AR20" s="6">
        <f>NORMDIST($A20,AR$3,AR$4,FALSE)</f>
        <v>1.1730546827172561E-7</v>
      </c>
      <c r="AS20" s="6">
        <f>NORMDIST($A20,AS$3,AS$4,FALSE)</f>
        <v>1.6074786423947104E-13</v>
      </c>
      <c r="AT20" s="6">
        <f>NORMDIST($A20,AT$3,AT$4,FALSE)</f>
        <v>5.4651974493278839E-5</v>
      </c>
      <c r="AU20" s="6">
        <f>NORMDIST($A20,AU$3,AU$4,FALSE)</f>
        <v>1.3647772312619156E-8</v>
      </c>
      <c r="AV20" s="6">
        <f>NORMDIST($A20,AV$3,AV$4,FALSE)</f>
        <v>3.9328381855401202E-8</v>
      </c>
      <c r="AW20" s="6">
        <f>NORMDIST($A20,AW$3,AW$4,FALSE)</f>
        <v>3.6346874162082252E-4</v>
      </c>
      <c r="AX20" s="6">
        <f>NORMDIST($A20,AX$3,AX$4,FALSE)</f>
        <v>3.3318457858694175</v>
      </c>
      <c r="AY20" s="6">
        <f>NORMDIST($A20,AY$3,AY$4,FALSE)</f>
        <v>2.1387135329393359</v>
      </c>
      <c r="AZ20" s="6">
        <f>NORMDIST($A20,AZ$3,AZ$4,FALSE)</f>
        <v>1.3618216912380134</v>
      </c>
      <c r="BA20" s="6">
        <f>NORMDIST($A20,BA$3,BA$4,FALSE)</f>
        <v>0.12751371834200498</v>
      </c>
      <c r="BB20" s="6">
        <f>NORMDIST($A20,BB$3,BB$4,FALSE)</f>
        <v>3.0714445756720155E-4</v>
      </c>
      <c r="BC20" s="6">
        <f>NORMDIST($A20,BC$3,BC$4,FALSE)</f>
        <v>1.3494856631970409</v>
      </c>
      <c r="BD20" s="6">
        <f>NORMDIST($A20,BD$3,BD$4,FALSE)</f>
        <v>0.1813369870246529</v>
      </c>
      <c r="BE20" s="6">
        <f>NORMDIST($A20,BE$3,BE$4,FALSE)</f>
        <v>3.1599928648094078E-2</v>
      </c>
      <c r="BF20" s="6">
        <f>NORMDIST($A20,BF$3,BF$4,FALSE)</f>
        <v>1.1359333550609323</v>
      </c>
      <c r="BG20" s="6">
        <f>NORMDIST($A20,BG$3,BG$4,FALSE)</f>
        <v>1.6722172659230861</v>
      </c>
      <c r="BH20" s="6">
        <f>NORMDIST($A20,BH$3,BH$4,FALSE)</f>
        <v>1.0133638404396101</v>
      </c>
    </row>
    <row r="21" spans="1:60" x14ac:dyDescent="0.35">
      <c r="A21" s="6">
        <v>7.8</v>
      </c>
      <c r="B21" s="6">
        <f>NORMDIST($A21,B$3,B$4,FALSE)</f>
        <v>0.3887272944031136</v>
      </c>
      <c r="C21" s="6">
        <f>NORMDIST($A21,C$3,C$4,FALSE)</f>
        <v>2.0845461799578611</v>
      </c>
      <c r="D21" s="6">
        <f>NORMDIST($A21,D$3,D$4,FALSE)</f>
        <v>3.5889295784961315E-3</v>
      </c>
      <c r="E21" s="6">
        <f>NORMDIST($A21,E$3,E$4,FALSE)</f>
        <v>4.1491388301244819E-6</v>
      </c>
      <c r="F21" s="6">
        <f>NORMDIST($A21,F$3,F$4,FALSE)</f>
        <v>1.0135914527072425E-7</v>
      </c>
      <c r="G21" s="6">
        <f>NORMDIST($A21,G$3,G$4,FALSE)</f>
        <v>7.0325685164781345E-14</v>
      </c>
      <c r="H21" s="6">
        <f>NORMDIST($A21,H$3,H$4,FALSE)</f>
        <v>3.0796358926168339E-8</v>
      </c>
      <c r="I21" s="6">
        <f>NORMDIST($A21,I$3,I$4,FALSE)</f>
        <v>1.0088766079369853E-17</v>
      </c>
      <c r="J21" s="6">
        <f>NORMDIST($A21,J$3,J$4,FALSE)</f>
        <v>6.1402329836293649E-30</v>
      </c>
      <c r="K21" s="6">
        <f>NORMDIST($A21,K$3,K$4,FALSE)</f>
        <v>1.3809686053097164E-8</v>
      </c>
      <c r="L21" s="6">
        <f>NORMDIST($A21,L$3,L$4,FALSE)</f>
        <v>1.4861237446632406E-6</v>
      </c>
      <c r="M21" s="6">
        <f>NORMDIST($A21,M$3,M$4,FALSE)</f>
        <v>1.0599036211378649E-12</v>
      </c>
      <c r="N21" s="6">
        <f>NORMDIST($A21,N$3,N$4,FALSE)</f>
        <v>2.7478704130705516E-6</v>
      </c>
      <c r="O21" s="6">
        <f>NORMDIST($A21,O$3,O$4,FALSE)</f>
        <v>4.1682478173321456E-7</v>
      </c>
      <c r="P21" s="6">
        <f>NORMDIST($A21,P$3,P$4,FALSE)</f>
        <v>5.6773071728680015E-18</v>
      </c>
      <c r="Q21" s="6">
        <f>NORMDIST($A21,Q$3,Q$4,FALSE)</f>
        <v>1.1279006360935832E-16</v>
      </c>
      <c r="R21" s="6">
        <f>NORMDIST($A21,R$3,R$4,FALSE)</f>
        <v>0.11179436399874051</v>
      </c>
      <c r="S21" s="6">
        <f>NORMDIST($A21,S$3,S$4,FALSE)</f>
        <v>3.5652539487651842E-19</v>
      </c>
      <c r="T21" s="6">
        <f>NORMDIST($A21,T$3,T$4,FALSE)</f>
        <v>1.6926714235064762E-10</v>
      </c>
      <c r="U21" s="6">
        <f>NORMDIST($A21,U$3,U$4,FALSE)</f>
        <v>1.9611953411007646E-17</v>
      </c>
      <c r="V21" s="6">
        <f>NORMDIST($A21,V$3,V$4,FALSE)</f>
        <v>1.6601395600594971E-2</v>
      </c>
      <c r="W21" s="6">
        <f>NORMDIST($A21,W$3,W$4,FALSE)</f>
        <v>8.6652394919457271E-12</v>
      </c>
      <c r="X21" s="6">
        <f>NORMDIST($A21,X$3,X$4,FALSE)</f>
        <v>5.4412163843348662E-62</v>
      </c>
      <c r="Y21" s="6">
        <f>NORMDIST($A21,Y$3,Y$4,FALSE)</f>
        <v>2.5257857303917392E-13</v>
      </c>
      <c r="Z21" s="6">
        <f>NORMDIST($A21,Z$3,Z$4,FALSE)</f>
        <v>4.1799660313995937E-46</v>
      </c>
      <c r="AA21" s="6">
        <f>NORMDIST($A21,AA$3,AA$4,FALSE)</f>
        <v>3.966380210413878E-50</v>
      </c>
      <c r="AB21" s="6">
        <f>NORMDIST($A21,AB$3,AB$4,FALSE)</f>
        <v>2.5391500176306434E-122</v>
      </c>
      <c r="AC21" s="6">
        <f>NORMDIST($A21,AC$3,AC$4,FALSE)</f>
        <v>4.4698556788614012E-135</v>
      </c>
      <c r="AD21" s="6">
        <f>NORMDIST($A21,AD$3,AD$4,FALSE)</f>
        <v>2.9209964703106121E-46</v>
      </c>
      <c r="AE21" s="6">
        <f>NORMDIST($A21,AE$3,AE$4,FALSE)</f>
        <v>1.6468128092252704E-33</v>
      </c>
      <c r="AF21" s="6">
        <f>NORMDIST($A21,AF$3,AF$4,FALSE)</f>
        <v>1.8714392424321372E-47</v>
      </c>
      <c r="AG21" s="6">
        <f>NORMDIST($A21,AG$3,AG$4,FALSE)</f>
        <v>9.3837454465127176E-17</v>
      </c>
      <c r="AH21" s="6">
        <f>NORMDIST($A21,AH$3,AH$4,FALSE)</f>
        <v>0.95949873244696493</v>
      </c>
      <c r="AI21" s="6">
        <f>NORMDIST($A21,AI$3,AI$4,FALSE)</f>
        <v>5.6909949613844803E-4</v>
      </c>
      <c r="AJ21" s="6">
        <f>NORMDIST($A21,AJ$3,AJ$4,FALSE)</f>
        <v>2.1457010412182954E-15</v>
      </c>
      <c r="AK21" s="6">
        <f>NORMDIST($A21,AK$3,AK$4,FALSE)</f>
        <v>5.5141925600389374E-20</v>
      </c>
      <c r="AL21" s="6">
        <f>NORMDIST($A21,AL$3,AL$4,FALSE)</f>
        <v>2.7090279296498917E-65</v>
      </c>
      <c r="AM21" s="6">
        <f>NORMDIST($A21,AM$3,AM$4,FALSE)</f>
        <v>2.7502761257843935</v>
      </c>
      <c r="AN21" s="6">
        <f>NORMDIST($A21,AN$3,AN$4,FALSE)</f>
        <v>4.1221022077974645</v>
      </c>
      <c r="AO21" s="6">
        <f>NORMDIST($A21,AO$3,AO$4,FALSE)</f>
        <v>4.5108466540394128</v>
      </c>
      <c r="AP21" s="6">
        <f>NORMDIST($A21,AP$3,AP$4,FALSE)</f>
        <v>5.033111301485083</v>
      </c>
      <c r="AQ21" s="6">
        <f>NORMDIST($A21,AQ$3,AQ$4,FALSE)</f>
        <v>4.6115406758886079</v>
      </c>
      <c r="AR21" s="6">
        <f>NORMDIST($A21,AR$3,AR$4,FALSE)</f>
        <v>1.7948871866095087E-4</v>
      </c>
      <c r="AS21" s="6">
        <f>NORMDIST($A21,AS$3,AS$4,FALSE)</f>
        <v>4.6269282181807401E-9</v>
      </c>
      <c r="AT21" s="6">
        <f>NORMDIST($A21,AT$3,AT$4,FALSE)</f>
        <v>1.2947637093006122E-2</v>
      </c>
      <c r="AU21" s="6">
        <f>NORMDIST($A21,AU$3,AU$4,FALSE)</f>
        <v>3.1931798155855397E-5</v>
      </c>
      <c r="AV21" s="6">
        <f>NORMDIST($A21,AV$3,AV$4,FALSE)</f>
        <v>8.3386798218894293E-5</v>
      </c>
      <c r="AW21" s="6">
        <f>NORMDIST($A21,AW$3,AW$4,FALSE)</f>
        <v>6.3885138448544376E-2</v>
      </c>
      <c r="AX21" s="6">
        <f>NORMDIST($A21,AX$3,AX$4,FALSE)</f>
        <v>4.9393004372552625</v>
      </c>
      <c r="AY21" s="6">
        <f>NORMDIST($A21,AY$3,AY$4,FALSE)</f>
        <v>0.18625875772439798</v>
      </c>
      <c r="AZ21" s="6">
        <f>NORMDIST($A21,AZ$3,AZ$4,FALSE)</f>
        <v>4.9761447322349168</v>
      </c>
      <c r="BA21" s="6">
        <f>NORMDIST($A21,BA$3,BA$4,FALSE)</f>
        <v>1.9101990507411442</v>
      </c>
      <c r="BB21" s="6">
        <f>NORMDIST($A21,BB$3,BB$4,FALSE)</f>
        <v>4.4521043322593878E-2</v>
      </c>
      <c r="BC21" s="6">
        <f>NORMDIST($A21,BC$3,BC$4,FALSE)</f>
        <v>4.4347287983551604</v>
      </c>
      <c r="BD21" s="6">
        <f>NORMDIST($A21,BD$3,BD$4,FALSE)</f>
        <v>1.7249929745734405</v>
      </c>
      <c r="BE21" s="6">
        <f>NORMDIST($A21,BE$3,BE$4,FALSE)</f>
        <v>0.48405952511577388</v>
      </c>
      <c r="BF21" s="6">
        <f>NORMDIST($A21,BF$3,BF$4,FALSE)</f>
        <v>2.7644518719237721</v>
      </c>
      <c r="BG21" s="6">
        <f>NORMDIST($A21,BG$3,BG$4,FALSE)</f>
        <v>0.74650192313078478</v>
      </c>
      <c r="BH21" s="6">
        <f>NORMDIST($A21,BH$3,BH$4,FALSE)</f>
        <v>0.63011178076693797</v>
      </c>
    </row>
    <row r="22" spans="1:60" x14ac:dyDescent="0.35">
      <c r="A22" s="6">
        <v>7.9</v>
      </c>
      <c r="B22" s="6">
        <f>NORMDIST($A22,B$3,B$4,FALSE)</f>
        <v>1.638610148431199</v>
      </c>
      <c r="C22" s="6">
        <f>NORMDIST($A22,C$3,C$4,FALSE)</f>
        <v>2.7559388569331169</v>
      </c>
      <c r="D22" s="6">
        <f>NORMDIST($A22,D$3,D$4,FALSE)</f>
        <v>4.8930405146992789E-2</v>
      </c>
      <c r="E22" s="6">
        <f>NORMDIST($A22,E$3,E$4,FALSE)</f>
        <v>2.4477458614459912E-4</v>
      </c>
      <c r="F22" s="6">
        <f>NORMDIST($A22,F$3,F$4,FALSE)</f>
        <v>1.1858716114963803E-5</v>
      </c>
      <c r="G22" s="6">
        <f>NORMDIST($A22,G$3,G$4,FALSE)</f>
        <v>6.5191071445011629E-11</v>
      </c>
      <c r="H22" s="6">
        <f>NORMDIST($A22,H$3,H$4,FALSE)</f>
        <v>3.3006310709977816E-6</v>
      </c>
      <c r="I22" s="6">
        <f>NORMDIST($A22,I$3,I$4,FALSE)</f>
        <v>2.185233795051742E-14</v>
      </c>
      <c r="J22" s="6">
        <f>NORMDIST($A22,J$3,J$4,FALSE)</f>
        <v>3.7253505053240926E-25</v>
      </c>
      <c r="K22" s="6">
        <f>NORMDIST($A22,K$3,K$4,FALSE)</f>
        <v>1.8830286881382645E-6</v>
      </c>
      <c r="L22" s="6">
        <f>NORMDIST($A22,L$3,L$4,FALSE)</f>
        <v>1.0059618943309818E-4</v>
      </c>
      <c r="M22" s="6">
        <f>NORMDIST($A22,M$3,M$4,FALSE)</f>
        <v>7.4747787457940547E-10</v>
      </c>
      <c r="N22" s="6">
        <f>NORMDIST($A22,N$3,N$4,FALSE)</f>
        <v>1.6207753732278303E-4</v>
      </c>
      <c r="O22" s="6">
        <f>NORMDIST($A22,O$3,O$4,FALSE)</f>
        <v>3.455717396091419E-5</v>
      </c>
      <c r="P22" s="6">
        <f>NORMDIST($A22,P$3,P$4,FALSE)</f>
        <v>2.1055780941889E-14</v>
      </c>
      <c r="Q22" s="6">
        <f>NORMDIST($A22,Q$3,Q$4,FALSE)</f>
        <v>2.7788826348152078E-13</v>
      </c>
      <c r="R22" s="6">
        <f>NORMDIST($A22,R$3,R$4,FALSE)</f>
        <v>0.57620771453908526</v>
      </c>
      <c r="S22" s="6">
        <f>NORMDIST($A22,S$3,S$4,FALSE)</f>
        <v>2.4207860494253578E-15</v>
      </c>
      <c r="T22" s="6">
        <f>NORMDIST($A22,T$3,T$4,FALSE)</f>
        <v>8.116275198064458E-8</v>
      </c>
      <c r="U22" s="6">
        <f>NORMDIST($A22,U$3,U$4,FALSE)</f>
        <v>1.1693367846610375E-13</v>
      </c>
      <c r="V22" s="6">
        <f>NORMDIST($A22,V$3,V$4,FALSE)</f>
        <v>0.17508912008861091</v>
      </c>
      <c r="W22" s="6">
        <f>NORMDIST($A22,W$3,W$4,FALSE)</f>
        <v>5.2018199679453655E-9</v>
      </c>
      <c r="X22" s="6">
        <f>NORMDIST($A22,X$3,X$4,FALSE)</f>
        <v>1.0054536021330635E-53</v>
      </c>
      <c r="Y22" s="6">
        <f>NORMDIST($A22,Y$3,Y$4,FALSE)</f>
        <v>2.8145987062146976E-10</v>
      </c>
      <c r="Z22" s="6">
        <f>NORMDIST($A22,Z$3,Z$4,FALSE)</f>
        <v>6.8199607526271509E-39</v>
      </c>
      <c r="AA22" s="6">
        <f>NORMDIST($A22,AA$3,AA$4,FALSE)</f>
        <v>2.6914007719581039E-42</v>
      </c>
      <c r="AB22" s="6">
        <f>NORMDIST($A22,AB$3,AB$4,FALSE)</f>
        <v>3.2803068061308626E-107</v>
      </c>
      <c r="AC22" s="6">
        <f>NORMDIST($A22,AC$3,AC$4,FALSE)</f>
        <v>1.9071904114106289E-118</v>
      </c>
      <c r="AD22" s="6">
        <f>NORMDIST($A22,AD$3,AD$4,FALSE)</f>
        <v>4.9743709504472009E-38</v>
      </c>
      <c r="AE22" s="6">
        <f>NORMDIST($A22,AE$3,AE$4,FALSE)</f>
        <v>1.7531619350027694E-26</v>
      </c>
      <c r="AF22" s="6">
        <f>NORMDIST($A22,AF$3,AF$4,FALSE)</f>
        <v>5.0559109569784827E-38</v>
      </c>
      <c r="AG22" s="6">
        <f>NORMDIST($A22,AG$3,AG$4,FALSE)</f>
        <v>1.2399740726964545E-11</v>
      </c>
      <c r="AH22" s="6">
        <f>NORMDIST($A22,AH$3,AH$4,FALSE)</f>
        <v>4.3453214954785748</v>
      </c>
      <c r="AI22" s="6">
        <f>NORMDIST($A22,AI$3,AI$4,FALSE)</f>
        <v>8.8975008606150929E-2</v>
      </c>
      <c r="AJ22" s="6">
        <f>NORMDIST($A22,AJ$3,AJ$4,FALSE)</f>
        <v>2.7378312040719067E-10</v>
      </c>
      <c r="AK22" s="6">
        <f>NORMDIST($A22,AK$3,AK$4,FALSE)</f>
        <v>4.3426124661840366E-14</v>
      </c>
      <c r="AL22" s="6">
        <f>NORMDIST($A22,AL$3,AL$4,FALSE)</f>
        <v>1.8212373205912907E-52</v>
      </c>
      <c r="AM22" s="6">
        <f>NORMDIST($A22,AM$3,AM$4,FALSE)</f>
        <v>4.9582589173768286</v>
      </c>
      <c r="AN22" s="6">
        <f>NORMDIST($A22,AN$3,AN$4,FALSE)</f>
        <v>0.9718562217630341</v>
      </c>
      <c r="AO22" s="6">
        <f>NORMDIST($A22,AO$3,AO$4,FALSE)</f>
        <v>3.8189848158777653</v>
      </c>
      <c r="AP22" s="6">
        <f>NORMDIST($A22,AP$3,AP$4,FALSE)</f>
        <v>2.8279974008654403</v>
      </c>
      <c r="AQ22" s="6">
        <f>NORMDIST($A22,AQ$3,AQ$4,FALSE)</f>
        <v>1.1650065297963752</v>
      </c>
      <c r="AR22" s="6">
        <f>NORMDIST($A22,AR$3,AR$4,FALSE)</f>
        <v>3.8951428050190577E-2</v>
      </c>
      <c r="AS22" s="6">
        <f>NORMDIST($A22,AS$3,AS$4,FALSE)</f>
        <v>1.7278440182143102E-5</v>
      </c>
      <c r="AT22" s="6">
        <f>NORMDIST($A22,AT$3,AT$4,FALSE)</f>
        <v>0.53132681459719266</v>
      </c>
      <c r="AU22" s="6">
        <f>NORMDIST($A22,AU$3,AU$4,FALSE)</f>
        <v>1.098999690251656E-2</v>
      </c>
      <c r="AV22" s="6">
        <f>NORMDIST($A22,AV$3,AV$4,FALSE)</f>
        <v>2.4042079169821165E-2</v>
      </c>
      <c r="AW22" s="6">
        <f>NORMDIST($A22,AW$3,AW$4,FALSE)</f>
        <v>1.579042309323851</v>
      </c>
      <c r="AX22" s="6">
        <f>NORMDIST($A22,AX$3,AX$4,FALSE)</f>
        <v>1.2727239658311853</v>
      </c>
      <c r="AY22" s="6">
        <f>NORMDIST($A22,AY$3,AY$4,FALSE)</f>
        <v>3.3163788181301765E-3</v>
      </c>
      <c r="AZ22" s="6">
        <f>NORMDIST($A22,AZ$3,AZ$4,FALSE)</f>
        <v>3.2192526646356447</v>
      </c>
      <c r="BA22" s="6">
        <f>NORMDIST($A22,BA$3,BA$4,FALSE)</f>
        <v>5.1831062493866158</v>
      </c>
      <c r="BB22" s="6">
        <f>NORMDIST($A22,BB$3,BB$4,FALSE)</f>
        <v>1.1131874820293881</v>
      </c>
      <c r="BC22" s="6">
        <f>NORMDIST($A22,BC$3,BC$4,FALSE)</f>
        <v>3.4521726401361792</v>
      </c>
      <c r="BD22" s="6">
        <f>NORMDIST($A22,BD$3,BD$4,FALSE)</f>
        <v>4.4256036179084353</v>
      </c>
      <c r="BE22" s="6">
        <f>NORMDIST($A22,BE$3,BE$4,FALSE)</f>
        <v>2.4671854234237167</v>
      </c>
      <c r="BF22" s="6">
        <f>NORMDIST($A22,BF$3,BF$4,FALSE)</f>
        <v>3.2941344840603257</v>
      </c>
      <c r="BG22" s="6">
        <f>NORMDIST($A22,BG$3,BG$4,FALSE)</f>
        <v>0.21986907428510619</v>
      </c>
      <c r="BH22" s="6">
        <f>NORMDIST($A22,BH$3,BH$4,FALSE)</f>
        <v>0.33231761940186666</v>
      </c>
    </row>
    <row r="23" spans="1:60" x14ac:dyDescent="0.35">
      <c r="A23" s="6">
        <v>7.9999999999999902</v>
      </c>
      <c r="B23" s="6">
        <f>NORMDIST($A23,B$3,B$4,FALSE)</f>
        <v>3.2512464152310145</v>
      </c>
      <c r="C23" s="6">
        <f>NORMDIST($A23,C$3,C$4,FALSE)</f>
        <v>2.2572851957425404</v>
      </c>
      <c r="D23" s="6">
        <f>NORMDIST($A23,D$3,D$4,FALSE)</f>
        <v>0.35454532681384565</v>
      </c>
      <c r="E23" s="6">
        <f>NORMDIST($A23,E$3,E$4,FALSE)</f>
        <v>7.0024107374063085E-3</v>
      </c>
      <c r="F23" s="6">
        <f>NORMDIST($A23,F$3,F$4,FALSE)</f>
        <v>6.4741144617767453E-4</v>
      </c>
      <c r="G23" s="6">
        <f>NORMDIST($A23,G$3,G$4,FALSE)</f>
        <v>2.6303952788831814E-8</v>
      </c>
      <c r="H23" s="6">
        <f>NORMDIST($A23,H$3,H$4,FALSE)</f>
        <v>1.7919844912321335E-4</v>
      </c>
      <c r="I23" s="6">
        <f>NORMDIST($A23,I$3,I$4,FALSE)</f>
        <v>2.1082482349400517E-11</v>
      </c>
      <c r="J23" s="6">
        <f>NORMDIST($A23,J$3,J$4,FALSE)</f>
        <v>8.6315309472855395E-21</v>
      </c>
      <c r="K23" s="6">
        <f>NORMDIST($A23,K$3,K$4,FALSE)</f>
        <v>1.2493732080547744E-4</v>
      </c>
      <c r="L23" s="6">
        <f>NORMDIST($A23,L$3,L$4,FALSE)</f>
        <v>3.3338443091224506E-3</v>
      </c>
      <c r="M23" s="6">
        <f>NORMDIST($A23,M$3,M$4,FALSE)</f>
        <v>2.2669920863787468E-7</v>
      </c>
      <c r="N23" s="6">
        <f>NORMDIST($A23,N$3,N$4,FALSE)</f>
        <v>4.7498618515519949E-3</v>
      </c>
      <c r="O23" s="6">
        <f>NORMDIST($A23,O$3,O$4,FALSE)</f>
        <v>1.3987200562269365E-3</v>
      </c>
      <c r="P23" s="6">
        <f>NORMDIST($A23,P$3,P$4,FALSE)</f>
        <v>3.121289272953177E-11</v>
      </c>
      <c r="Q23" s="6">
        <f>NORMDIST($A23,Q$3,Q$4,FALSE)</f>
        <v>2.7947306537904603E-10</v>
      </c>
      <c r="R23" s="6">
        <f>NORMDIST($A23,R$3,R$4,FALSE)</f>
        <v>1.6944250767965292</v>
      </c>
      <c r="S23" s="6">
        <f>NORMDIST($A23,S$3,S$4,FALSE)</f>
        <v>6.1081472716152379E-12</v>
      </c>
      <c r="T23" s="6">
        <f>NORMDIST($A23,T$3,T$4,FALSE)</f>
        <v>1.5463260621182653E-5</v>
      </c>
      <c r="U23" s="6">
        <f>NORMDIST($A23,U$3,U$4,FALSE)</f>
        <v>2.3981531803950765E-10</v>
      </c>
      <c r="V23" s="6">
        <f>NORMDIST($A23,V$3,V$4,FALSE)</f>
        <v>0.92773893616927683</v>
      </c>
      <c r="W23" s="6">
        <f>NORMDIST($A23,W$3,W$4,FALSE)</f>
        <v>1.3062016845222103E-6</v>
      </c>
      <c r="X23" s="6">
        <f>NORMDIST($A23,X$3,X$4,FALSE)</f>
        <v>4.754492778784601E-46</v>
      </c>
      <c r="Y23" s="6">
        <f>NORMDIST($A23,Y$3,Y$4,FALSE)</f>
        <v>1.2488065428607138E-7</v>
      </c>
      <c r="Z23" s="6">
        <f>NORMDIST($A23,Z$3,Z$4,FALSE)</f>
        <v>2.7071952007890419E-32</v>
      </c>
      <c r="AA23" s="6">
        <f>NORMDIST($A23,AA$3,AA$4,FALSE)</f>
        <v>3.9471404671556779E-35</v>
      </c>
      <c r="AB23" s="6">
        <f>NORMDIST($A23,AB$3,AB$4,FALSE)</f>
        <v>4.2824200100471191E-93</v>
      </c>
      <c r="AC23" s="6">
        <f>NORMDIST($A23,AC$3,AC$4,FALSE)</f>
        <v>6.5931067653410189E-103</v>
      </c>
      <c r="AD23" s="6">
        <f>NORMDIST($A23,AD$3,AD$4,FALSE)</f>
        <v>1.3255184809649602E-30</v>
      </c>
      <c r="AE23" s="6">
        <f>NORMDIST($A23,AE$3,AE$4,FALSE)</f>
        <v>2.7888114717667577E-20</v>
      </c>
      <c r="AF23" s="6">
        <f>NORMDIST($A23,AF$3,AF$4,FALSE)</f>
        <v>1.2391500041703033E-29</v>
      </c>
      <c r="AG23" s="6">
        <f>NORMDIST($A23,AG$3,AG$4,FALSE)</f>
        <v>1.9302037985377513E-7</v>
      </c>
      <c r="AH23" s="6">
        <f>NORMDIST($A23,AH$3,AH$4,FALSE)</f>
        <v>3.9216934460448893</v>
      </c>
      <c r="AI23" s="6">
        <f>NORMDIST($A23,AI$3,AI$4,FALSE)</f>
        <v>1.9080601742617949</v>
      </c>
      <c r="AJ23" s="6">
        <f>NORMDIST($A23,AJ$3,AJ$4,FALSE)</f>
        <v>3.3331715467940981E-6</v>
      </c>
      <c r="AK23" s="6">
        <f>NORMDIST($A23,AK$3,AK$4,FALSE)</f>
        <v>3.2333913839297673E-9</v>
      </c>
      <c r="AL23" s="6">
        <f>NORMDIST($A23,AL$3,AL$4,FALSE)</f>
        <v>4.8923024181714261E-41</v>
      </c>
      <c r="AM23" s="6">
        <f>NORMDIST($A23,AM$3,AM$4,FALSE)</f>
        <v>1.8310512032611523</v>
      </c>
      <c r="AN23" s="6">
        <f>NORMDIST($A23,AN$3,AN$4,FALSE)</f>
        <v>5.1813194047009396E-2</v>
      </c>
      <c r="AO23" s="6">
        <f>NORMDIST($A23,AO$3,AO$4,FALSE)</f>
        <v>0.60787925093552497</v>
      </c>
      <c r="AP23" s="6">
        <f>NORMDIST($A23,AP$3,AP$4,FALSE)</f>
        <v>0.30424445076945389</v>
      </c>
      <c r="AQ23" s="6">
        <f>NORMDIST($A23,AQ$3,AQ$4,FALSE)</f>
        <v>5.7974535465338491E-2</v>
      </c>
      <c r="AR23" s="6">
        <f>NORMDIST($A23,AR$3,AR$4,FALSE)</f>
        <v>1.1988833795640734</v>
      </c>
      <c r="AS23" s="6">
        <f>NORMDIST($A23,AS$3,AS$4,FALSE)</f>
        <v>8.3710613929609615E-3</v>
      </c>
      <c r="AT23" s="6">
        <f>NORMDIST($A23,AT$3,AT$4,FALSE)</f>
        <v>3.7767610181419942</v>
      </c>
      <c r="AU23" s="6">
        <f>NORMDIST($A23,AU$3,AU$4,FALSE)</f>
        <v>0.55639645257640924</v>
      </c>
      <c r="AV23" s="6">
        <f>NORMDIST($A23,AV$3,AV$4,FALSE)</f>
        <v>0.94260611052883791</v>
      </c>
      <c r="AW23" s="6">
        <f>NORMDIST($A23,AW$3,AW$4,FALSE)</f>
        <v>5.4884390643851271</v>
      </c>
      <c r="AX23" s="6">
        <f>NORMDIST($A23,AX$3,AX$4,FALSE)</f>
        <v>5.7002148906446601E-2</v>
      </c>
      <c r="AY23" s="6">
        <f>NORMDIST($A23,AY$3,AY$4,FALSE)</f>
        <v>1.2072435929653373E-5</v>
      </c>
      <c r="AZ23" s="6">
        <f>NORMDIST($A23,AZ$3,AZ$4,FALSE)</f>
        <v>0.36872826396274344</v>
      </c>
      <c r="BA23" s="6">
        <f>NORMDIST($A23,BA$3,BA$4,FALSE)</f>
        <v>2.5473661305925526</v>
      </c>
      <c r="BB23" s="6">
        <f>NORMDIST($A23,BB$3,BB$4,FALSE)</f>
        <v>4.8012202064443867</v>
      </c>
      <c r="BC23" s="6">
        <f>NORMDIST($A23,BC$3,BC$4,FALSE)</f>
        <v>0.63656769580528749</v>
      </c>
      <c r="BD23" s="6">
        <f>NORMDIST($A23,BD$3,BD$4,FALSE)</f>
        <v>3.0622591708671147</v>
      </c>
      <c r="BE23" s="6">
        <f>NORMDIST($A23,BE$3,BE$4,FALSE)</f>
        <v>4.184033588030255</v>
      </c>
      <c r="BF23" s="6">
        <f>NORMDIST($A23,BF$3,BF$4,FALSE)</f>
        <v>1.9219838234492266</v>
      </c>
      <c r="BG23" s="6">
        <f>NORMDIST($A23,BG$3,BG$4,FALSE)</f>
        <v>4.2726011627177415E-2</v>
      </c>
      <c r="BH23" s="6">
        <f>NORMDIST($A23,BH$3,BH$4,FALSE)</f>
        <v>0.1486526684128564</v>
      </c>
    </row>
    <row r="24" spans="1:60" x14ac:dyDescent="0.35">
      <c r="A24" s="6">
        <v>8.0999999999999908</v>
      </c>
      <c r="B24" s="6">
        <f>NORMDIST($A24,B$3,B$4,FALSE)</f>
        <v>3.0364614645742232</v>
      </c>
      <c r="C24" s="6">
        <f>NORMDIST($A24,C$3,C$4,FALSE)</f>
        <v>1.1454129429439208</v>
      </c>
      <c r="D24" s="6">
        <f>NORMDIST($A24,D$3,D$4,FALSE)</f>
        <v>1.3653493807177131</v>
      </c>
      <c r="E24" s="6">
        <f>NORMDIST($A24,E$3,E$4,FALSE)</f>
        <v>9.7140813451398009E-2</v>
      </c>
      <c r="F24" s="6">
        <f>NORMDIST($A24,F$3,F$4,FALSE)</f>
        <v>1.6492672759351762E-2</v>
      </c>
      <c r="G24" s="6">
        <f>NORMDIST($A24,G$3,G$4,FALSE)</f>
        <v>4.6196882003332791E-6</v>
      </c>
      <c r="H24" s="6">
        <f>NORMDIST($A24,H$3,H$4,FALSE)</f>
        <v>4.9284591572803195E-3</v>
      </c>
      <c r="I24" s="6">
        <f>NORMDIST($A24,I$3,I$4,FALSE)</f>
        <v>9.0596112765561628E-9</v>
      </c>
      <c r="J24" s="6">
        <f>NORMDIST($A24,J$3,J$4,FALSE)</f>
        <v>7.6374244178083983E-17</v>
      </c>
      <c r="K24" s="6">
        <f>NORMDIST($A24,K$3,K$4,FALSE)</f>
        <v>4.0335696582405444E-3</v>
      </c>
      <c r="L24" s="6">
        <f>NORMDIST($A24,L$3,L$4,FALSE)</f>
        <v>5.409365492354843E-2</v>
      </c>
      <c r="M24" s="6">
        <f>NORMDIST($A24,M$3,M$4,FALSE)</f>
        <v>2.9567960006511897E-5</v>
      </c>
      <c r="N24" s="6">
        <f>NORMDIST($A24,N$3,N$4,FALSE)</f>
        <v>6.9162501996141393E-2</v>
      </c>
      <c r="O24" s="6">
        <f>NORMDIST($A24,O$3,O$4,FALSE)</f>
        <v>2.7639569888444165E-2</v>
      </c>
      <c r="P24" s="6">
        <f>NORMDIST($A24,P$3,P$4,FALSE)</f>
        <v>1.8493980309675924E-8</v>
      </c>
      <c r="Q24" s="6">
        <f>NORMDIST($A24,Q$3,Q$4,FALSE)</f>
        <v>1.1473082127063974E-7</v>
      </c>
      <c r="R24" s="6">
        <f>NORMDIST($A24,R$3,R$4,FALSE)</f>
        <v>2.8428229615324669</v>
      </c>
      <c r="S24" s="6">
        <f>NORMDIST($A24,S$3,S$4,FALSE)</f>
        <v>5.7272975258152484E-9</v>
      </c>
      <c r="T24" s="6">
        <f>NORMDIST($A24,T$3,T$4,FALSE)</f>
        <v>1.1705921208715741E-3</v>
      </c>
      <c r="U24" s="6">
        <f>NORMDIST($A24,U$3,U$4,FALSE)</f>
        <v>1.6917367247272642E-7</v>
      </c>
      <c r="V24" s="6">
        <f>NORMDIST($A24,V$3,V$4,FALSE)</f>
        <v>2.469701523409872</v>
      </c>
      <c r="W24" s="6">
        <f>NORMDIST($A24,W$3,W$4,FALSE)</f>
        <v>1.3719722793959361E-4</v>
      </c>
      <c r="X24" s="6">
        <f>NORMDIST($A24,X$3,X$4,FALSE)</f>
        <v>5.753372198534788E-39</v>
      </c>
      <c r="Y24" s="6">
        <f>NORMDIST($A24,Y$3,Y$4,FALSE)</f>
        <v>2.2061373667706885E-5</v>
      </c>
      <c r="Z24" s="6">
        <f>NORMDIST($A24,Z$3,Z$4,FALSE)</f>
        <v>2.6144831107224965E-26</v>
      </c>
      <c r="AA24" s="6">
        <f>NORMDIST($A24,AA$3,AA$4,FALSE)</f>
        <v>1.2511430577797181E-28</v>
      </c>
      <c r="AB24" s="6">
        <f>NORMDIST($A24,AB$3,AB$4,FALSE)</f>
        <v>5.6495355317467523E-80</v>
      </c>
      <c r="AC24" s="6">
        <f>NORMDIST($A24,AC$3,AC$4,FALSE)</f>
        <v>1.8466375518774078E-88</v>
      </c>
      <c r="AD24" s="6">
        <f>NORMDIST($A24,AD$3,AD$4,FALSE)</f>
        <v>5.5268017751363478E-24</v>
      </c>
      <c r="AE24" s="6">
        <f>NORMDIST($A24,AE$3,AE$4,FALSE)</f>
        <v>6.6288105521289412E-15</v>
      </c>
      <c r="AF24" s="6">
        <f>NORMDIST($A24,AF$3,AF$4,FALSE)</f>
        <v>2.7551746250614875E-22</v>
      </c>
      <c r="AG24" s="6">
        <f>NORMDIST($A24,AG$3,AG$4,FALSE)</f>
        <v>3.5395487884454414E-4</v>
      </c>
      <c r="AH24" s="6">
        <f>NORMDIST($A24,AH$3,AH$4,FALSE)</f>
        <v>0.70534174952803874</v>
      </c>
      <c r="AI24" s="6">
        <f>NORMDIST($A24,AI$3,AI$4,FALSE)</f>
        <v>5.6125508101802444</v>
      </c>
      <c r="AJ24" s="6">
        <f>NORMDIST($A24,AJ$3,AJ$4,FALSE)</f>
        <v>3.8718827964666861E-3</v>
      </c>
      <c r="AK24" s="6">
        <f>NORMDIST($A24,AK$3,AK$4,FALSE)</f>
        <v>2.2761639141664416E-5</v>
      </c>
      <c r="AL24" s="6">
        <f>NORMDIST($A24,AL$3,AL$4,FALSE)</f>
        <v>5.2511417796288803E-31</v>
      </c>
      <c r="AM24" s="6">
        <f>NORMDIST($A24,AM$3,AM$4,FALSE)</f>
        <v>0.13851288054890179</v>
      </c>
      <c r="AN24" s="6">
        <f>NORMDIST($A24,AN$3,AN$4,FALSE)</f>
        <v>6.2464575667547104E-4</v>
      </c>
      <c r="AO24" s="6">
        <f>NORMDIST($A24,AO$3,AO$4,FALSE)</f>
        <v>1.8191404360615566E-2</v>
      </c>
      <c r="AP24" s="6">
        <f>NORMDIST($A24,AP$3,AP$4,FALSE)</f>
        <v>6.2671128305542582E-3</v>
      </c>
      <c r="AQ24" s="6">
        <f>NORMDIST($A24,AQ$3,AQ$4,FALSE)</f>
        <v>5.6829364205556127E-4</v>
      </c>
      <c r="AR24" s="6">
        <f>NORMDIST($A24,AR$3,AR$4,FALSE)</f>
        <v>5.2335674061761228</v>
      </c>
      <c r="AS24" s="6">
        <f>NORMDIST($A24,AS$3,AS$4,FALSE)</f>
        <v>0.5261635289072838</v>
      </c>
      <c r="AT24" s="6">
        <f>NORMDIST($A24,AT$3,AT$4,FALSE)</f>
        <v>4.6501164676318476</v>
      </c>
      <c r="AU24" s="6">
        <f>NORMDIST($A24,AU$3,AU$4,FALSE)</f>
        <v>4.1436562741974123</v>
      </c>
      <c r="AV24" s="6">
        <f>NORMDIST($A24,AV$3,AV$4,FALSE)</f>
        <v>5.025415584286268</v>
      </c>
      <c r="AW24" s="6">
        <f>NORMDIST($A24,AW$3,AW$4,FALSE)</f>
        <v>2.6826565818529029</v>
      </c>
      <c r="AX24" s="6">
        <f>NORMDIST($A24,AX$3,AX$4,FALSE)</f>
        <v>4.4374805442891986E-4</v>
      </c>
      <c r="AY24" s="6">
        <f>NORMDIST($A24,AY$3,AY$4,FALSE)</f>
        <v>8.9848127764396154E-9</v>
      </c>
      <c r="AZ24" s="6">
        <f>NORMDIST($A24,AZ$3,AZ$4,FALSE)</f>
        <v>7.4773394680802043E-3</v>
      </c>
      <c r="BA24" s="6">
        <f>NORMDIST($A24,BA$3,BA$4,FALSE)</f>
        <v>0.2267683294236511</v>
      </c>
      <c r="BB24" s="6">
        <f>NORMDIST($A24,BB$3,BB$4,FALSE)</f>
        <v>3.5720313915421995</v>
      </c>
      <c r="BC24" s="6">
        <f>NORMDIST($A24,BC$3,BC$4,FALSE)</f>
        <v>2.7805027810639586E-2</v>
      </c>
      <c r="BD24" s="6">
        <f>NORMDIST($A24,BD$3,BD$4,FALSE)</f>
        <v>0.57147287590725904</v>
      </c>
      <c r="BE24" s="6">
        <f>NORMDIST($A24,BE$3,BE$4,FALSE)</f>
        <v>2.360907031695219</v>
      </c>
      <c r="BF24" s="6">
        <f>NORMDIST($A24,BF$3,BF$4,FALSE)</f>
        <v>0.54907825074511452</v>
      </c>
      <c r="BG24" s="6">
        <f>NORMDIST($A24,BG$3,BG$4,FALSE)</f>
        <v>5.4779182933553322E-3</v>
      </c>
      <c r="BH24" s="6">
        <f>NORMDIST($A24,BH$3,BH$4,FALSE)</f>
        <v>5.6399548019115654E-2</v>
      </c>
    </row>
    <row r="25" spans="1:60" x14ac:dyDescent="0.35">
      <c r="A25" s="6">
        <v>8.1999999999999904</v>
      </c>
      <c r="B25" s="6">
        <f>NORMDIST($A25,B$3,B$4,FALSE)</f>
        <v>1.3348402784406983</v>
      </c>
      <c r="C25" s="6">
        <f>NORMDIST($A25,C$3,C$4,FALSE)</f>
        <v>0.36007795792880859</v>
      </c>
      <c r="D25" s="6">
        <f>NORMDIST($A25,D$3,D$4,FALSE)</f>
        <v>2.7944407679923278</v>
      </c>
      <c r="E25" s="6">
        <f>NORMDIST($A25,E$3,E$4,FALSE)</f>
        <v>0.65347471568537785</v>
      </c>
      <c r="F25" s="6">
        <f>NORMDIST($A25,F$3,F$4,FALSE)</f>
        <v>0.19605127827610808</v>
      </c>
      <c r="G25" s="6">
        <f>NORMDIST($A25,G$3,G$4,FALSE)</f>
        <v>3.5315313268597347E-4</v>
      </c>
      <c r="H25" s="6">
        <f>NORMDIST($A25,H$3,H$4,FALSE)</f>
        <v>6.8663783318933372E-2</v>
      </c>
      <c r="I25" s="6">
        <f>NORMDIST($A25,I$3,I$4,FALSE)</f>
        <v>1.7340489909800881E-6</v>
      </c>
      <c r="J25" s="6">
        <f>NORMDIST($A25,J$3,J$4,FALSE)</f>
        <v>2.5807409937612889E-13</v>
      </c>
      <c r="K25" s="6">
        <f>NORMDIST($A25,K$3,K$4,FALSE)</f>
        <v>6.3364943977573557E-2</v>
      </c>
      <c r="L25" s="6">
        <f>NORMDIST($A25,L$3,L$4,FALSE)</f>
        <v>0.42971900910081434</v>
      </c>
      <c r="M25" s="6">
        <f>NORMDIST($A25,M$3,M$4,FALSE)</f>
        <v>1.6584883153094921E-3</v>
      </c>
      <c r="N25" s="6">
        <f>NORMDIST($A25,N$3,N$4,FALSE)</f>
        <v>0.50037082684979028</v>
      </c>
      <c r="O25" s="6">
        <f>NORMDIST($A25,O$3,O$4,FALSE)</f>
        <v>0.26664881251963174</v>
      </c>
      <c r="P25" s="6">
        <f>NORMDIST($A25,P$3,P$4,FALSE)</f>
        <v>4.3798624026875171E-6</v>
      </c>
      <c r="Q25" s="6">
        <f>NORMDIST($A25,Q$3,Q$4,FALSE)</f>
        <v>1.9226075196448703E-5</v>
      </c>
      <c r="R25" s="6">
        <f>NORMDIST($A25,R$3,R$4,FALSE)</f>
        <v>2.7212058862561479</v>
      </c>
      <c r="S25" s="6">
        <f>NORMDIST($A25,S$3,S$4,FALSE)</f>
        <v>1.9956167625161133E-6</v>
      </c>
      <c r="T25" s="6">
        <f>NORMDIST($A25,T$3,T$4,FALSE)</f>
        <v>3.521034878295469E-2</v>
      </c>
      <c r="U25" s="6">
        <f>NORMDIST($A25,U$3,U$4,FALSE)</f>
        <v>4.1049434978456201E-5</v>
      </c>
      <c r="V25" s="6">
        <f>NORMDIST($A25,V$3,V$4,FALSE)</f>
        <v>3.3030505298910984</v>
      </c>
      <c r="W25" s="6">
        <f>NORMDIST($A25,W$3,W$4,FALSE)</f>
        <v>6.027824628702663E-3</v>
      </c>
      <c r="X25" s="6">
        <f>NORMDIST($A25,X$3,X$4,FALSE)</f>
        <v>1.7816273428381379E-32</v>
      </c>
      <c r="Y25" s="6">
        <f>NORMDIST($A25,Y$3,Y$4,FALSE)</f>
        <v>1.5517746009510848E-3</v>
      </c>
      <c r="Z25" s="6">
        <f>NORMDIST($A25,Z$3,Z$4,FALSE)</f>
        <v>6.1430023725770822E-21</v>
      </c>
      <c r="AA25" s="6">
        <f>NORMDIST($A25,AA$3,AA$4,FALSE)</f>
        <v>8.5713955704931584E-23</v>
      </c>
      <c r="AB25" s="6">
        <f>NORMDIST($A25,AB$3,AB$4,FALSE)</f>
        <v>7.5315596362042793E-68</v>
      </c>
      <c r="AC25" s="6">
        <f>NORMDIST($A25,AC$3,AC$4,FALSE)</f>
        <v>4.1905277160975339E-75</v>
      </c>
      <c r="AD25" s="6">
        <f>NORMDIST($A25,AD$3,AD$4,FALSE)</f>
        <v>3.605806954446265E-18</v>
      </c>
      <c r="AE25" s="6">
        <f>NORMDIST($A25,AE$3,AE$4,FALSE)</f>
        <v>2.3543519504933601E-10</v>
      </c>
      <c r="AF25" s="6">
        <f>NORMDIST($A25,AF$3,AF$4,FALSE)</f>
        <v>5.5574448110774502E-16</v>
      </c>
      <c r="AG25" s="6">
        <f>NORMDIST($A25,AG$3,AG$4,FALSE)</f>
        <v>7.6462204532729117E-2</v>
      </c>
      <c r="AH25" s="6">
        <f>NORMDIST($A25,AH$3,AH$4,FALSE)</f>
        <v>2.5281320762874846E-2</v>
      </c>
      <c r="AI25" s="6">
        <f>NORMDIST($A25,AI$3,AI$4,FALSE)</f>
        <v>2.2645019296222566</v>
      </c>
      <c r="AJ25" s="6">
        <f>NORMDIST($A25,AJ$3,AJ$4,FALSE)</f>
        <v>0.42914126698198574</v>
      </c>
      <c r="AK25" s="6">
        <f>NORMDIST($A25,AK$3,AK$4,FALSE)</f>
        <v>1.514910047966235E-2</v>
      </c>
      <c r="AL25" s="6">
        <f>NORMDIST($A25,AL$3,AL$4,FALSE)</f>
        <v>2.252101130942502E-22</v>
      </c>
      <c r="AM25" s="6">
        <f>NORMDIST($A25,AM$3,AM$4,FALSE)</f>
        <v>2.146338509596927E-3</v>
      </c>
      <c r="AN25" s="6">
        <f>NORMDIST($A25,AN$3,AN$4,FALSE)</f>
        <v>1.7028731798926216E-6</v>
      </c>
      <c r="AO25" s="6">
        <f>NORMDIST($A25,AO$3,AO$4,FALSE)</f>
        <v>1.0235160451796018E-4</v>
      </c>
      <c r="AP25" s="6">
        <f>NORMDIST($A25,AP$3,AP$4,FALSE)</f>
        <v>2.4718012625875673E-5</v>
      </c>
      <c r="AQ25" s="6">
        <f>NORMDIST($A25,AQ$3,AQ$4,FALSE)</f>
        <v>1.097324104022349E-6</v>
      </c>
      <c r="AR25" s="6">
        <f>NORMDIST($A25,AR$3,AR$4,FALSE)</f>
        <v>3.2403060544323754</v>
      </c>
      <c r="AS25" s="6">
        <f>NORMDIST($A25,AS$3,AS$4,FALSE)</f>
        <v>4.290670630157341</v>
      </c>
      <c r="AT25" s="6">
        <f>NORMDIST($A25,AT$3,AT$4,FALSE)</f>
        <v>0.99173287703310675</v>
      </c>
      <c r="AU25" s="6">
        <f>NORMDIST($A25,AU$3,AU$4,FALSE)</f>
        <v>4.5393710161862382</v>
      </c>
      <c r="AV25" s="6">
        <f>NORMDIST($A25,AV$3,AV$4,FALSE)</f>
        <v>3.6433191556797957</v>
      </c>
      <c r="AW25" s="6">
        <f>NORMDIST($A25,AW$3,AW$4,FALSE)</f>
        <v>0.18439216668534025</v>
      </c>
      <c r="AX25" s="6">
        <f>NORMDIST($A25,AX$3,AX$4,FALSE)</f>
        <v>6.0044042404212559E-7</v>
      </c>
      <c r="AY25" s="6">
        <f>NORMDIST($A25,AY$3,AY$4,FALSE)</f>
        <v>1.3671195707684157E-12</v>
      </c>
      <c r="AZ25" s="6">
        <f>NORMDIST($A25,AZ$3,AZ$4,FALSE)</f>
        <v>2.6845844575150387E-5</v>
      </c>
      <c r="BA25" s="6">
        <f>NORMDIST($A25,BA$3,BA$4,FALSE)</f>
        <v>3.6564800063605685E-3</v>
      </c>
      <c r="BB25" s="6">
        <f>NORMDIST($A25,BB$3,BB$4,FALSE)</f>
        <v>0.45841544233827569</v>
      </c>
      <c r="BC25" s="6">
        <f>NORMDIST($A25,BC$3,BC$4,FALSE)</f>
        <v>2.8769261987274583E-4</v>
      </c>
      <c r="BD25" s="6">
        <f>NORMDIST($A25,BD$3,BD$4,FALSE)</f>
        <v>2.8762958052528508E-2</v>
      </c>
      <c r="BE25" s="6">
        <f>NORMDIST($A25,BE$3,BE$4,FALSE)</f>
        <v>0.44325430347122047</v>
      </c>
      <c r="BF25" s="6">
        <f>NORMDIST($A25,BF$3,BF$4,FALSE)</f>
        <v>7.6805950046246754E-2</v>
      </c>
      <c r="BG25" s="6">
        <f>NORMDIST($A25,BG$3,BG$4,FALSE)</f>
        <v>4.6337621250761582E-4</v>
      </c>
      <c r="BH25" s="6">
        <f>NORMDIST($A25,BH$3,BH$4,FALSE)</f>
        <v>1.8149393235977321E-2</v>
      </c>
    </row>
    <row r="26" spans="1:60" x14ac:dyDescent="0.35">
      <c r="A26" s="6">
        <v>8.2999999999999901</v>
      </c>
      <c r="B26" s="6">
        <f>NORMDIST($A26,B$3,B$4,FALSE)</f>
        <v>0.27620686802642747</v>
      </c>
      <c r="C26" s="6">
        <f>NORMDIST($A26,C$3,C$4,FALSE)</f>
        <v>7.0127730683616551E-2</v>
      </c>
      <c r="D26" s="6">
        <f>NORMDIST($A26,D$3,D$4,FALSE)</f>
        <v>3.0396606273352713</v>
      </c>
      <c r="E26" s="6">
        <f>NORMDIST($A26,E$3,E$4,FALSE)</f>
        <v>2.1317130264713327</v>
      </c>
      <c r="F26" s="6">
        <f>NORMDIST($A26,F$3,F$4,FALSE)</f>
        <v>1.0874674896435037</v>
      </c>
      <c r="G26" s="6">
        <f>NORMDIST($A26,G$3,G$4,FALSE)</f>
        <v>1.1750929272439644E-2</v>
      </c>
      <c r="H26" s="6">
        <f>NORMDIST($A26,H$3,H$4,FALSE)</f>
        <v>0.48460060080176504</v>
      </c>
      <c r="I26" s="6">
        <f>NORMDIST($A26,I$3,I$4,FALSE)</f>
        <v>1.4783495854491115E-4</v>
      </c>
      <c r="J26" s="6">
        <f>NORMDIST($A26,J$3,J$4,FALSE)</f>
        <v>3.3302766866878996E-10</v>
      </c>
      <c r="K26" s="6">
        <f>NORMDIST($A26,K$3,K$4,FALSE)</f>
        <v>0.48436267601906696</v>
      </c>
      <c r="L26" s="6">
        <f>NORMDIST($A26,L$3,L$4,FALSE)</f>
        <v>1.6713216250872638</v>
      </c>
      <c r="M26" s="6">
        <f>NORMDIST($A26,M$3,M$4,FALSE)</f>
        <v>4.0005819028116993E-2</v>
      </c>
      <c r="N26" s="6">
        <f>NORMDIST($A26,N$3,N$4,FALSE)</f>
        <v>1.7986424307328202</v>
      </c>
      <c r="O26" s="6">
        <f>NORMDIST($A26,O$3,O$4,FALSE)</f>
        <v>1.2559024932805287</v>
      </c>
      <c r="P26" s="6">
        <f>NORMDIST($A26,P$3,P$4,FALSE)</f>
        <v>4.1459517926574344E-4</v>
      </c>
      <c r="Q26" s="6">
        <f>NORMDIST($A26,Q$3,Q$4,FALSE)</f>
        <v>1.3151387100957903E-3</v>
      </c>
      <c r="R26" s="6">
        <f>NORMDIST($A26,R$3,R$4,FALSE)</f>
        <v>1.4861311304190508</v>
      </c>
      <c r="S26" s="6">
        <f>NORMDIST($A26,S$3,S$4,FALSE)</f>
        <v>2.5839951551663234E-4</v>
      </c>
      <c r="T26" s="6">
        <f>NORMDIST($A26,T$3,T$4,FALSE)</f>
        <v>0.42081892934005122</v>
      </c>
      <c r="U26" s="6">
        <f>NORMDIST($A26,U$3,U$4,FALSE)</f>
        <v>3.4261008242430402E-3</v>
      </c>
      <c r="V26" s="6">
        <f>NORMDIST($A26,V$3,V$4,FALSE)</f>
        <v>2.2194124995548394</v>
      </c>
      <c r="W26" s="6">
        <f>NORMDIST($A26,W$3,W$4,FALSE)</f>
        <v>0.11077864677039514</v>
      </c>
      <c r="X26" s="6">
        <f>NORMDIST($A26,X$3,X$4,FALSE)</f>
        <v>1.411846197861323E-26</v>
      </c>
      <c r="Y26" s="6">
        <f>NORMDIST($A26,Y$3,Y$4,FALSE)</f>
        <v>4.3459370476228026E-2</v>
      </c>
      <c r="Z26" s="6">
        <f>NORMDIST($A26,Z$3,Z$4,FALSE)</f>
        <v>3.5115923850997015E-16</v>
      </c>
      <c r="AA26" s="6">
        <f>NORMDIST($A26,AA$3,AA$4,FALSE)</f>
        <v>1.269159734968404E-17</v>
      </c>
      <c r="AB26" s="6">
        <f>NORMDIST($A26,AB$3,AB$4,FALSE)</f>
        <v>1.0146255262775561E-56</v>
      </c>
      <c r="AC26" s="6">
        <f>NORMDIST($A26,AC$3,AC$4,FALSE)</f>
        <v>7.7046208629849483E-63</v>
      </c>
      <c r="AD26" s="6">
        <f>NORMDIST($A26,AD$3,AD$4,FALSE)</f>
        <v>3.6810484869814286E-13</v>
      </c>
      <c r="AE26" s="6">
        <f>NORMDIST($A26,AE$3,AE$4,FALSE)</f>
        <v>1.249471894578839E-6</v>
      </c>
      <c r="AF26" s="6">
        <f>NORMDIST($A26,AF$3,AF$4,FALSE)</f>
        <v>1.0169555445545948E-10</v>
      </c>
      <c r="AG26" s="6">
        <f>NORMDIST($A26,AG$3,AG$4,FALSE)</f>
        <v>1.9458076344799606</v>
      </c>
      <c r="AH26" s="6">
        <f>NORMDIST($A26,AH$3,AH$4,FALSE)</f>
        <v>1.8058187038508329E-4</v>
      </c>
      <c r="AI26" s="6">
        <f>NORMDIST($A26,AI$3,AI$4,FALSE)</f>
        <v>0.1253225707779532</v>
      </c>
      <c r="AJ26" s="6">
        <f>NORMDIST($A26,AJ$3,AJ$4,FALSE)</f>
        <v>4.5382863553808344</v>
      </c>
      <c r="AK26" s="6">
        <f>NORMDIST($A26,AK$3,AK$4,FALSE)</f>
        <v>0.9532530722169561</v>
      </c>
      <c r="AL26" s="6">
        <f>NORMDIST($A26,AL$3,AL$4,FALSE)</f>
        <v>3.8593638830835064E-15</v>
      </c>
      <c r="AM26" s="6">
        <f>NORMDIST($A26,AM$3,AM$4,FALSE)</f>
        <v>6.8127846161029089E-6</v>
      </c>
      <c r="AN26" s="6">
        <f>NORMDIST($A26,AN$3,AN$4,FALSE)</f>
        <v>1.0497500389786567E-9</v>
      </c>
      <c r="AO26" s="6">
        <f>NORMDIST($A26,AO$3,AO$4,FALSE)</f>
        <v>1.0826862041703269E-7</v>
      </c>
      <c r="AP26" s="6">
        <f>NORMDIST($A26,AP$3,AP$4,FALSE)</f>
        <v>1.8666408853792777E-8</v>
      </c>
      <c r="AQ26" s="6">
        <f>NORMDIST($A26,AQ$3,AQ$4,FALSE)</f>
        <v>4.173723194933991E-10</v>
      </c>
      <c r="AR26" s="6">
        <f>NORMDIST($A26,AR$3,AR$4,FALSE)</f>
        <v>0.28453884879449781</v>
      </c>
      <c r="AS26" s="6">
        <f>NORMDIST($A26,AS$3,AS$4,FALSE)</f>
        <v>4.5393517262726855</v>
      </c>
      <c r="AT26" s="6">
        <f>NORMDIST($A26,AT$3,AT$4,FALSE)</f>
        <v>3.6636345499089278E-2</v>
      </c>
      <c r="AU26" s="6">
        <f>NORMDIST($A26,AU$3,AU$4,FALSE)</f>
        <v>0.7315099300983966</v>
      </c>
      <c r="AV26" s="6">
        <f>NORMDIST($A26,AV$3,AV$4,FALSE)</f>
        <v>0.3591748803787807</v>
      </c>
      <c r="AW26" s="6">
        <f>NORMDIST($A26,AW$3,AW$4,FALSE)</f>
        <v>1.782300825159615E-3</v>
      </c>
      <c r="AX26" s="6">
        <f>NORMDIST($A26,AX$3,AX$4,FALSE)</f>
        <v>1.4121850561750916E-10</v>
      </c>
      <c r="AY26" s="6">
        <f>NORMDIST($A26,AY$3,AY$4,FALSE)</f>
        <v>4.252920994826088E-17</v>
      </c>
      <c r="AZ26" s="6">
        <f>NORMDIST($A26,AZ$3,AZ$4,FALSE)</f>
        <v>1.7064609303942535E-8</v>
      </c>
      <c r="BA26" s="6">
        <f>NORMDIST($A26,BA$3,BA$4,FALSE)</f>
        <v>1.0679078459626026E-5</v>
      </c>
      <c r="BB26" s="6">
        <f>NORMDIST($A26,BB$3,BB$4,FALSE)</f>
        <v>1.014807203990579E-2</v>
      </c>
      <c r="BC26" s="6">
        <f>NORMDIST($A26,BC$3,BC$4,FALSE)</f>
        <v>7.05116305370874E-7</v>
      </c>
      <c r="BD26" s="6">
        <f>NORMDIST($A26,BD$3,BD$4,FALSE)</f>
        <v>3.9044127417675335E-4</v>
      </c>
      <c r="BE26" s="6">
        <f>NORMDIST($A26,BE$3,BE$4,FALSE)</f>
        <v>2.7689644981989732E-2</v>
      </c>
      <c r="BF26" s="6">
        <f>NORMDIST($A26,BF$3,BF$4,FALSE)</f>
        <v>5.2605554201348055E-3</v>
      </c>
      <c r="BG26" s="6">
        <f>NORMDIST($A26,BG$3,BG$4,FALSE)</f>
        <v>2.5861095028046238E-5</v>
      </c>
      <c r="BH26" s="6">
        <f>NORMDIST($A26,BH$3,BH$4,FALSE)</f>
        <v>4.9537281527284194E-3</v>
      </c>
    </row>
    <row r="27" spans="1:60" x14ac:dyDescent="0.35">
      <c r="A27" s="6">
        <v>8.3999999999999897</v>
      </c>
      <c r="B27" s="6">
        <f>NORMDIST($A27,B$3,B$4,FALSE)</f>
        <v>2.6901920517013032E-2</v>
      </c>
      <c r="C27" s="6">
        <f>NORMDIST($A27,C$3,C$4,FALSE)</f>
        <v>8.4613923152401464E-3</v>
      </c>
      <c r="D27" s="6">
        <f>NORMDIST($A27,D$3,D$4,FALSE)</f>
        <v>1.7572532947883912</v>
      </c>
      <c r="E27" s="6">
        <f>NORMDIST($A27,E$3,E$4,FALSE)</f>
        <v>3.3721088716037162</v>
      </c>
      <c r="F27" s="6">
        <f>NORMDIST($A27,F$3,F$4,FALSE)</f>
        <v>2.8146918410987229</v>
      </c>
      <c r="G27" s="6">
        <f>NORMDIST($A27,G$3,G$4,FALSE)</f>
        <v>0.17019238022143707</v>
      </c>
      <c r="H27" s="6">
        <f>NORMDIST($A27,H$3,H$4,FALSE)</f>
        <v>1.7325262341842897</v>
      </c>
      <c r="I27" s="6">
        <f>NORMDIST($A27,I$3,I$4,FALSE)</f>
        <v>5.6137996067704993E-3</v>
      </c>
      <c r="J27" s="6">
        <f>NORMDIST($A27,J$3,J$4,FALSE)</f>
        <v>1.641173952453353E-7</v>
      </c>
      <c r="K27" s="6">
        <f>NORMDIST($A27,K$3,K$4,FALSE)</f>
        <v>1.8015835409661425</v>
      </c>
      <c r="L27" s="6">
        <f>NORMDIST($A27,L$3,L$4,FALSE)</f>
        <v>3.1825316175501355</v>
      </c>
      <c r="M27" s="6">
        <f>NORMDIST($A27,M$3,M$4,FALSE)</f>
        <v>0.41500527021379086</v>
      </c>
      <c r="N27" s="6">
        <f>NORMDIST($A27,N$3,N$4,FALSE)</f>
        <v>3.2123973260440675</v>
      </c>
      <c r="O27" s="6">
        <f>NORMDIST($A27,O$3,O$4,FALSE)</f>
        <v>2.8878862735893631</v>
      </c>
      <c r="P27" s="6">
        <f>NORMDIST($A27,P$3,P$4,FALSE)</f>
        <v>1.5686343970492969E-2</v>
      </c>
      <c r="Q27" s="6">
        <f>NORMDIST($A27,Q$3,Q$4,FALSE)</f>
        <v>3.6721708251555386E-2</v>
      </c>
      <c r="R27" s="6">
        <f>NORMDIST($A27,R$3,R$4,FALSE)</f>
        <v>0.46305971927628953</v>
      </c>
      <c r="S27" s="6">
        <f>NORMDIST($A27,S$3,S$4,FALSE)</f>
        <v>1.2433500044742439E-2</v>
      </c>
      <c r="T27" s="6">
        <f>NORMDIST($A27,T$3,T$4,FALSE)</f>
        <v>1.9983907767223796</v>
      </c>
      <c r="U27" s="6">
        <f>NORMDIST($A27,U$3,U$4,FALSE)</f>
        <v>9.8358442753495839E-2</v>
      </c>
      <c r="V27" s="6">
        <f>NORMDIST($A27,V$3,V$4,FALSE)</f>
        <v>0.74922610308502313</v>
      </c>
      <c r="W27" s="6">
        <f>NORMDIST($A27,W$3,W$4,FALSE)</f>
        <v>0.85159220540583869</v>
      </c>
      <c r="X27" s="6">
        <f>NORMDIST($A27,X$3,X$4,FALSE)</f>
        <v>2.8630835946700173E-21</v>
      </c>
      <c r="Y27" s="6">
        <f>NORMDIST($A27,Y$3,Y$4,FALSE)</f>
        <v>0.48461508259158464</v>
      </c>
      <c r="Z27" s="6">
        <f>NORMDIST($A27,Z$3,Z$4,FALSE)</f>
        <v>4.8837799466115931E-12</v>
      </c>
      <c r="AA27" s="6">
        <f>NORMDIST($A27,AA$3,AA$4,FALSE)</f>
        <v>4.0616379815718556E-13</v>
      </c>
      <c r="AB27" s="6">
        <f>NORMDIST($A27,AB$3,AB$4,FALSE)</f>
        <v>1.3812596950071323E-46</v>
      </c>
      <c r="AC27" s="6">
        <f>NORMDIST($A27,AC$3,AC$4,FALSE)</f>
        <v>1.1477024999913715E-51</v>
      </c>
      <c r="AD27" s="6">
        <f>NORMDIST($A27,AD$3,AD$4,FALSE)</f>
        <v>5.8800509132425529E-9</v>
      </c>
      <c r="AE27" s="6">
        <f>NORMDIST($A27,AE$3,AE$4,FALSE)</f>
        <v>9.9083405503459939E-4</v>
      </c>
      <c r="AF27" s="6">
        <f>NORMDIST($A27,AF$3,AF$4,FALSE)</f>
        <v>1.6882220164499799E-6</v>
      </c>
      <c r="AG27" s="6">
        <f>NORMDIST($A27,AG$3,AG$4,FALSE)</f>
        <v>5.8332040164807362</v>
      </c>
      <c r="AH27" s="6">
        <f>NORMDIST($A27,AH$3,AH$4,FALSE)</f>
        <v>2.5705304620803767E-7</v>
      </c>
      <c r="AI27" s="6">
        <f>NORMDIST($A27,AI$3,AI$4,FALSE)</f>
        <v>9.5132757594330669E-4</v>
      </c>
      <c r="AJ27" s="6">
        <f>NORMDIST($A27,AJ$3,AJ$4,FALSE)</f>
        <v>4.5792784422935329</v>
      </c>
      <c r="AK27" s="6">
        <f>NORMDIST($A27,AK$3,AK$4,FALSE)</f>
        <v>5.6711043207890581</v>
      </c>
      <c r="AL27" s="6">
        <f>NORMDIST($A27,AL$3,AL$4,FALSE)</f>
        <v>2.6426354898037335E-9</v>
      </c>
      <c r="AM27" s="6">
        <f>NORMDIST($A27,AM$3,AM$4,FALSE)</f>
        <v>4.4296507384426938E-9</v>
      </c>
      <c r="AN27" s="6">
        <f>NORMDIST($A27,AN$3,AN$4,FALSE)</f>
        <v>1.4633377492201546E-13</v>
      </c>
      <c r="AO27" s="6">
        <f>NORMDIST($A27,AO$3,AO$4,FALSE)</f>
        <v>2.1532282570695293E-11</v>
      </c>
      <c r="AP27" s="6">
        <f>NORMDIST($A27,AP$3,AP$4,FALSE)</f>
        <v>2.6990391648606362E-12</v>
      </c>
      <c r="AQ27" s="6">
        <f>NORMDIST($A27,AQ$3,AQ$4,FALSE)</f>
        <v>3.1270798323520267E-14</v>
      </c>
      <c r="AR27" s="6">
        <f>NORMDIST($A27,AR$3,AR$4,FALSE)</f>
        <v>3.5437610914626438E-3</v>
      </c>
      <c r="AS27" s="6">
        <f>NORMDIST($A27,AS$3,AS$4,FALSE)</f>
        <v>0.62305547043295662</v>
      </c>
      <c r="AT27" s="6">
        <f>NORMDIST($A27,AT$3,AT$4,FALSE)</f>
        <v>2.3443159153488261E-4</v>
      </c>
      <c r="AU27" s="6">
        <f>NORMDIST($A27,AU$3,AU$4,FALSE)</f>
        <v>1.734033004465035E-2</v>
      </c>
      <c r="AV27" s="6">
        <f>NORMDIST($A27,AV$3,AV$4,FALSE)</f>
        <v>4.8150211372172099E-3</v>
      </c>
      <c r="AW27" s="6">
        <f>NORMDIST($A27,AW$3,AW$4,FALSE)</f>
        <v>2.4225943632108899E-6</v>
      </c>
      <c r="AX27" s="6">
        <f>NORMDIST($A27,AX$3,AX$4,FALSE)</f>
        <v>5.772999599010657E-15</v>
      </c>
      <c r="AY27" s="6">
        <f>NORMDIST($A27,AY$3,AY$4,FALSE)</f>
        <v>2.704901630395155E-22</v>
      </c>
      <c r="AZ27" s="6">
        <f>NORMDIST($A27,AZ$3,AZ$4,FALSE)</f>
        <v>1.9204585228585195E-12</v>
      </c>
      <c r="BA27" s="6">
        <f>NORMDIST($A27,BA$3,BA$4,FALSE)</f>
        <v>5.6492933055830124E-9</v>
      </c>
      <c r="BB27" s="6">
        <f>NORMDIST($A27,BB$3,BB$4,FALSE)</f>
        <v>3.8751469364251284E-5</v>
      </c>
      <c r="BC27" s="6">
        <f>NORMDIST($A27,BC$3,BC$4,FALSE)</f>
        <v>4.0937323328248678E-10</v>
      </c>
      <c r="BD27" s="6">
        <f>NORMDIST($A27,BD$3,BD$4,FALSE)</f>
        <v>1.4294275313838288E-6</v>
      </c>
      <c r="BE27" s="6">
        <f>NORMDIST($A27,BE$3,BE$4,FALSE)</f>
        <v>5.7553556518488962E-4</v>
      </c>
      <c r="BF27" s="6">
        <f>NORMDIST($A27,BF$3,BF$4,FALSE)</f>
        <v>1.7641863022183659E-4</v>
      </c>
      <c r="BG27" s="6">
        <f>NORMDIST($A27,BG$3,BG$4,FALSE)</f>
        <v>9.5225897424857147E-7</v>
      </c>
      <c r="BH27" s="6">
        <f>NORMDIST($A27,BH$3,BH$4,FALSE)</f>
        <v>1.146795030362374E-3</v>
      </c>
    </row>
    <row r="28" spans="1:60" x14ac:dyDescent="0.35">
      <c r="A28" s="6">
        <v>8.4999999999999893</v>
      </c>
      <c r="B28" s="6">
        <f>NORMDIST($A28,B$3,B$4,FALSE)</f>
        <v>1.2333198985907947E-3</v>
      </c>
      <c r="C28" s="6">
        <f>NORMDIST($A28,C$3,C$4,FALSE)</f>
        <v>6.324885615212729E-4</v>
      </c>
      <c r="D28" s="6">
        <f>NORMDIST($A28,D$3,D$4,FALSE)</f>
        <v>0.53991166797795176</v>
      </c>
      <c r="E28" s="6">
        <f>NORMDIST($A28,E$3,E$4,FALSE)</f>
        <v>2.5867075727476863</v>
      </c>
      <c r="F28" s="6">
        <f>NORMDIST($A28,F$3,F$4,FALSE)</f>
        <v>3.3994870715066732</v>
      </c>
      <c r="G28" s="6">
        <f>NORMDIST($A28,G$3,G$4,FALSE)</f>
        <v>1.072918571190139</v>
      </c>
      <c r="H28" s="6">
        <f>NORMDIST($A28,H$3,H$4,FALSE)</f>
        <v>3.1377283580509645</v>
      </c>
      <c r="I28" s="6">
        <f>NORMDIST($A28,I$3,I$4,FALSE)</f>
        <v>9.4951241788008026E-2</v>
      </c>
      <c r="J28" s="6">
        <f>NORMDIST($A28,J$3,J$4,FALSE)</f>
        <v>3.0886401709888066E-5</v>
      </c>
      <c r="K28" s="6">
        <f>NORMDIST($A28,K$3,K$4,FALSE)</f>
        <v>3.2606205551345839</v>
      </c>
      <c r="L28" s="6">
        <f>NORMDIST($A28,L$3,L$4,FALSE)</f>
        <v>2.9670348597872476</v>
      </c>
      <c r="M28" s="6">
        <f>NORMDIST($A28,M$3,M$4,FALSE)</f>
        <v>1.8514148965778203</v>
      </c>
      <c r="N28" s="6">
        <f>NORMDIST($A28,N$3,N$4,FALSE)</f>
        <v>2.8506588400021107</v>
      </c>
      <c r="O28" s="6">
        <f>NORMDIST($A28,O$3,O$4,FALSE)</f>
        <v>3.2419935433748699</v>
      </c>
      <c r="P28" s="6">
        <f>NORMDIST($A28,P$3,P$4,FALSE)</f>
        <v>0.23722088673127745</v>
      </c>
      <c r="Q28" s="6">
        <f>NORMDIST($A28,Q$3,Q$4,FALSE)</f>
        <v>0.41854733497138841</v>
      </c>
      <c r="R28" s="6">
        <f>NORMDIST($A28,R$3,R$4,FALSE)</f>
        <v>8.2319176927023799E-2</v>
      </c>
      <c r="S28" s="6">
        <f>NORMDIST($A28,S$3,S$4,FALSE)</f>
        <v>0.22232190690730683</v>
      </c>
      <c r="T28" s="6">
        <f>NORMDIST($A28,T$3,T$4,FALSE)</f>
        <v>3.770732947184491</v>
      </c>
      <c r="U28" s="6">
        <f>NORMDIST($A28,U$3,U$4,FALSE)</f>
        <v>0.97127385459127991</v>
      </c>
      <c r="V28" s="6">
        <f>NORMDIST($A28,V$3,V$4,FALSE)</f>
        <v>0.12706906495257744</v>
      </c>
      <c r="W28" s="6">
        <f>NORMDIST($A28,W$3,W$4,FALSE)</f>
        <v>2.7383406579903831</v>
      </c>
      <c r="X28" s="6">
        <f>NORMDIST($A28,X$3,X$4,FALSE)</f>
        <v>1.4857878031680993E-16</v>
      </c>
      <c r="Y28" s="6">
        <f>NORMDIST($A28,Y$3,Y$4,FALSE)</f>
        <v>2.1516376012014131</v>
      </c>
      <c r="Z28" s="6">
        <f>NORMDIST($A28,Z$3,Z$4,FALSE)</f>
        <v>1.652481663521044E-8</v>
      </c>
      <c r="AA28" s="6">
        <f>NORMDIST($A28,AA$3,AA$4,FALSE)</f>
        <v>2.809353030437627E-9</v>
      </c>
      <c r="AB28" s="6">
        <f>NORMDIST($A28,AB$3,AB$4,FALSE)</f>
        <v>1.9001749327588702E-37</v>
      </c>
      <c r="AC28" s="6">
        <f>NORMDIST($A28,AC$3,AC$4,FALSE)</f>
        <v>1.3851693819876307E-41</v>
      </c>
      <c r="AD28" s="6">
        <f>NORMDIST($A28,AD$3,AD$4,FALSE)</f>
        <v>1.4697082003955459E-5</v>
      </c>
      <c r="AE28" s="6">
        <f>NORMDIST($A28,AE$3,AE$4,FALSE)</f>
        <v>0.11740718776458572</v>
      </c>
      <c r="AF28" s="6">
        <f>NORMDIST($A28,AF$3,AF$4,FALSE)</f>
        <v>2.5424822650808318E-3</v>
      </c>
      <c r="AG28" s="6">
        <f>NORMDIST($A28,AG$3,AG$4,FALSE)</f>
        <v>2.0600065661420874</v>
      </c>
      <c r="AH28" s="6">
        <f>NORMDIST($A28,AH$3,AH$4,FALSE)</f>
        <v>7.2919819104545662E-11</v>
      </c>
      <c r="AI28" s="6">
        <f>NORMDIST($A28,AI$3,AI$4,FALSE)</f>
        <v>9.90546954327609E-7</v>
      </c>
      <c r="AJ28" s="6">
        <f>NORMDIST($A28,AJ$3,AJ$4,FALSE)</f>
        <v>0.44087527899023937</v>
      </c>
      <c r="AK28" s="6">
        <f>NORMDIST($A28,AK$3,AK$4,FALSE)</f>
        <v>3.1898121951142526</v>
      </c>
      <c r="AL28" s="6">
        <f>NORMDIST($A28,AL$3,AL$4,FALSE)</f>
        <v>7.2302363332187104E-5</v>
      </c>
      <c r="AM28" s="6">
        <f>NORMDIST($A28,AM$3,AM$4,FALSE)</f>
        <v>5.8997375937083422E-13</v>
      </c>
      <c r="AN28" s="6">
        <f>NORMDIST($A28,AN$3,AN$4,FALSE)</f>
        <v>4.6127331957520844E-18</v>
      </c>
      <c r="AO28" s="6">
        <f>NORMDIST($A28,AO$3,AO$4,FALSE)</f>
        <v>8.0511340551340277E-16</v>
      </c>
      <c r="AP28" s="6">
        <f>NORMDIST($A28,AP$3,AP$4,FALSE)</f>
        <v>7.472377209152756E-17</v>
      </c>
      <c r="AQ28" s="6">
        <f>NORMDIST($A28,AQ$3,AQ$4,FALSE)</f>
        <v>4.6150976687244339E-19</v>
      </c>
      <c r="AR28" s="6">
        <f>NORMDIST($A28,AR$3,AR$4,FALSE)</f>
        <v>6.2597159802493821E-6</v>
      </c>
      <c r="AS28" s="6">
        <f>NORMDIST($A28,AS$3,AS$4,FALSE)</f>
        <v>1.109491076180414E-2</v>
      </c>
      <c r="AT28" s="6">
        <f>NORMDIST($A28,AT$3,AT$4,FALSE)</f>
        <v>2.5984040275421556E-7</v>
      </c>
      <c r="AU28" s="6">
        <f>NORMDIST($A28,AU$3,AU$4,FALSE)</f>
        <v>6.0465420904992024E-5</v>
      </c>
      <c r="AV28" s="6">
        <f>NORMDIST($A28,AV$3,AV$4,FALSE)</f>
        <v>8.777562766287756E-6</v>
      </c>
      <c r="AW28" s="6">
        <f>NORMDIST($A28,AW$3,AW$4,FALSE)</f>
        <v>4.6306456642118404E-10</v>
      </c>
      <c r="AX28" s="6">
        <f>NORMDIST($A28,AX$3,AX$4,FALSE)</f>
        <v>4.1020379188568238E-20</v>
      </c>
      <c r="AY28" s="6">
        <f>NORMDIST($A28,AY$3,AY$4,FALSE)</f>
        <v>3.5172155318705639E-28</v>
      </c>
      <c r="AZ28" s="6">
        <f>NORMDIST($A28,AZ$3,AZ$4,FALSE)</f>
        <v>3.826509701266491E-17</v>
      </c>
      <c r="BA28" s="6">
        <f>NORMDIST($A28,BA$3,BA$4,FALSE)</f>
        <v>5.4130774561551892E-13</v>
      </c>
      <c r="BB28" s="6">
        <f>NORMDIST($A28,BB$3,BB$4,FALSE)</f>
        <v>2.5525434179691609E-8</v>
      </c>
      <c r="BC28" s="6">
        <f>NORMDIST($A28,BC$3,BC$4,FALSE)</f>
        <v>5.6299531081150203E-14</v>
      </c>
      <c r="BD28" s="6">
        <f>NORMDIST($A28,BD$3,BD$4,FALSE)</f>
        <v>1.4114087690282056E-9</v>
      </c>
      <c r="BE28" s="6">
        <f>NORMDIST($A28,BE$3,BE$4,FALSE)</f>
        <v>3.9803136513503281E-6</v>
      </c>
      <c r="BF28" s="6">
        <f>NORMDIST($A28,BF$3,BF$4,FALSE)</f>
        <v>2.8968993205334485E-6</v>
      </c>
      <c r="BG28" s="6">
        <f>NORMDIST($A28,BG$3,BG$4,FALSE)</f>
        <v>2.3134399325744008E-8</v>
      </c>
      <c r="BH28" s="6">
        <f>NORMDIST($A28,BH$3,BH$4,FALSE)</f>
        <v>2.2517647034228365E-4</v>
      </c>
    </row>
    <row r="29" spans="1:60" x14ac:dyDescent="0.35">
      <c r="A29" s="6">
        <v>8.5999999999999908</v>
      </c>
      <c r="B29" s="6">
        <f>NORMDIST($A29,B$3,B$4,FALSE)</f>
        <v>2.6614102998897995E-5</v>
      </c>
      <c r="C29" s="6">
        <f>NORMDIST($A29,C$3,C$4,FALSE)</f>
        <v>2.929019867859759E-5</v>
      </c>
      <c r="D29" s="6">
        <f>NORMDIST($A29,D$3,D$4,FALSE)</f>
        <v>8.816376707166533E-2</v>
      </c>
      <c r="E29" s="6">
        <f>NORMDIST($A29,E$3,E$4,FALSE)</f>
        <v>0.96220138855684623</v>
      </c>
      <c r="F29" s="6">
        <f>NORMDIST($A29,F$3,F$4,FALSE)</f>
        <v>1.9158605782763112</v>
      </c>
      <c r="G29" s="6">
        <f>NORMDIST($A29,G$3,G$4,FALSE)</f>
        <v>2.944097331385279</v>
      </c>
      <c r="H29" s="6">
        <f>NORMDIST($A29,H$3,H$4,FALSE)</f>
        <v>2.8786609608639089</v>
      </c>
      <c r="I29" s="6">
        <f>NORMDIST($A29,I$3,I$4,FALSE)</f>
        <v>0.71533318559974268</v>
      </c>
      <c r="J29" s="6">
        <f>NORMDIST($A29,J$3,J$4,FALSE)</f>
        <v>2.2198233600634228E-3</v>
      </c>
      <c r="K29" s="6">
        <f>NORMDIST($A29,K$3,K$4,FALSE)</f>
        <v>2.8714961574087141</v>
      </c>
      <c r="L29" s="6">
        <f>NORMDIST($A29,L$3,L$4,FALSE)</f>
        <v>1.3542841583225784</v>
      </c>
      <c r="M29" s="6">
        <f>NORMDIST($A29,M$3,M$4,FALSE)</f>
        <v>3.5520051890889102</v>
      </c>
      <c r="N29" s="6">
        <f>NORMDIST($A29,N$3,N$4,FALSE)</f>
        <v>1.2568770679379651</v>
      </c>
      <c r="O29" s="6">
        <f>NORMDIST($A29,O$3,O$4,FALSE)</f>
        <v>1.7768554548811397</v>
      </c>
      <c r="P29" s="6">
        <f>NORMDIST($A29,P$3,P$4,FALSE)</f>
        <v>1.4338965535650361</v>
      </c>
      <c r="Q29" s="6">
        <f>NORMDIST($A29,Q$3,Q$4,FALSE)</f>
        <v>1.9473170947741245</v>
      </c>
      <c r="R29" s="6">
        <f>NORMDIST($A29,R$3,R$4,FALSE)</f>
        <v>8.3492829178213931E-3</v>
      </c>
      <c r="S29" s="6">
        <f>NORMDIST($A29,S$3,S$4,FALSE)</f>
        <v>1.4772645316820319</v>
      </c>
      <c r="T29" s="6">
        <f>NORMDIST($A29,T$3,T$4,FALSE)</f>
        <v>2.8270360346875978</v>
      </c>
      <c r="U29" s="6">
        <f>NORMDIST($A29,U$3,U$4,FALSE)</f>
        <v>3.2990606636454798</v>
      </c>
      <c r="V29" s="6">
        <f>NORMDIST($A29,V$3,V$4,FALSE)</f>
        <v>1.0827266601421474E-2</v>
      </c>
      <c r="W29" s="6">
        <f>NORMDIST($A29,W$3,W$4,FALSE)</f>
        <v>3.6831842662322152</v>
      </c>
      <c r="X29" s="6">
        <f>NORMDIST($A29,X$3,X$4,FALSE)</f>
        <v>1.9731298641140632E-12</v>
      </c>
      <c r="Y29" s="6">
        <f>NORMDIST($A29,Y$3,Y$4,FALSE)</f>
        <v>3.8036454432531688</v>
      </c>
      <c r="Z29" s="6">
        <f>NORMDIST($A29,Z$3,Z$4,FALSE)</f>
        <v>1.3603347242303178E-5</v>
      </c>
      <c r="AA29" s="6">
        <f>NORMDIST($A29,AA$3,AA$4,FALSE)</f>
        <v>4.1998289412764765E-6</v>
      </c>
      <c r="AB29" s="6">
        <f>NORMDIST($A29,AB$3,AB$4,FALSE)</f>
        <v>2.6415602448064178E-29</v>
      </c>
      <c r="AC29" s="6">
        <f>NORMDIST($A29,AC$3,AC$4,FALSE)</f>
        <v>1.3544779494448493E-32</v>
      </c>
      <c r="AD29" s="6">
        <f>NORMDIST($A29,AD$3,AD$4,FALSE)</f>
        <v>5.7480644722920117E-3</v>
      </c>
      <c r="AE29" s="6">
        <f>NORMDIST($A29,AE$3,AE$4,FALSE)</f>
        <v>2.0787763807733373</v>
      </c>
      <c r="AF29" s="6">
        <f>NORMDIST($A29,AF$3,AF$4,FALSE)</f>
        <v>0.3473658227230243</v>
      </c>
      <c r="AG29" s="6">
        <f>NORMDIST($A29,AG$3,AG$4,FALSE)</f>
        <v>8.5700670261772666E-2</v>
      </c>
      <c r="AH29" s="6">
        <f>NORMDIST($A29,AH$3,AH$4,FALSE)</f>
        <v>4.1223288167752963E-15</v>
      </c>
      <c r="AI29" s="6">
        <f>NORMDIST($A29,AI$3,AI$4,FALSE)</f>
        <v>1.4146996263368166E-10</v>
      </c>
      <c r="AJ29" s="6">
        <f>NORMDIST($A29,AJ$3,AJ$4,FALSE)</f>
        <v>4.0499343498788679E-3</v>
      </c>
      <c r="AK29" s="6">
        <f>NORMDIST($A29,AK$3,AK$4,FALSE)</f>
        <v>0.16962921296072447</v>
      </c>
      <c r="AL29" s="6">
        <f>NORMDIST($A29,AL$3,AL$4,FALSE)</f>
        <v>7.9042636616583103E-2</v>
      </c>
      <c r="AM29" s="6">
        <f>NORMDIST($A29,AM$3,AM$4,FALSE)</f>
        <v>1.6095863891905684E-17</v>
      </c>
      <c r="AN29" s="6">
        <f>NORMDIST($A29,AN$3,AN$4,FALSE)</f>
        <v>3.2879649353472328E-23</v>
      </c>
      <c r="AO29" s="6">
        <f>NORMDIST($A29,AO$3,AO$4,FALSE)</f>
        <v>5.6598323251119728E-21</v>
      </c>
      <c r="AP29" s="6">
        <f>NORMDIST($A29,AP$3,AP$4,FALSE)</f>
        <v>3.9610431733162973E-22</v>
      </c>
      <c r="AQ29" s="6">
        <f>NORMDIST($A29,AQ$3,AQ$4,FALSE)</f>
        <v>1.341681483343757E-24</v>
      </c>
      <c r="AR29" s="6">
        <f>NORMDIST($A29,AR$3,AR$4,FALSE)</f>
        <v>1.5682386363004172E-9</v>
      </c>
      <c r="AS29" s="6">
        <f>NORMDIST($A29,AS$3,AS$4,FALSE)</f>
        <v>2.5632155838198047E-5</v>
      </c>
      <c r="AT29" s="6">
        <f>NORMDIST($A29,AT$3,AT$4,FALSE)</f>
        <v>4.9886585584014646E-11</v>
      </c>
      <c r="AU29" s="6">
        <f>NORMDIST($A29,AU$3,AU$4,FALSE)</f>
        <v>3.1014828869605338E-8</v>
      </c>
      <c r="AV29" s="6">
        <f>NORMDIST($A29,AV$3,AV$4,FALSE)</f>
        <v>2.175871245759298E-9</v>
      </c>
      <c r="AW29" s="6">
        <f>NORMDIST($A29,AW$3,AW$4,FALSE)</f>
        <v>1.2446967383085039E-14</v>
      </c>
      <c r="AX29" s="6">
        <f>NORMDIST($A29,AX$3,AX$4,FALSE)</f>
        <v>5.0662432875905322E-26</v>
      </c>
      <c r="AY29" s="6">
        <f>NORMDIST($A29,AY$3,AY$4,FALSE)</f>
        <v>9.350392357997599E-35</v>
      </c>
      <c r="AZ29" s="6">
        <f>NORMDIST($A29,AZ$3,AZ$4,FALSE)</f>
        <v>1.3498639837842863E-22</v>
      </c>
      <c r="BA29" s="6">
        <f>NORMDIST($A29,BA$3,BA$4,FALSE)</f>
        <v>9.3947262839419974E-18</v>
      </c>
      <c r="BB29" s="6">
        <f>NORMDIST($A29,BB$3,BB$4,FALSE)</f>
        <v>2.9002700107604106E-12</v>
      </c>
      <c r="BC29" s="6">
        <f>NORMDIST($A29,BC$3,BC$4,FALSE)</f>
        <v>1.8340736069828881E-18</v>
      </c>
      <c r="BD29" s="6">
        <f>NORMDIST($A29,BD$3,BD$4,FALSE)</f>
        <v>3.7586140066735161E-13</v>
      </c>
      <c r="BE29" s="6">
        <f>NORMDIST($A29,BE$3,BE$4,FALSE)</f>
        <v>9.1590995189434218E-9</v>
      </c>
      <c r="BF29" s="6">
        <f>NORMDIST($A29,BF$3,BF$4,FALSE)</f>
        <v>2.3291554180806102E-8</v>
      </c>
      <c r="BG29" s="6">
        <f>NORMDIST($A29,BG$3,BG$4,FALSE)</f>
        <v>3.7081421189352641E-10</v>
      </c>
      <c r="BH29" s="6">
        <f>NORMDIST($A29,BH$3,BH$4,FALSE)</f>
        <v>3.7501080840210528E-5</v>
      </c>
    </row>
    <row r="30" spans="1:60" x14ac:dyDescent="0.35">
      <c r="A30" s="6">
        <v>8.6999999999999904</v>
      </c>
      <c r="B30" s="6">
        <f>NORMDIST($A30,B$3,B$4,FALSE)</f>
        <v>2.7032833499685656E-7</v>
      </c>
      <c r="C30" s="6">
        <f>NORMDIST($A30,C$3,C$4,FALSE)</f>
        <v>8.4033171993209072E-7</v>
      </c>
      <c r="D30" s="6">
        <f>NORMDIST($A30,D$3,D$4,FALSE)</f>
        <v>7.651324875972176E-3</v>
      </c>
      <c r="E30" s="6">
        <f>NORMDIST($A30,E$3,E$4,FALSE)</f>
        <v>0.17356314944183232</v>
      </c>
      <c r="F30" s="6">
        <f>NORMDIST($A30,F$3,F$4,FALSE)</f>
        <v>0.50382808917798372</v>
      </c>
      <c r="G30" s="6">
        <f>NORMDIST($A30,G$3,G$4,FALSE)</f>
        <v>3.5163841615053046</v>
      </c>
      <c r="H30" s="6">
        <f>NORMDIST($A30,H$3,H$4,FALSE)</f>
        <v>1.3378436003427352</v>
      </c>
      <c r="I30" s="6">
        <f>NORMDIST($A30,I$3,I$4,FALSE)</f>
        <v>2.4003804377528883</v>
      </c>
      <c r="J30" s="6">
        <f>NORMDIST($A30,J$3,J$4,FALSE)</f>
        <v>6.0926737156921255E-2</v>
      </c>
      <c r="K30" s="6">
        <f>NORMDIST($A30,K$3,K$4,FALSE)</f>
        <v>1.2304907059503141</v>
      </c>
      <c r="L30" s="6">
        <f>NORMDIST($A30,L$3,L$4,FALSE)</f>
        <v>0.30264546830724742</v>
      </c>
      <c r="M30" s="6">
        <f>NORMDIST($A30,M$3,M$4,FALSE)</f>
        <v>2.9306444022022853</v>
      </c>
      <c r="N30" s="6">
        <f>NORMDIST($A30,N$3,N$4,FALSE)</f>
        <v>0.27534166095015233</v>
      </c>
      <c r="O30" s="6">
        <f>NORMDIST($A30,O$3,O$4,FALSE)</f>
        <v>0.47544463313991103</v>
      </c>
      <c r="P30" s="6">
        <f>NORMDIST($A30,P$3,P$4,FALSE)</f>
        <v>3.4643074023740628</v>
      </c>
      <c r="Q30" s="6">
        <f>NORMDIST($A30,Q$3,Q$4,FALSE)</f>
        <v>3.6982746623903253</v>
      </c>
      <c r="R30" s="6">
        <f>NORMDIST($A30,R$3,R$4,FALSE)</f>
        <v>4.8314943750572673E-4</v>
      </c>
      <c r="S30" s="6">
        <f>NORMDIST($A30,S$3,S$4,FALSE)</f>
        <v>3.6477195105252904</v>
      </c>
      <c r="T30" s="6">
        <f>NORMDIST($A30,T$3,T$4,FALSE)</f>
        <v>0.8421648719452941</v>
      </c>
      <c r="U30" s="6">
        <f>NORMDIST($A30,U$3,U$4,FALSE)</f>
        <v>3.854405957513042</v>
      </c>
      <c r="V30" s="6">
        <f>NORMDIST($A30,V$3,V$4,FALSE)</f>
        <v>4.6350016086436685E-4</v>
      </c>
      <c r="W30" s="6">
        <f>NORMDIST($A30,W$3,W$4,FALSE)</f>
        <v>2.0722378108628652</v>
      </c>
      <c r="X30" s="6">
        <f>NORMDIST($A30,X$3,X$4,FALSE)</f>
        <v>6.7054923491658927E-9</v>
      </c>
      <c r="Y30" s="6">
        <f>NORMDIST($A30,Y$3,Y$4,FALSE)</f>
        <v>2.6772543504699082</v>
      </c>
      <c r="Z30" s="6">
        <f>NORMDIST($A30,Z$3,Z$4,FALSE)</f>
        <v>2.724479172511693E-3</v>
      </c>
      <c r="AA30" s="6">
        <f>NORMDIST($A30,AA$3,AA$4,FALSE)</f>
        <v>1.3569913085027907E-3</v>
      </c>
      <c r="AB30" s="6">
        <f>NORMDIST($A30,AB$3,AB$4,FALSE)</f>
        <v>3.7108734607168466E-22</v>
      </c>
      <c r="AC30" s="6">
        <f>NORMDIST($A30,AC$3,AC$4,FALSE)</f>
        <v>1.0730908592963036E-24</v>
      </c>
      <c r="AD30" s="6">
        <f>NORMDIST($A30,AD$3,AD$4,FALSE)</f>
        <v>0.35176500056295101</v>
      </c>
      <c r="AE30" s="6">
        <f>NORMDIST($A30,AE$3,AE$4,FALSE)</f>
        <v>5.4997150587203096</v>
      </c>
      <c r="AF30" s="6">
        <f>NORMDIST($A30,AF$3,AF$4,FALSE)</f>
        <v>4.3054348431651137</v>
      </c>
      <c r="AG30" s="6">
        <f>NORMDIST($A30,AG$3,AG$4,FALSE)</f>
        <v>4.2000456215416211E-4</v>
      </c>
      <c r="AH30" s="6">
        <f>NORMDIST($A30,AH$3,AH$4,FALSE)</f>
        <v>4.64423190579157E-20</v>
      </c>
      <c r="AI30" s="6">
        <f>NORMDIST($A30,AI$3,AI$4,FALSE)</f>
        <v>2.7713897173383158E-15</v>
      </c>
      <c r="AJ30" s="6">
        <f>NORMDIST($A30,AJ$3,AJ$4,FALSE)</f>
        <v>3.5497172324046547E-6</v>
      </c>
      <c r="AK30" s="6">
        <f>NORMDIST($A30,AK$3,AK$4,FALSE)</f>
        <v>8.528531055471126E-4</v>
      </c>
      <c r="AL30" s="6">
        <f>NORMDIST($A30,AL$3,AL$4,FALSE)</f>
        <v>3.4527412956447194</v>
      </c>
      <c r="AM30" s="6">
        <f>NORMDIST($A30,AM$3,AM$4,FALSE)</f>
        <v>8.9952713941976358E-23</v>
      </c>
      <c r="AN30" s="6">
        <f>NORMDIST($A30,AN$3,AN$4,FALSE)</f>
        <v>5.299697751506146E-29</v>
      </c>
      <c r="AO30" s="6">
        <f>NORMDIST($A30,AO$3,AO$4,FALSE)</f>
        <v>7.480482175316588E-27</v>
      </c>
      <c r="AP30" s="6">
        <f>NORMDIST($A30,AP$3,AP$4,FALSE)</f>
        <v>4.020328615009023E-28</v>
      </c>
      <c r="AQ30" s="6">
        <f>NORMDIST($A30,AQ$3,AQ$4,FALSE)</f>
        <v>7.683242801958932E-31</v>
      </c>
      <c r="AR30" s="6">
        <f>NORMDIST($A30,AR$3,AR$4,FALSE)</f>
        <v>5.5723321762025066E-14</v>
      </c>
      <c r="AS30" s="6">
        <f>NORMDIST($A30,AS$3,AS$4,FALSE)</f>
        <v>7.6826434395151347E-9</v>
      </c>
      <c r="AT30" s="6">
        <f>NORMDIST($A30,AT$3,AT$4,FALSE)</f>
        <v>1.6590040057948545E-15</v>
      </c>
      <c r="AU30" s="6">
        <f>NORMDIST($A30,AU$3,AU$4,FALSE)</f>
        <v>2.3401531783939722E-12</v>
      </c>
      <c r="AV30" s="6">
        <f>NORMDIST($A30,AV$3,AV$4,FALSE)</f>
        <v>7.334591754333197E-14</v>
      </c>
      <c r="AW30" s="6">
        <f>NORMDIST($A30,AW$3,AW$4,FALSE)</f>
        <v>4.7048600161083245E-20</v>
      </c>
      <c r="AX30" s="6">
        <f>NORMDIST($A30,AX$3,AX$4,FALSE)</f>
        <v>1.0875785648645366E-32</v>
      </c>
      <c r="AY30" s="6">
        <f>NORMDIST($A30,AY$3,AY$4,FALSE)</f>
        <v>5.0821096807205655E-42</v>
      </c>
      <c r="AZ30" s="6">
        <f>NORMDIST($A30,AZ$3,AZ$4,FALSE)</f>
        <v>8.4307557134889043E-29</v>
      </c>
      <c r="BA30" s="6">
        <f>NORMDIST($A30,BA$3,BA$4,FALSE)</f>
        <v>2.9533423510213545E-23</v>
      </c>
      <c r="BB30" s="6">
        <f>NORMDIST($A30,BB$3,BB$4,FALSE)</f>
        <v>5.6843924807326725E-17</v>
      </c>
      <c r="BC30" s="6">
        <f>NORMDIST($A30,BC$3,BC$4,FALSE)</f>
        <v>1.4153224447423447E-23</v>
      </c>
      <c r="BD30" s="6">
        <f>NORMDIST($A30,BD$3,BD$4,FALSE)</f>
        <v>2.6995221296472876E-17</v>
      </c>
      <c r="BE30" s="6">
        <f>NORMDIST($A30,BE$3,BE$4,FALSE)</f>
        <v>7.0125926369577213E-12</v>
      </c>
      <c r="BF30" s="6">
        <f>NORMDIST($A30,BF$3,BF$4,FALSE)</f>
        <v>9.1693731398442882E-11</v>
      </c>
      <c r="BG30" s="6">
        <f>NORMDIST($A30,BG$3,BG$4,FALSE)</f>
        <v>3.921475472371593E-12</v>
      </c>
      <c r="BH30" s="6">
        <f>NORMDIST($A30,BH$3,BH$4,FALSE)</f>
        <v>5.2972215282542463E-6</v>
      </c>
    </row>
    <row r="31" spans="1:60" x14ac:dyDescent="0.35">
      <c r="A31" s="6">
        <v>8.7999999999999901</v>
      </c>
      <c r="B31" s="6">
        <f>NORMDIST($A31,B$3,B$4,FALSE)</f>
        <v>1.2924535601382208E-9</v>
      </c>
      <c r="C31" s="6">
        <f>NORMDIST($A31,C$3,C$4,FALSE)</f>
        <v>1.4936126888754521E-8</v>
      </c>
      <c r="D31" s="6">
        <f>NORMDIST($A31,D$3,D$4,FALSE)</f>
        <v>3.5290858654785144E-4</v>
      </c>
      <c r="E31" s="6">
        <f>NORMDIST($A31,E$3,E$4,FALSE)</f>
        <v>1.5181754456856543E-2</v>
      </c>
      <c r="F31" s="6">
        <f>NORMDIST($A31,F$3,F$4,FALSE)</f>
        <v>6.1825668272381083E-2</v>
      </c>
      <c r="G31" s="6">
        <f>NORMDIST($A31,G$3,G$4,FALSE)</f>
        <v>1.8280969221747057</v>
      </c>
      <c r="H31" s="6">
        <f>NORMDIST($A31,H$3,H$4,FALSE)</f>
        <v>0.31496320778712183</v>
      </c>
      <c r="I31" s="6">
        <f>NORMDIST($A31,I$3,I$4,FALSE)</f>
        <v>3.5876970666373387</v>
      </c>
      <c r="J31" s="6">
        <f>NORMDIST($A31,J$3,J$4,FALSE)</f>
        <v>0.63861016311891372</v>
      </c>
      <c r="K31" s="6">
        <f>NORMDIST($A31,K$3,K$4,FALSE)</f>
        <v>0.25657276649663174</v>
      </c>
      <c r="L31" s="6">
        <f>NORMDIST($A31,L$3,L$4,FALSE)</f>
        <v>3.3112790381733377E-2</v>
      </c>
      <c r="M31" s="6">
        <f>NORMDIST($A31,M$3,M$4,FALSE)</f>
        <v>1.0398539719308939</v>
      </c>
      <c r="N31" s="6">
        <f>NORMDIST($A31,N$3,N$4,FALSE)</f>
        <v>2.9969715574051897E-2</v>
      </c>
      <c r="O31" s="6">
        <f>NORMDIST($A31,O$3,O$4,FALSE)</f>
        <v>6.2109165505940235E-2</v>
      </c>
      <c r="P31" s="6">
        <f>NORMDIST($A31,P$3,P$4,FALSE)</f>
        <v>3.3454052004335897</v>
      </c>
      <c r="Q31" s="6">
        <f>NORMDIST($A31,Q$3,Q$4,FALSE)</f>
        <v>2.8670286845770123</v>
      </c>
      <c r="R31" s="6">
        <f>NORMDIST($A31,R$3,R$4,FALSE)</f>
        <v>1.5951367536332166E-5</v>
      </c>
      <c r="S31" s="6">
        <f>NORMDIST($A31,S$3,S$4,FALSE)</f>
        <v>3.3471236372640458</v>
      </c>
      <c r="T31" s="6">
        <f>NORMDIST($A31,T$3,T$4,FALSE)</f>
        <v>9.9683461395465162E-2</v>
      </c>
      <c r="U31" s="6">
        <f>NORMDIST($A31,U$3,U$4,FALSE)</f>
        <v>1.5489705313422562</v>
      </c>
      <c r="V31" s="6">
        <f>NORMDIST($A31,V$3,V$4,FALSE)</f>
        <v>9.9685733760449213E-6</v>
      </c>
      <c r="W31" s="6">
        <f>NORMDIST($A31,W$3,W$4,FALSE)</f>
        <v>0.4876810897078625</v>
      </c>
      <c r="X31" s="6">
        <f>NORMDIST($A31,X$3,X$4,FALSE)</f>
        <v>5.8315203208558074E-6</v>
      </c>
      <c r="Y31" s="6">
        <f>NORMDIST($A31,Y$3,Y$4,FALSE)</f>
        <v>0.75030517507113592</v>
      </c>
      <c r="Z31" s="6">
        <f>NORMDIST($A31,Z$3,Z$4,FALSE)</f>
        <v>0.13275465962844452</v>
      </c>
      <c r="AA31" s="6">
        <f>NORMDIST($A31,AA$3,AA$4,FALSE)</f>
        <v>9.4763852770094012E-2</v>
      </c>
      <c r="AB31" s="6">
        <f>NORMDIST($A31,AB$3,AB$4,FALSE)</f>
        <v>5.2679356459896311E-16</v>
      </c>
      <c r="AC31" s="6">
        <f>NORMDIST($A31,AC$3,AC$4,FALSE)</f>
        <v>6.8880541422348603E-18</v>
      </c>
      <c r="AD31" s="6">
        <f>NORMDIST($A31,AD$3,AD$4,FALSE)</f>
        <v>3.3684034585182139</v>
      </c>
      <c r="AE31" s="6">
        <f>NORMDIST($A31,AE$3,AE$4,FALSE)</f>
        <v>2.1741621563953122</v>
      </c>
      <c r="AF31" s="6">
        <f>NORMDIST($A31,AF$3,AF$4,FALSE)</f>
        <v>4.8411410645730628</v>
      </c>
      <c r="AG31" s="6">
        <f>NORMDIST($A31,AG$3,AG$4,FALSE)</f>
        <v>2.4248114406532049E-7</v>
      </c>
      <c r="AH31" s="6">
        <f>NORMDIST($A31,AH$3,AH$4,FALSE)</f>
        <v>1.042700027733015E-25</v>
      </c>
      <c r="AI31" s="6">
        <f>NORMDIST($A31,AI$3,AI$4,FALSE)</f>
        <v>7.4468936956576851E-21</v>
      </c>
      <c r="AJ31" s="6">
        <f>NORMDIST($A31,AJ$3,AJ$4,FALSE)</f>
        <v>2.9686095094536569E-10</v>
      </c>
      <c r="AK31" s="6">
        <f>NORMDIST($A31,AK$3,AK$4,FALSE)</f>
        <v>4.0540199219752866E-7</v>
      </c>
      <c r="AL31" s="6">
        <f>NORMDIST($A31,AL$3,AL$4,FALSE)</f>
        <v>6.0264333093576541</v>
      </c>
      <c r="AM31" s="6">
        <f>NORMDIST($A31,AM$3,AM$4,FALSE)</f>
        <v>1.029751979408984E-28</v>
      </c>
      <c r="AN31" s="6">
        <f>NORMDIST($A31,AN$3,AN$4,FALSE)</f>
        <v>1.931657431280634E-35</v>
      </c>
      <c r="AO31" s="6">
        <f>NORMDIST($A31,AO$3,AO$4,FALSE)</f>
        <v>1.8588105961844315E-33</v>
      </c>
      <c r="AP31" s="6">
        <f>NORMDIST($A31,AP$3,AP$4,FALSE)</f>
        <v>7.8129441221774765E-35</v>
      </c>
      <c r="AQ31" s="6">
        <f>NORMDIST($A31,AQ$3,AQ$4,FALSE)</f>
        <v>8.6669500060110482E-38</v>
      </c>
      <c r="AR31" s="6">
        <f>NORMDIST($A31,AR$3,AR$4,FALSE)</f>
        <v>2.8082073614745263E-19</v>
      </c>
      <c r="AS31" s="6">
        <f>NORMDIST($A31,AS$3,AS$4,FALSE)</f>
        <v>2.9874485983190634E-13</v>
      </c>
      <c r="AT31" s="6">
        <f>NORMDIST($A31,AT$3,AT$4,FALSE)</f>
        <v>9.5564731477191951E-21</v>
      </c>
      <c r="AU31" s="6">
        <f>NORMDIST($A31,AU$3,AU$4,FALSE)</f>
        <v>2.5973577397268413E-17</v>
      </c>
      <c r="AV31" s="6">
        <f>NORMDIST($A31,AV$3,AV$4,FALSE)</f>
        <v>3.3620347837157438E-19</v>
      </c>
      <c r="AW31" s="6">
        <f>NORMDIST($A31,AW$3,AW$4,FALSE)</f>
        <v>2.500869412320982E-26</v>
      </c>
      <c r="AX31" s="6">
        <f>NORMDIST($A31,AX$3,AX$4,FALSE)</f>
        <v>4.0581067302937E-40</v>
      </c>
      <c r="AY31" s="6">
        <f>NORMDIST($A31,AY$3,AY$4,FALSE)</f>
        <v>5.6473093502773902E-50</v>
      </c>
      <c r="AZ31" s="6">
        <f>NORMDIST($A31,AZ$3,AZ$4,FALSE)</f>
        <v>9.3224981429210097E-36</v>
      </c>
      <c r="BA31" s="6">
        <f>NORMDIST($A31,BA$3,BA$4,FALSE)</f>
        <v>1.6816407662092622E-29</v>
      </c>
      <c r="BB31" s="6">
        <f>NORMDIST($A31,BB$3,BB$4,FALSE)</f>
        <v>1.9218080627714342E-22</v>
      </c>
      <c r="BC31" s="6">
        <f>NORMDIST($A31,BC$3,BC$4,FALSE)</f>
        <v>2.5871444381119068E-29</v>
      </c>
      <c r="BD31" s="6">
        <f>NORMDIST($A31,BD$3,BD$4,FALSE)</f>
        <v>5.2291404148206388E-22</v>
      </c>
      <c r="BE31" s="6">
        <f>NORMDIST($A31,BE$3,BE$4,FALSE)</f>
        <v>1.7864661702022733E-15</v>
      </c>
      <c r="BF31" s="6">
        <f>NORMDIST($A31,BF$3,BF$4,FALSE)</f>
        <v>1.7674898748523146E-13</v>
      </c>
      <c r="BG31" s="6">
        <f>NORMDIST($A31,BG$3,BG$4,FALSE)</f>
        <v>2.7361356501835394E-14</v>
      </c>
      <c r="BH31" s="6">
        <f>NORMDIST($A31,BH$3,BH$4,FALSE)</f>
        <v>6.3465259261727866E-7</v>
      </c>
    </row>
    <row r="32" spans="1:60" x14ac:dyDescent="0.35">
      <c r="A32" s="6">
        <v>8.8999999999999897</v>
      </c>
      <c r="B32" s="6">
        <f>NORMDIST($A32,B$3,B$4,FALSE)</f>
        <v>2.9085863809929774E-12</v>
      </c>
      <c r="C32" s="6">
        <f>NORMDIST($A32,C$3,C$4,FALSE)</f>
        <v>1.6446899157063718E-10</v>
      </c>
      <c r="D32" s="6">
        <f>NORMDIST($A32,D$3,D$4,FALSE)</f>
        <v>8.651011444106956E-6</v>
      </c>
      <c r="E32" s="6">
        <f>NORMDIST($A32,E$3,E$4,FALSE)</f>
        <v>6.4396060839540519E-4</v>
      </c>
      <c r="F32" s="6">
        <f>NORMDIST($A32,F$3,F$4,FALSE)</f>
        <v>3.5401627660002813E-3</v>
      </c>
      <c r="G32" s="6">
        <f>NORMDIST($A32,G$3,G$4,FALSE)</f>
        <v>0.41367651900435715</v>
      </c>
      <c r="H32" s="6">
        <f>NORMDIST($A32,H$3,H$4,FALSE)</f>
        <v>3.7562453905725671E-2</v>
      </c>
      <c r="I32" s="6">
        <f>NORMDIST($A32,I$3,I$4,FALSE)</f>
        <v>2.388446036594198</v>
      </c>
      <c r="J32" s="6">
        <f>NORMDIST($A32,J$3,J$4,FALSE)</f>
        <v>2.5562429792134149</v>
      </c>
      <c r="K32" s="6">
        <f>NORMDIST($A32,K$3,K$4,FALSE)</f>
        <v>2.6031841848544721E-2</v>
      </c>
      <c r="L32" s="6">
        <f>NORMDIST($A32,L$3,L$4,FALSE)</f>
        <v>1.7737589992663956E-3</v>
      </c>
      <c r="M32" s="6">
        <f>NORMDIST($A32,M$3,M$4,FALSE)</f>
        <v>0.15867235980658007</v>
      </c>
      <c r="N32" s="6">
        <f>NORMDIST($A32,N$3,N$4,FALSE)</f>
        <v>1.6207830370679238E-3</v>
      </c>
      <c r="O32" s="6">
        <f>NORMDIST($A32,O$3,O$4,FALSE)</f>
        <v>3.9611321740904235E-3</v>
      </c>
      <c r="P32" s="6">
        <f>NORMDIST($A32,P$3,P$4,FALSE)</f>
        <v>1.2912630940824701</v>
      </c>
      <c r="Q32" s="6">
        <f>NORMDIST($A32,Q$3,Q$4,FALSE)</f>
        <v>0.90726739649470656</v>
      </c>
      <c r="R32" s="6">
        <f>NORMDIST($A32,R$3,R$4,FALSE)</f>
        <v>3.0046819493768252E-7</v>
      </c>
      <c r="S32" s="6">
        <f>NORMDIST($A32,S$3,S$4,FALSE)</f>
        <v>1.1413247280598131</v>
      </c>
      <c r="T32" s="6">
        <f>NORMDIST($A32,T$3,T$4,FALSE)</f>
        <v>4.6882342911506386E-3</v>
      </c>
      <c r="U32" s="6">
        <f>NORMDIST($A32,U$3,U$4,FALSE)</f>
        <v>0.21411515437091455</v>
      </c>
      <c r="V32" s="6">
        <f>NORMDIST($A32,V$3,V$4,FALSE)</f>
        <v>1.0771301757751945E-7</v>
      </c>
      <c r="W32" s="6">
        <f>NORMDIST($A32,W$3,W$4,FALSE)</f>
        <v>4.8007867235235237E-2</v>
      </c>
      <c r="X32" s="6">
        <f>NORMDIST($A32,X$3,X$4,FALSE)</f>
        <v>1.2978037833226044E-3</v>
      </c>
      <c r="Y32" s="6">
        <f>NORMDIST($A32,Y$3,Y$4,FALSE)</f>
        <v>8.3723033253110771E-2</v>
      </c>
      <c r="Z32" s="6">
        <f>NORMDIST($A32,Z$3,Z$4,FALSE)</f>
        <v>1.5737821964994934</v>
      </c>
      <c r="AA32" s="6">
        <f>NORMDIST($A32,AA$3,AA$4,FALSE)</f>
        <v>1.430304588440011</v>
      </c>
      <c r="AB32" s="6">
        <f>NORMDIST($A32,AB$3,AB$4,FALSE)</f>
        <v>7.5570703750665827E-11</v>
      </c>
      <c r="AC32" s="6">
        <f>NORMDIST($A32,AC$3,AC$4,FALSE)</f>
        <v>3.5822188026304402E-12</v>
      </c>
      <c r="AD32" s="6">
        <f>NORMDIST($A32,AD$3,AD$4,FALSE)</f>
        <v>5.0470320797871366</v>
      </c>
      <c r="AE32" s="6">
        <f>NORMDIST($A32,AE$3,AE$4,FALSE)</f>
        <v>0.12842897086197744</v>
      </c>
      <c r="AF32" s="6">
        <f>NORMDIST($A32,AF$3,AF$4,FALSE)</f>
        <v>0.49383200776750463</v>
      </c>
      <c r="AG32" s="6">
        <f>NORMDIST($A32,AG$3,AG$4,FALSE)</f>
        <v>1.6491346336867502E-11</v>
      </c>
      <c r="AH32" s="6">
        <f>NORMDIST($A32,AH$3,AH$4,FALSE)</f>
        <v>4.66529480312623E-32</v>
      </c>
      <c r="AI32" s="6">
        <f>NORMDIST($A32,AI$3,AI$4,FALSE)</f>
        <v>2.7447127390330103E-27</v>
      </c>
      <c r="AJ32" s="6">
        <f>NORMDIST($A32,AJ$3,AJ$4,FALSE)</f>
        <v>2.3687865559397272E-15</v>
      </c>
      <c r="AK32" s="6">
        <f>NORMDIST($A32,AK$3,AK$4,FALSE)</f>
        <v>1.821946319263901E-11</v>
      </c>
      <c r="AL32" s="6">
        <f>NORMDIST($A32,AL$3,AL$4,FALSE)</f>
        <v>0.42029126675897005</v>
      </c>
      <c r="AM32" s="6">
        <f>NORMDIST($A32,AM$3,AM$4,FALSE)</f>
        <v>2.4147344866747019E-35</v>
      </c>
      <c r="AN32" s="6">
        <f>NORMDIST($A32,AN$3,AN$4,FALSE)</f>
        <v>1.5920774793266775E-42</v>
      </c>
      <c r="AO32" s="6">
        <f>NORMDIST($A32,AO$3,AO$4,FALSE)</f>
        <v>8.6840078325538004E-41</v>
      </c>
      <c r="AP32" s="6">
        <f>NORMDIST($A32,AP$3,AP$4,FALSE)</f>
        <v>2.9071609182840483E-42</v>
      </c>
      <c r="AQ32" s="6">
        <f>NORMDIST($A32,AQ$3,AQ$4,FALSE)</f>
        <v>1.9258152747833582E-45</v>
      </c>
      <c r="AR32" s="6">
        <f>NORMDIST($A32,AR$3,AR$4,FALSE)</f>
        <v>2.007190889240544E-25</v>
      </c>
      <c r="AS32" s="6">
        <f>NORMDIST($A32,AS$3,AS$4,FALSE)</f>
        <v>1.5071428828197158E-18</v>
      </c>
      <c r="AT32" s="6">
        <f>NORMDIST($A32,AT$3,AT$4,FALSE)</f>
        <v>9.535301019215049E-27</v>
      </c>
      <c r="AU32" s="6">
        <f>NORMDIST($A32,AU$3,AU$4,FALSE)</f>
        <v>4.2406442630472652E-23</v>
      </c>
      <c r="AV32" s="6">
        <f>NORMDIST($A32,AV$3,AV$4,FALSE)</f>
        <v>2.0956172390110984E-25</v>
      </c>
      <c r="AW32" s="6">
        <f>NORMDIST($A32,AW$3,AW$4,FALSE)</f>
        <v>1.8693751997814631E-33</v>
      </c>
      <c r="AX32" s="6">
        <f>NORMDIST($A32,AX$3,AX$4,FALSE)</f>
        <v>2.6319311125078272E-48</v>
      </c>
      <c r="AY32" s="6">
        <f>NORMDIST($A32,AY$3,AY$4,FALSE)</f>
        <v>1.2829876296928688E-58</v>
      </c>
      <c r="AZ32" s="6">
        <f>NORMDIST($A32,AZ$3,AZ$4,FALSE)</f>
        <v>1.8251031300430764E-43</v>
      </c>
      <c r="BA32" s="6">
        <f>NORMDIST($A32,BA$3,BA$4,FALSE)</f>
        <v>1.7343727146633055E-36</v>
      </c>
      <c r="BB32" s="6">
        <f>NORMDIST($A32,BB$3,BB$4,FALSE)</f>
        <v>1.1207694807778344E-28</v>
      </c>
      <c r="BC32" s="6">
        <f>NORMDIST($A32,BC$3,BC$4,FALSE)</f>
        <v>1.120243948386202E-35</v>
      </c>
      <c r="BD32" s="6">
        <f>NORMDIST($A32,BD$3,BD$4,FALSE)</f>
        <v>2.7318570063061175E-27</v>
      </c>
      <c r="BE32" s="6">
        <f>NORMDIST($A32,BE$3,BE$4,FALSE)</f>
        <v>1.5142630785577472E-19</v>
      </c>
      <c r="BF32" s="6">
        <f>NORMDIST($A32,BF$3,BF$4,FALSE)</f>
        <v>1.6682085147758227E-16</v>
      </c>
      <c r="BG32" s="6">
        <f>NORMDIST($A32,BG$3,BG$4,FALSE)</f>
        <v>1.2595654398439186E-16</v>
      </c>
      <c r="BH32" s="6">
        <f>NORMDIST($A32,BH$3,BH$4,FALSE)</f>
        <v>6.4492253794972645E-8</v>
      </c>
    </row>
    <row r="33" spans="1:60" x14ac:dyDescent="0.35">
      <c r="A33" s="6">
        <v>8.9999999999999893</v>
      </c>
      <c r="B33" s="6">
        <f>NORMDIST($A33,B$3,B$4,FALSE)</f>
        <v>3.0810065870184747E-15</v>
      </c>
      <c r="C33" s="6">
        <f>NORMDIST($A33,C$3,C$4,FALSE)</f>
        <v>1.1219896803801481E-12</v>
      </c>
      <c r="D33" s="6">
        <f>NORMDIST($A33,D$3,D$4,FALSE)</f>
        <v>1.1270693160383295E-7</v>
      </c>
      <c r="E33" s="6">
        <f>NORMDIST($A33,E$3,E$4,FALSE)</f>
        <v>1.3245536051499436E-5</v>
      </c>
      <c r="F33" s="6">
        <f>NORMDIST($A33,F$3,F$4,FALSE)</f>
        <v>9.4590083424669802E-5</v>
      </c>
      <c r="G33" s="6">
        <f>NORMDIST($A33,G$3,G$4,FALSE)</f>
        <v>4.0745652193299002E-2</v>
      </c>
      <c r="H33" s="6">
        <f>NORMDIST($A33,H$3,H$4,FALSE)</f>
        <v>2.2692781940157106E-3</v>
      </c>
      <c r="I33" s="6">
        <f>NORMDIST($A33,I$3,I$4,FALSE)</f>
        <v>0.70823776820878803</v>
      </c>
      <c r="J33" s="6">
        <f>NORMDIST($A33,J$3,J$4,FALSE)</f>
        <v>3.9075706683016511</v>
      </c>
      <c r="K33" s="6">
        <f>NORMDIST($A33,K$3,K$4,FALSE)</f>
        <v>1.2851723052225449E-3</v>
      </c>
      <c r="L33" s="6">
        <f>NORMDIST($A33,L$3,L$4,FALSE)</f>
        <v>4.6519032256080815E-5</v>
      </c>
      <c r="M33" s="6">
        <f>NORMDIST($A33,M$3,M$4,FALSE)</f>
        <v>1.0412377434909808E-2</v>
      </c>
      <c r="N33" s="6">
        <f>NORMDIST($A33,N$3,N$4,FALSE)</f>
        <v>4.3551058230659827E-5</v>
      </c>
      <c r="O33" s="6">
        <f>NORMDIST($A33,O$3,O$4,FALSE)</f>
        <v>1.2333628678519841E-4</v>
      </c>
      <c r="P33" s="6">
        <f>NORMDIST($A33,P$3,P$4,FALSE)</f>
        <v>0.19921152236087239</v>
      </c>
      <c r="Q33" s="6">
        <f>NORMDIST($A33,Q$3,Q$4,FALSE)</f>
        <v>0.11719496697370539</v>
      </c>
      <c r="R33" s="6">
        <f>NORMDIST($A33,R$3,R$4,FALSE)</f>
        <v>3.2291129544958316E-9</v>
      </c>
      <c r="S33" s="6">
        <f>NORMDIST($A33,S$3,S$4,FALSE)</f>
        <v>0.14462182986769942</v>
      </c>
      <c r="T33" s="6">
        <f>NORMDIST($A33,T$3,T$4,FALSE)</f>
        <v>8.761041020652162E-5</v>
      </c>
      <c r="U33" s="6">
        <f>NORMDIST($A33,U$3,U$4,FALSE)</f>
        <v>1.0180525740327091E-2</v>
      </c>
      <c r="V33" s="6">
        <f>NORMDIST($A33,V$3,V$4,FALSE)</f>
        <v>5.8473008294780789E-10</v>
      </c>
      <c r="W33" s="6">
        <f>NORMDIST($A33,W$3,W$4,FALSE)</f>
        <v>1.9768289143354211E-3</v>
      </c>
      <c r="X33" s="6">
        <f>NORMDIST($A33,X$3,X$4,FALSE)</f>
        <v>7.391156514073445E-2</v>
      </c>
      <c r="Y33" s="6">
        <f>NORMDIST($A33,Y$3,Y$4,FALSE)</f>
        <v>3.7197235990995311E-3</v>
      </c>
      <c r="Z33" s="6">
        <f>NORMDIST($A33,Z$3,Z$4,FALSE)</f>
        <v>4.5390822837652545</v>
      </c>
      <c r="AA33" s="6">
        <f>NORMDIST($A33,AA$3,AA$4,FALSE)</f>
        <v>4.6658904053415196</v>
      </c>
      <c r="AB33" s="6">
        <f>NORMDIST($A33,AB$3,AB$4,FALSE)</f>
        <v>1.0955070138005411E-6</v>
      </c>
      <c r="AC33" s="6">
        <f>NORMDIST($A33,AC$3,AC$4,FALSE)</f>
        <v>1.509395901549291E-7</v>
      </c>
      <c r="AD33" s="6">
        <f>NORMDIST($A33,AD$3,AD$4,FALSE)</f>
        <v>1.1832826814399584</v>
      </c>
      <c r="AE33" s="6">
        <f>NORMDIST($A33,AE$3,AE$4,FALSE)</f>
        <v>1.1335831980410415E-3</v>
      </c>
      <c r="AF33" s="6">
        <f>NORMDIST($A33,AF$3,AF$4,FALSE)</f>
        <v>4.5699506937653357E-3</v>
      </c>
      <c r="AG33" s="6">
        <f>NORMDIST($A33,AG$3,AG$4,FALSE)</f>
        <v>1.3212604276077144E-16</v>
      </c>
      <c r="AH33" s="6">
        <f>NORMDIST($A33,AH$3,AH$4,FALSE)</f>
        <v>4.1598054482337037E-39</v>
      </c>
      <c r="AI33" s="6">
        <f>NORMDIST($A33,AI$3,AI$4,FALSE)</f>
        <v>1.3875953387902237E-34</v>
      </c>
      <c r="AJ33" s="6">
        <f>NORMDIST($A33,AJ$3,AJ$4,FALSE)</f>
        <v>1.8034841282046205E-21</v>
      </c>
      <c r="AK33" s="6">
        <f>NORMDIST($A33,AK$3,AK$4,FALSE)</f>
        <v>7.7414681382664765E-17</v>
      </c>
      <c r="AL33" s="6">
        <f>NORMDIST($A33,AL$3,AL$4,FALSE)</f>
        <v>1.1712081131039199E-3</v>
      </c>
      <c r="AM33" s="6">
        <f>NORMDIST($A33,AM$3,AM$4,FALSE)</f>
        <v>1.1599106031866391E-42</v>
      </c>
      <c r="AN33" s="6">
        <f>NORMDIST($A33,AN$3,AN$4,FALSE)</f>
        <v>2.9672447605222475E-50</v>
      </c>
      <c r="AO33" s="6">
        <f>NORMDIST($A33,AO$3,AO$4,FALSE)</f>
        <v>7.627545260696453E-49</v>
      </c>
      <c r="AP33" s="6">
        <f>NORMDIST($A33,AP$3,AP$4,FALSE)</f>
        <v>2.071212284477439E-50</v>
      </c>
      <c r="AQ33" s="6">
        <f>NORMDIST($A33,AQ$3,AQ$4,FALSE)</f>
        <v>8.4292622280603568E-54</v>
      </c>
      <c r="AR33" s="6">
        <f>NORMDIST($A33,AR$3,AR$4,FALSE)</f>
        <v>2.0347708540249598E-32</v>
      </c>
      <c r="AS33" s="6">
        <f>NORMDIST($A33,AS$3,AS$4,FALSE)</f>
        <v>9.8644445021266578E-25</v>
      </c>
      <c r="AT33" s="6">
        <f>NORMDIST($A33,AT$3,AT$4,FALSE)</f>
        <v>1.64800197026991E-33</v>
      </c>
      <c r="AU33" s="6">
        <f>NORMDIST($A33,AU$3,AU$4,FALSE)</f>
        <v>1.0184612315133965E-29</v>
      </c>
      <c r="AV33" s="6">
        <f>NORMDIST($A33,AV$3,AV$4,FALSE)</f>
        <v>1.7762546424328548E-32</v>
      </c>
      <c r="AW33" s="6">
        <f>NORMDIST($A33,AW$3,AW$4,FALSE)</f>
        <v>1.9650024324698869E-41</v>
      </c>
      <c r="AX33" s="6">
        <f>NORMDIST($A33,AX$3,AX$4,FALSE)</f>
        <v>2.9669743949088038E-57</v>
      </c>
      <c r="AY33" s="6">
        <f>NORMDIST($A33,AY$3,AY$4,FALSE)</f>
        <v>5.9591827719701138E-68</v>
      </c>
      <c r="AZ33" s="6">
        <f>NORMDIST($A33,AZ$3,AZ$4,FALSE)</f>
        <v>6.3260383254254569E-52</v>
      </c>
      <c r="BA33" s="6">
        <f>NORMDIST($A33,BA$3,BA$4,FALSE)</f>
        <v>3.2399731414694861E-44</v>
      </c>
      <c r="BB33" s="6">
        <f>NORMDIST($A33,BB$3,BB$4,FALSE)</f>
        <v>1.1274645927213278E-35</v>
      </c>
      <c r="BC33" s="6">
        <f>NORMDIST($A33,BC$3,BC$4,FALSE)</f>
        <v>1.149029519995353E-42</v>
      </c>
      <c r="BD33" s="6">
        <f>NORMDIST($A33,BD$3,BD$4,FALSE)</f>
        <v>3.8491946231677599E-33</v>
      </c>
      <c r="BE33" s="6">
        <f>NORMDIST($A33,BE$3,BE$4,FALSE)</f>
        <v>4.2706917081716093E-24</v>
      </c>
      <c r="BF33" s="6">
        <f>NORMDIST($A33,BF$3,BF$4,FALSE)</f>
        <v>7.7093869301140338E-20</v>
      </c>
      <c r="BG33" s="6">
        <f>NORMDIST($A33,BG$3,BG$4,FALSE)</f>
        <v>3.8255936373687711E-19</v>
      </c>
      <c r="BH33" s="6">
        <f>NORMDIST($A33,BH$3,BH$4,FALSE)</f>
        <v>5.5585641609113506E-9</v>
      </c>
    </row>
    <row r="34" spans="1:60" x14ac:dyDescent="0.35">
      <c r="A34" s="6">
        <v>9.0999999999999908</v>
      </c>
      <c r="B34" s="6">
        <f>NORMDIST($A34,B$3,B$4,FALSE)</f>
        <v>1.5361970571246004E-18</v>
      </c>
      <c r="C34" s="6">
        <f>NORMDIST($A34,C$3,C$4,FALSE)</f>
        <v>4.7419011141641315E-15</v>
      </c>
      <c r="D34" s="6">
        <f>NORMDIST($A34,D$3,D$4,FALSE)</f>
        <v>7.8039314348491136E-10</v>
      </c>
      <c r="E34" s="6">
        <f>NORMDIST($A34,E$3,E$4,FALSE)</f>
        <v>1.3211516579714899E-7</v>
      </c>
      <c r="F34" s="6">
        <f>NORMDIST($A34,F$3,F$4,FALSE)</f>
        <v>1.1793316520929224E-6</v>
      </c>
      <c r="G34" s="6">
        <f>NORMDIST($A34,G$3,G$4,FALSE)</f>
        <v>1.7468693613518552E-3</v>
      </c>
      <c r="H34" s="6">
        <f>NORMDIST($A34,H$3,H$4,FALSE)</f>
        <v>6.9448229033894514E-5</v>
      </c>
      <c r="I34" s="6">
        <f>NORMDIST($A34,I$3,I$4,FALSE)</f>
        <v>9.3542013319691517E-2</v>
      </c>
      <c r="J34" s="6">
        <f>NORMDIST($A34,J$3,J$4,FALSE)</f>
        <v>2.2811295531613198</v>
      </c>
      <c r="K34" s="6">
        <f>NORMDIST($A34,K$3,K$4,FALSE)</f>
        <v>3.0873078707667744E-5</v>
      </c>
      <c r="L34" s="6">
        <f>NORMDIST($A34,L$3,L$4,FALSE)</f>
        <v>5.9731573921658432E-7</v>
      </c>
      <c r="M34" s="6">
        <f>NORMDIST($A34,M$3,M$4,FALSE)</f>
        <v>2.9384494224875203E-4</v>
      </c>
      <c r="N34" s="6">
        <f>NORMDIST($A34,N$3,N$4,FALSE)</f>
        <v>5.8143893442048817E-7</v>
      </c>
      <c r="O34" s="6">
        <f>NORMDIST($A34,O$3,O$4,FALSE)</f>
        <v>1.8748662858903134E-6</v>
      </c>
      <c r="P34" s="6">
        <f>NORMDIST($A34,P$3,P$4,FALSE)</f>
        <v>1.2284228186530077E-2</v>
      </c>
      <c r="Q34" s="6">
        <f>NORMDIST($A34,Q$3,Q$4,FALSE)</f>
        <v>6.1794953230644703E-3</v>
      </c>
      <c r="R34" s="6">
        <f>NORMDIST($A34,R$3,R$4,FALSE)</f>
        <v>1.9799403600379169E-11</v>
      </c>
      <c r="S34" s="6">
        <f>NORMDIST($A34,S$3,S$4,FALSE)</f>
        <v>6.8099767793732956E-3</v>
      </c>
      <c r="T34" s="6">
        <f>NORMDIST($A34,T$3,T$4,FALSE)</f>
        <v>6.5052251141150521E-7</v>
      </c>
      <c r="U34" s="6">
        <f>NORMDIST($A34,U$3,U$4,FALSE)</f>
        <v>1.6649897164160591E-4</v>
      </c>
      <c r="V34" s="6">
        <f>NORMDIST($A34,V$3,V$4,FALSE)</f>
        <v>1.5947578366322232E-12</v>
      </c>
      <c r="W34" s="6">
        <f>NORMDIST($A34,W$3,W$4,FALSE)</f>
        <v>3.4049123106431833E-5</v>
      </c>
      <c r="X34" s="6">
        <f>NORMDIST($A34,X$3,X$4,FALSE)</f>
        <v>1.0771889322374681</v>
      </c>
      <c r="Y34" s="6">
        <f>NORMDIST($A34,Y$3,Y$4,FALSE)</f>
        <v>6.5801393237261766E-5</v>
      </c>
      <c r="Z34" s="6">
        <f>NORMDIST($A34,Z$3,Z$4,FALSE)</f>
        <v>3.1850778832551083</v>
      </c>
      <c r="AA34" s="6">
        <f>NORMDIST($A34,AA$3,AA$4,FALSE)</f>
        <v>3.2897334799670421</v>
      </c>
      <c r="AB34" s="6">
        <f>NORMDIST($A34,AB$3,AB$4,FALSE)</f>
        <v>1.60481711862172E-3</v>
      </c>
      <c r="AC34" s="6">
        <f>NORMDIST($A34,AC$3,AC$4,FALSE)</f>
        <v>5.1528763848831172E-4</v>
      </c>
      <c r="AD34" s="6">
        <f>NORMDIST($A34,AD$3,AD$4,FALSE)</f>
        <v>4.3409165164932054E-2</v>
      </c>
      <c r="AE34" s="6">
        <f>NORMDIST($A34,AE$3,AE$4,FALSE)</f>
        <v>1.4950755021347606E-6</v>
      </c>
      <c r="AF34" s="6">
        <f>NORMDIST($A34,AF$3,AF$4,FALSE)</f>
        <v>3.8365827937618659E-6</v>
      </c>
      <c r="AG34" s="6">
        <f>NORMDIST($A34,AG$3,AG$4,FALSE)</f>
        <v>1.2470243064308876E-22</v>
      </c>
      <c r="AH34" s="6">
        <f>NORMDIST($A34,AH$3,AH$4,FALSE)</f>
        <v>7.3916461160079985E-47</v>
      </c>
      <c r="AI34" s="6">
        <f>NORMDIST($A34,AI$3,AI$4,FALSE)</f>
        <v>9.6221684852896402E-43</v>
      </c>
      <c r="AJ34" s="6">
        <f>NORMDIST($A34,AJ$3,AJ$4,FALSE)</f>
        <v>1.3101235685646969E-28</v>
      </c>
      <c r="AK34" s="6">
        <f>NORMDIST($A34,AK$3,AK$4,FALSE)</f>
        <v>3.1099194429090674E-23</v>
      </c>
      <c r="AL34" s="6">
        <f>NORMDIST($A34,AL$3,AL$4,FALSE)</f>
        <v>1.3041017377562937E-7</v>
      </c>
      <c r="AM34" s="6">
        <f>NORMDIST($A34,AM$3,AM$4,FALSE)</f>
        <v>1.1412953215909517E-50</v>
      </c>
      <c r="AN34" s="6">
        <f>NORMDIST($A34,AN$3,AN$4,FALSE)</f>
        <v>1.2505401127051929E-58</v>
      </c>
      <c r="AO34" s="6">
        <f>NORMDIST($A34,AO$3,AO$4,FALSE)</f>
        <v>1.2595891184109247E-57</v>
      </c>
      <c r="AP34" s="6">
        <f>NORMDIST($A34,AP$3,AP$4,FALSE)</f>
        <v>2.8254091223931208E-59</v>
      </c>
      <c r="AQ34" s="6">
        <f>NORMDIST($A34,AQ$3,AQ$4,FALSE)</f>
        <v>7.2676014716850634E-63</v>
      </c>
      <c r="AR34" s="6">
        <f>NORMDIST($A34,AR$3,AR$4,FALSE)</f>
        <v>2.9255644293963684E-40</v>
      </c>
      <c r="AS34" s="6">
        <f>NORMDIST($A34,AS$3,AS$4,FALSE)</f>
        <v>8.3763547479502904E-32</v>
      </c>
      <c r="AT34" s="6">
        <f>NORMDIST($A34,AT$3,AT$4,FALSE)</f>
        <v>4.9336416317259176E-41</v>
      </c>
      <c r="AU34" s="6">
        <f>NORMDIST($A34,AU$3,AU$4,FALSE)</f>
        <v>3.598071169830579E-37</v>
      </c>
      <c r="AV34" s="6">
        <f>NORMDIST($A34,AV$3,AV$4,FALSE)</f>
        <v>2.0473023889834012E-40</v>
      </c>
      <c r="AW34" s="6">
        <f>NORMDIST($A34,AW$3,AW$4,FALSE)</f>
        <v>2.9046302863983198E-50</v>
      </c>
      <c r="AX34" s="6">
        <f>NORMDIST($A34,AX$3,AX$4,FALSE)</f>
        <v>5.8135485829694958E-67</v>
      </c>
      <c r="AY34" s="6">
        <f>NORMDIST($A34,AY$3,AY$4,FALSE)</f>
        <v>5.6589295650122553E-78</v>
      </c>
      <c r="AZ34" s="6">
        <f>NORMDIST($A34,AZ$3,AZ$4,FALSE)</f>
        <v>3.8820893948297144E-61</v>
      </c>
      <c r="BA34" s="6">
        <f>NORMDIST($A34,BA$3,BA$4,FALSE)</f>
        <v>1.0963018813904417E-52</v>
      </c>
      <c r="BB34" s="6">
        <f>NORMDIST($A34,BB$3,BB$4,FALSE)</f>
        <v>1.956454977184348E-43</v>
      </c>
      <c r="BC34" s="6">
        <f>NORMDIST($A34,BC$3,BC$4,FALSE)</f>
        <v>2.7917492963452428E-50</v>
      </c>
      <c r="BD34" s="6">
        <f>NORMDIST($A34,BD$3,BD$4,FALSE)</f>
        <v>1.462736253172481E-39</v>
      </c>
      <c r="BE34" s="6">
        <f>NORMDIST($A34,BE$3,BE$4,FALSE)</f>
        <v>4.0076100954195104E-29</v>
      </c>
      <c r="BF34" s="6">
        <f>NORMDIST($A34,BF$3,BF$4,FALSE)</f>
        <v>1.7444778664946447E-23</v>
      </c>
      <c r="BG34" s="6">
        <f>NORMDIST($A34,BG$3,BG$4,FALSE)</f>
        <v>7.6660549238768632E-22</v>
      </c>
      <c r="BH34" s="6">
        <f>NORMDIST($A34,BH$3,BH$4,FALSE)</f>
        <v>4.0635093581419013E-10</v>
      </c>
    </row>
    <row r="35" spans="1:60" x14ac:dyDescent="0.35">
      <c r="A35" s="6">
        <v>9.1999999999999904</v>
      </c>
      <c r="B35" s="6">
        <f>NORMDIST($A35,B$3,B$4,FALSE)</f>
        <v>3.6053287538191997E-22</v>
      </c>
      <c r="C35" s="6">
        <f>NORMDIST($A35,C$3,C$4,FALSE)</f>
        <v>1.2415806101056498E-17</v>
      </c>
      <c r="D35" s="6">
        <f>NORMDIST($A35,D$3,D$4,FALSE)</f>
        <v>2.8718076115225507E-12</v>
      </c>
      <c r="E35" s="6">
        <f>NORMDIST($A35,E$3,E$4,FALSE)</f>
        <v>6.390115488825209E-10</v>
      </c>
      <c r="F35" s="6">
        <f>NORMDIST($A35,F$3,F$4,FALSE)</f>
        <v>6.8611082079703558E-9</v>
      </c>
      <c r="G35" s="6">
        <f>NORMDIST($A35,G$3,G$4,FALSE)</f>
        <v>3.259855371428787E-5</v>
      </c>
      <c r="H35" s="6">
        <f>NORMDIST($A35,H$3,H$4,FALSE)</f>
        <v>1.0766493017535455E-6</v>
      </c>
      <c r="I35" s="6">
        <f>NORMDIST($A35,I$3,I$4,FALSE)</f>
        <v>5.5029849449032995E-3</v>
      </c>
      <c r="J35" s="6">
        <f>NORMDIST($A35,J$3,J$4,FALSE)</f>
        <v>0.50854742871452718</v>
      </c>
      <c r="K35" s="6">
        <f>NORMDIST($A35,K$3,K$4,FALSE)</f>
        <v>3.608781958894594E-7</v>
      </c>
      <c r="L35" s="6">
        <f>NORMDIST($A35,L$3,L$4,FALSE)</f>
        <v>3.7550391828775247E-9</v>
      </c>
      <c r="M35" s="6">
        <f>NORMDIST($A35,M$3,M$4,FALSE)</f>
        <v>3.566204415855875E-6</v>
      </c>
      <c r="N35" s="6">
        <f>NORMDIST($A35,N$3,N$4,FALSE)</f>
        <v>3.8569239464105771E-9</v>
      </c>
      <c r="O35" s="6">
        <f>NORMDIST($A35,O$3,O$4,FALSE)</f>
        <v>1.3914180252952903E-8</v>
      </c>
      <c r="P35" s="6">
        <f>NORMDIST($A35,P$3,P$4,FALSE)</f>
        <v>3.027715058693448E-4</v>
      </c>
      <c r="Q35" s="6">
        <f>NORMDIST($A35,Q$3,Q$4,FALSE)</f>
        <v>1.3300483999974231E-4</v>
      </c>
      <c r="R35" s="6">
        <f>NORMDIST($A35,R$3,R$4,FALSE)</f>
        <v>6.9263609982474003E-14</v>
      </c>
      <c r="S35" s="6">
        <f>NORMDIST($A35,S$3,S$4,FALSE)</f>
        <v>1.1916386017215544E-4</v>
      </c>
      <c r="T35" s="6">
        <f>NORMDIST($A35,T$3,T$4,FALSE)</f>
        <v>1.9192394221888948E-9</v>
      </c>
      <c r="U35" s="6">
        <f>NORMDIST($A35,U$3,U$4,FALSE)</f>
        <v>9.366373108222839E-7</v>
      </c>
      <c r="V35" s="6">
        <f>NORMDIST($A35,V$3,V$4,FALSE)</f>
        <v>2.1851744515361062E-15</v>
      </c>
      <c r="W35" s="6">
        <f>NORMDIST($A35,W$3,W$4,FALSE)</f>
        <v>2.4531435001316005E-7</v>
      </c>
      <c r="X35" s="6">
        <f>NORMDIST($A35,X$3,X$4,FALSE)</f>
        <v>4.0174223066895847</v>
      </c>
      <c r="Y35" s="6">
        <f>NORMDIST($A35,Y$3,Y$4,FALSE)</f>
        <v>4.6346635437254845E-7</v>
      </c>
      <c r="Z35" s="6">
        <f>NORMDIST($A35,Z$3,Z$4,FALSE)</f>
        <v>0.54375170322531097</v>
      </c>
      <c r="AA35" s="6">
        <f>NORMDIST($A35,AA$3,AA$4,FALSE)</f>
        <v>0.50131081622542839</v>
      </c>
      <c r="AB35" s="6">
        <f>NORMDIST($A35,AB$3,AB$4,FALSE)</f>
        <v>0.23756618545525451</v>
      </c>
      <c r="AC35" s="6">
        <f>NORMDIST($A35,AC$3,AC$4,FALSE)</f>
        <v>0.14252524034494304</v>
      </c>
      <c r="AD35" s="6">
        <f>NORMDIST($A35,AD$3,AD$4,FALSE)</f>
        <v>2.4918095247143099E-4</v>
      </c>
      <c r="AE35" s="6">
        <f>NORMDIST($A35,AE$3,AE$4,FALSE)</f>
        <v>2.9464032024305736E-10</v>
      </c>
      <c r="AF35" s="6">
        <f>NORMDIST($A35,AF$3,AF$4,FALSE)</f>
        <v>2.9219879217036535E-10</v>
      </c>
      <c r="AG35" s="6">
        <f>NORMDIST($A35,AG$3,AG$4,FALSE)</f>
        <v>1.3864863068915213E-29</v>
      </c>
      <c r="AH35" s="6">
        <f>NORMDIST($A35,AH$3,AH$4,FALSE)</f>
        <v>2.6174809715265772E-55</v>
      </c>
      <c r="AI35" s="6">
        <f>NORMDIST($A35,AI$3,AI$4,FALSE)</f>
        <v>9.1522373138781769E-52</v>
      </c>
      <c r="AJ35" s="6">
        <f>NORMDIST($A35,AJ$3,AJ$4,FALSE)</f>
        <v>9.0808339466260393E-37</v>
      </c>
      <c r="AK35" s="6">
        <f>NORMDIST($A35,AK$3,AK$4,FALSE)</f>
        <v>1.1811716197156791E-30</v>
      </c>
      <c r="AL35" s="6">
        <f>NORMDIST($A35,AL$3,AL$4,FALSE)</f>
        <v>5.8020647393012386E-13</v>
      </c>
      <c r="AM35" s="6">
        <f>NORMDIST($A35,AM$3,AM$4,FALSE)</f>
        <v>2.3003289236496472E-59</v>
      </c>
      <c r="AN35" s="6">
        <f>NORMDIST($A35,AN$3,AN$4,FALSE)</f>
        <v>1.1917823921569256E-67</v>
      </c>
      <c r="AO35" s="6">
        <f>NORMDIST($A35,AO$3,AO$4,FALSE)</f>
        <v>3.9106822191655457E-67</v>
      </c>
      <c r="AP35" s="6">
        <f>NORMDIST($A35,AP$3,AP$4,FALSE)</f>
        <v>7.3797094100131733E-69</v>
      </c>
      <c r="AQ35" s="6">
        <f>NORMDIST($A35,AQ$3,AQ$4,FALSE)</f>
        <v>1.234295784451231E-72</v>
      </c>
      <c r="AR35" s="6">
        <f>NORMDIST($A35,AR$3,AR$4,FALSE)</f>
        <v>5.9658338417482467E-49</v>
      </c>
      <c r="AS35" s="6">
        <f>NORMDIST($A35,AS$3,AS$4,FALSE)</f>
        <v>9.2278751789547431E-40</v>
      </c>
      <c r="AT35" s="6">
        <f>NORMDIST($A35,AT$3,AT$4,FALSE)</f>
        <v>2.5583739747475053E-49</v>
      </c>
      <c r="AU35" s="6">
        <f>NORMDIST($A35,AU$3,AU$4,FALSE)</f>
        <v>1.8698535133913869E-45</v>
      </c>
      <c r="AV35" s="6">
        <f>NORMDIST($A35,AV$3,AV$4,FALSE)</f>
        <v>3.2087971554774213E-49</v>
      </c>
      <c r="AW35" s="6">
        <f>NORMDIST($A35,AW$3,AW$4,FALSE)</f>
        <v>6.0378147502586829E-60</v>
      </c>
      <c r="AX35" s="6">
        <f>NORMDIST($A35,AX$3,AX$4,FALSE)</f>
        <v>1.9799628485581866E-77</v>
      </c>
      <c r="AY35" s="6">
        <f>NORMDIST($A35,AY$3,AY$4,FALSE)</f>
        <v>1.0986648170488475E-88</v>
      </c>
      <c r="AZ35" s="6">
        <f>NORMDIST($A35,AZ$3,AZ$4,FALSE)</f>
        <v>4.2178249302614167E-71</v>
      </c>
      <c r="BA35" s="6">
        <f>NORMDIST($A35,BA$3,BA$4,FALSE)</f>
        <v>6.719062497095353E-62</v>
      </c>
      <c r="BB35" s="6">
        <f>NORMDIST($A35,BB$3,BB$4,FALSE)</f>
        <v>5.8562166465215441E-52</v>
      </c>
      <c r="BC35" s="6">
        <f>NORMDIST($A35,BC$3,BC$4,FALSE)</f>
        <v>1.6067499436960764E-58</v>
      </c>
      <c r="BD35" s="6">
        <f>NORMDIST($A35,BD$3,BD$4,FALSE)</f>
        <v>1.4991546210590022E-46</v>
      </c>
      <c r="BE35" s="6">
        <f>NORMDIST($A35,BE$3,BE$4,FALSE)</f>
        <v>1.2513046365055245E-34</v>
      </c>
      <c r="BF35" s="6">
        <f>NORMDIST($A35,BF$3,BF$4,FALSE)</f>
        <v>1.9328012359863934E-27</v>
      </c>
      <c r="BG35" s="6">
        <f>NORMDIST($A35,BG$3,BG$4,FALSE)</f>
        <v>1.0135379294600429E-24</v>
      </c>
      <c r="BH35" s="6">
        <f>NORMDIST($A35,BH$3,BH$4,FALSE)</f>
        <v>2.5195528833332466E-11</v>
      </c>
    </row>
    <row r="36" spans="1:60" x14ac:dyDescent="0.35">
      <c r="A36" s="6">
        <v>9.2999999999999901</v>
      </c>
      <c r="B36" s="6">
        <f>NORMDIST($A36,B$3,B$4,FALSE)</f>
        <v>3.9827812793965964E-26</v>
      </c>
      <c r="C36" s="6">
        <f>NORMDIST($A36,C$3,C$4,FALSE)</f>
        <v>2.0139846109200713E-20</v>
      </c>
      <c r="D36" s="6">
        <f>NORMDIST($A36,D$3,D$4,FALSE)</f>
        <v>5.6166365018713922E-15</v>
      </c>
      <c r="E36" s="6">
        <f>NORMDIST($A36,E$3,E$4,FALSE)</f>
        <v>1.498779134782072E-12</v>
      </c>
      <c r="F36" s="6">
        <f>NORMDIST($A36,F$3,F$4,FALSE)</f>
        <v>1.8626040824148772E-11</v>
      </c>
      <c r="G36" s="6">
        <f>NORMDIST($A36,G$3,G$4,FALSE)</f>
        <v>2.6478598084562815E-7</v>
      </c>
      <c r="H36" s="6">
        <f>NORMDIST($A36,H$3,H$4,FALSE)</f>
        <v>8.4552607006675702E-9</v>
      </c>
      <c r="I36" s="6">
        <f>NORMDIST($A36,I$3,I$4,FALSE)</f>
        <v>1.4419623383503543E-4</v>
      </c>
      <c r="J36" s="6">
        <f>NORMDIST($A36,J$3,J$4,FALSE)</f>
        <v>4.3296359025590127E-2</v>
      </c>
      <c r="K36" s="6">
        <f>NORMDIST($A36,K$3,K$4,FALSE)</f>
        <v>2.0525959455491224E-9</v>
      </c>
      <c r="L36" s="6">
        <f>NORMDIST($A36,L$3,L$4,FALSE)</f>
        <v>1.1557455108751822E-11</v>
      </c>
      <c r="M36" s="6">
        <f>NORMDIST($A36,M$3,M$4,FALSE)</f>
        <v>1.8612895665922631E-8</v>
      </c>
      <c r="N36" s="6">
        <f>NORMDIST($A36,N$3,N$4,FALSE)</f>
        <v>1.2711874856144364E-11</v>
      </c>
      <c r="O36" s="6">
        <f>NORMDIST($A36,O$3,O$4,FALSE)</f>
        <v>5.0414196054741297E-11</v>
      </c>
      <c r="P36" s="6">
        <f>NORMDIST($A36,P$3,P$4,FALSE)</f>
        <v>2.9827429753806032E-6</v>
      </c>
      <c r="Q36" s="6">
        <f>NORMDIST($A36,Q$3,Q$4,FALSE)</f>
        <v>1.1685633804032619E-6</v>
      </c>
      <c r="R36" s="6">
        <f>NORMDIST($A36,R$3,R$4,FALSE)</f>
        <v>1.3824272316259243E-16</v>
      </c>
      <c r="S36" s="6">
        <f>NORMDIST($A36,S$3,S$4,FALSE)</f>
        <v>7.7487321472143439E-7</v>
      </c>
      <c r="T36" s="6">
        <f>NORMDIST($A36,T$3,T$4,FALSE)</f>
        <v>2.2498636078383578E-12</v>
      </c>
      <c r="U36" s="6">
        <f>NORMDIST($A36,U$3,U$4,FALSE)</f>
        <v>1.8123826725108067E-9</v>
      </c>
      <c r="V36" s="6">
        <f>NORMDIST($A36,V$3,V$4,FALSE)</f>
        <v>1.5042829933548139E-18</v>
      </c>
      <c r="W36" s="6">
        <f>NORMDIST($A36,W$3,W$4,FALSE)</f>
        <v>7.3929905415817669E-10</v>
      </c>
      <c r="X36" s="6">
        <f>NORMDIST($A36,X$3,X$4,FALSE)</f>
        <v>3.8342392737129658</v>
      </c>
      <c r="Y36" s="6">
        <f>NORMDIST($A36,Y$3,Y$4,FALSE)</f>
        <v>1.2997506332749606E-9</v>
      </c>
      <c r="Z36" s="6">
        <f>NORMDIST($A36,Z$3,Z$4,FALSE)</f>
        <v>2.2584463456995486E-2</v>
      </c>
      <c r="AA36" s="6">
        <f>NORMDIST($A36,AA$3,AA$4,FALSE)</f>
        <v>1.6511009015826063E-2</v>
      </c>
      <c r="AB36" s="6">
        <f>NORMDIST($A36,AB$3,AB$4,FALSE)</f>
        <v>3.5537951517499868</v>
      </c>
      <c r="AC36" s="6">
        <f>NORMDIST($A36,AC$3,AC$4,FALSE)</f>
        <v>3.1939590253136991</v>
      </c>
      <c r="AD36" s="6">
        <f>NORMDIST($A36,AD$3,AD$4,FALSE)</f>
        <v>2.2381476418987436E-7</v>
      </c>
      <c r="AE36" s="6">
        <f>NORMDIST($A36,AE$3,AE$4,FALSE)</f>
        <v>8.676419821661352E-15</v>
      </c>
      <c r="AF36" s="6">
        <f>NORMDIST($A36,AF$3,AF$4,FALSE)</f>
        <v>2.0188917780552812E-15</v>
      </c>
      <c r="AG36" s="6">
        <f>NORMDIST($A36,AG$3,AG$4,FALSE)</f>
        <v>1.8159773453985181E-37</v>
      </c>
      <c r="AH36" s="6">
        <f>NORMDIST($A36,AH$3,AH$4,FALSE)</f>
        <v>1.8471413044960229E-64</v>
      </c>
      <c r="AI36" s="6">
        <f>NORMDIST($A36,AI$3,AI$4,FALSE)</f>
        <v>1.1940589791310607E-61</v>
      </c>
      <c r="AJ36" s="6">
        <f>NORMDIST($A36,AJ$3,AJ$4,FALSE)</f>
        <v>6.0055494689735E-46</v>
      </c>
      <c r="AK36" s="6">
        <f>NORMDIST($A36,AK$3,AK$4,FALSE)</f>
        <v>4.2414555762890356E-39</v>
      </c>
      <c r="AL36" s="6">
        <f>NORMDIST($A36,AL$3,AL$4,FALSE)</f>
        <v>1.0314480574749869E-19</v>
      </c>
      <c r="AM36" s="6">
        <f>NORMDIST($A36,AM$3,AM$4,FALSE)</f>
        <v>9.4973015584586027E-69</v>
      </c>
      <c r="AN36" s="6">
        <f>NORMDIST($A36,AN$3,AN$4,FALSE)</f>
        <v>2.5683333148507161E-77</v>
      </c>
      <c r="AO36" s="6">
        <f>NORMDIST($A36,AO$3,AO$4,FALSE)</f>
        <v>2.2827359229393471E-77</v>
      </c>
      <c r="AP36" s="6">
        <f>NORMDIST($A36,AP$3,AP$4,FALSE)</f>
        <v>3.6906118098618109E-79</v>
      </c>
      <c r="AQ36" s="6">
        <f>NORMDIST($A36,AQ$3,AQ$4,FALSE)</f>
        <v>4.1292767343542352E-83</v>
      </c>
      <c r="AR36" s="6">
        <f>NORMDIST($A36,AR$3,AR$4,FALSE)</f>
        <v>1.7254404193996989E-58</v>
      </c>
      <c r="AS36" s="6">
        <f>NORMDIST($A36,AS$3,AS$4,FALSE)</f>
        <v>1.3189021682526577E-48</v>
      </c>
      <c r="AT36" s="6">
        <f>NORMDIST($A36,AT$3,AT$4,FALSE)</f>
        <v>2.2979840591207072E-58</v>
      </c>
      <c r="AU36" s="6">
        <f>NORMDIST($A36,AU$3,AU$4,FALSE)</f>
        <v>1.4294139221887873E-54</v>
      </c>
      <c r="AV36" s="6">
        <f>NORMDIST($A36,AV$3,AV$4,FALSE)</f>
        <v>6.8388966129265483E-59</v>
      </c>
      <c r="AW36" s="6">
        <f>NORMDIST($A36,AW$3,AW$4,FALSE)</f>
        <v>1.7649396517852519E-70</v>
      </c>
      <c r="AX36" s="6">
        <f>NORMDIST($A36,AX$3,AX$4,FALSE)</f>
        <v>1.1720901169454851E-88</v>
      </c>
      <c r="AY36" s="6">
        <f>NORMDIST($A36,AY$3,AY$4,FALSE)</f>
        <v>4.3609337786544477E-100</v>
      </c>
      <c r="AZ36" s="6">
        <f>NORMDIST($A36,AZ$3,AZ$4,FALSE)</f>
        <v>8.1133623323552478E-82</v>
      </c>
      <c r="BA36" s="6">
        <f>NORMDIST($A36,BA$3,BA$4,FALSE)</f>
        <v>7.4589375982027049E-72</v>
      </c>
      <c r="BB36" s="6">
        <f>NORMDIST($A36,BB$3,BB$4,FALSE)</f>
        <v>3.0237420657685006E-61</v>
      </c>
      <c r="BC36" s="6">
        <f>NORMDIST($A36,BC$3,BC$4,FALSE)</f>
        <v>2.1905179708358436E-67</v>
      </c>
      <c r="BD36" s="6">
        <f>NORMDIST($A36,BD$3,BD$4,FALSE)</f>
        <v>4.1439172839593559E-54</v>
      </c>
      <c r="BE36" s="6">
        <f>NORMDIST($A36,BE$3,BE$4,FALSE)</f>
        <v>1.2999630174589584E-40</v>
      </c>
      <c r="BF36" s="6">
        <f>NORMDIST($A36,BF$3,BF$4,FALSE)</f>
        <v>1.0485400814197896E-31</v>
      </c>
      <c r="BG36" s="6">
        <f>NORMDIST($A36,BG$3,BG$4,FALSE)</f>
        <v>8.8410342838333479E-28</v>
      </c>
      <c r="BH36" s="6">
        <f>NORMDIST($A36,BH$3,BH$4,FALSE)</f>
        <v>1.3250408425328634E-12</v>
      </c>
    </row>
    <row r="37" spans="1:60" x14ac:dyDescent="0.35">
      <c r="A37" s="6">
        <v>9.3999999999999897</v>
      </c>
      <c r="B37" s="6">
        <f>NORMDIST($A37,B$3,B$4,FALSE)</f>
        <v>2.0709598699559196E-30</v>
      </c>
      <c r="C37" s="6">
        <f>NORMDIST($A37,C$3,C$4,FALSE)</f>
        <v>2.0239331869726349E-23</v>
      </c>
      <c r="D37" s="6">
        <f>NORMDIST($A37,D$3,D$4,FALSE)</f>
        <v>5.838165101284244E-18</v>
      </c>
      <c r="E37" s="6">
        <f>NORMDIST($A37,E$3,E$4,FALSE)</f>
        <v>1.7046666616499092E-15</v>
      </c>
      <c r="F37" s="6">
        <f>NORMDIST($A37,F$3,F$4,FALSE)</f>
        <v>2.3594718485459138E-14</v>
      </c>
      <c r="G37" s="6">
        <f>NORMDIST($A37,G$3,G$4,FALSE)</f>
        <v>9.3616067383470415E-10</v>
      </c>
      <c r="H37" s="6">
        <f>NORMDIST($A37,H$3,H$4,FALSE)</f>
        <v>3.363716568550032E-11</v>
      </c>
      <c r="I37" s="6">
        <f>NORMDIST($A37,I$3,I$4,FALSE)</f>
        <v>1.6829588280484193E-6</v>
      </c>
      <c r="J37" s="6">
        <f>NORMDIST($A37,J$3,J$4,FALSE)</f>
        <v>1.4076986409241072E-3</v>
      </c>
      <c r="K37" s="6">
        <f>NORMDIST($A37,K$3,K$4,FALSE)</f>
        <v>5.6807857649839766E-12</v>
      </c>
      <c r="L37" s="6">
        <f>NORMDIST($A37,L$3,L$4,FALSE)</f>
        <v>1.7415950628404035E-14</v>
      </c>
      <c r="M37" s="6">
        <f>NORMDIST($A37,M$3,M$4,FALSE)</f>
        <v>4.1777394231417016E-11</v>
      </c>
      <c r="N37" s="6">
        <f>NORMDIST($A37,N$3,N$4,FALSE)</f>
        <v>2.0816595837560799E-14</v>
      </c>
      <c r="O37" s="6">
        <f>NORMDIST($A37,O$3,O$4,FALSE)</f>
        <v>8.9177637329572247E-14</v>
      </c>
      <c r="P37" s="6">
        <f>NORMDIST($A37,P$3,P$4,FALSE)</f>
        <v>1.1744928229839489E-8</v>
      </c>
      <c r="Q37" s="6">
        <f>NORMDIST($A37,Q$3,Q$4,FALSE)</f>
        <v>4.1909018549150371E-9</v>
      </c>
      <c r="R37" s="6">
        <f>NORMDIST($A37,R$3,R$4,FALSE)</f>
        <v>1.574213309814711E-19</v>
      </c>
      <c r="S37" s="6">
        <f>NORMDIST($A37,S$3,S$4,FALSE)</f>
        <v>1.8724226572566471E-9</v>
      </c>
      <c r="T37" s="6">
        <f>NORMDIST($A37,T$3,T$4,FALSE)</f>
        <v>1.0479569342378146E-15</v>
      </c>
      <c r="U37" s="6">
        <f>NORMDIST($A37,U$3,U$4,FALSE)</f>
        <v>1.206276585886851E-12</v>
      </c>
      <c r="V37" s="6">
        <f>NORMDIST($A37,V$3,V$4,FALSE)</f>
        <v>5.2026551363008427E-22</v>
      </c>
      <c r="W37" s="6">
        <f>NORMDIST($A37,W$3,W$4,FALSE)</f>
        <v>9.3196053605584999E-13</v>
      </c>
      <c r="X37" s="6">
        <f>NORMDIST($A37,X$3,X$4,FALSE)</f>
        <v>0.93645530981126079</v>
      </c>
      <c r="Y37" s="6">
        <f>NORMDIST($A37,Y$3,Y$4,FALSE)</f>
        <v>1.4513112677388225E-12</v>
      </c>
      <c r="Z37" s="6">
        <f>NORMDIST($A37,Z$3,Z$4,FALSE)</f>
        <v>2.2821674016817187E-4</v>
      </c>
      <c r="AA37" s="6">
        <f>NORMDIST($A37,AA$3,AA$4,FALSE)</f>
        <v>1.1753313850630019E-4</v>
      </c>
      <c r="AB37" s="6">
        <f>NORMDIST($A37,AB$3,AB$4,FALSE)</f>
        <v>5.3721588615334843</v>
      </c>
      <c r="AC37" s="6">
        <f>NORMDIST($A37,AC$3,AC$4,FALSE)</f>
        <v>5.7991240513342035</v>
      </c>
      <c r="AD37" s="6">
        <f>NORMDIST($A37,AD$3,AD$4,FALSE)</f>
        <v>3.1455971639280838E-11</v>
      </c>
      <c r="AE37" s="6">
        <f>NORMDIST($A37,AE$3,AE$4,FALSE)</f>
        <v>3.817756851421066E-20</v>
      </c>
      <c r="AF37" s="6">
        <f>NORMDIST($A37,AF$3,AF$4,FALSE)</f>
        <v>1.2654600628614272E-21</v>
      </c>
      <c r="AG37" s="6">
        <f>NORMDIST($A37,AG$3,AG$4,FALSE)</f>
        <v>2.8019439488472914E-46</v>
      </c>
      <c r="AH37" s="6">
        <f>NORMDIST($A37,AH$3,AH$4,FALSE)</f>
        <v>2.5977115560276039E-74</v>
      </c>
      <c r="AI37" s="6">
        <f>NORMDIST($A37,AI$3,AI$4,FALSE)</f>
        <v>2.1368226352743842E-72</v>
      </c>
      <c r="AJ37" s="6">
        <f>NORMDIST($A37,AJ$3,AJ$4,FALSE)</f>
        <v>3.7895994006212911E-56</v>
      </c>
      <c r="AK37" s="6">
        <f>NORMDIST($A37,AK$3,AK$4,FALSE)</f>
        <v>1.4399748170998945E-48</v>
      </c>
      <c r="AL37" s="6">
        <f>NORMDIST($A37,AL$3,AL$4,FALSE)</f>
        <v>7.3266568163605555E-28</v>
      </c>
      <c r="AM37" s="6">
        <f>NORMDIST($A37,AM$3,AM$4,FALSE)</f>
        <v>8.0320961821180894E-79</v>
      </c>
      <c r="AN37" s="6">
        <f>NORMDIST($A37,AN$3,AN$4,FALSE)</f>
        <v>1.2515865527363094E-87</v>
      </c>
      <c r="AO37" s="6">
        <f>NORMDIST($A37,AO$3,AO$4,FALSE)</f>
        <v>2.5051765609886764E-88</v>
      </c>
      <c r="AP37" s="6">
        <f>NORMDIST($A37,AP$3,AP$4,FALSE)</f>
        <v>3.533935848278943E-90</v>
      </c>
      <c r="AQ37" s="6">
        <f>NORMDIST($A37,AQ$3,AQ$4,FALSE)</f>
        <v>2.721167871904367E-94</v>
      </c>
      <c r="AR37" s="6">
        <f>NORMDIST($A37,AR$3,AR$4,FALSE)</f>
        <v>7.0777645145670983E-69</v>
      </c>
      <c r="AS37" s="6">
        <f>NORMDIST($A37,AS$3,AS$4,FALSE)</f>
        <v>2.4456126629274811E-58</v>
      </c>
      <c r="AT37" s="6">
        <f>NORMDIST($A37,AT$3,AT$4,FALSE)</f>
        <v>3.575333430271487E-68</v>
      </c>
      <c r="AU37" s="6">
        <f>NORMDIST($A37,AU$3,AU$4,FALSE)</f>
        <v>1.6073890981690844E-64</v>
      </c>
      <c r="AV37" s="6">
        <f>NORMDIST($A37,AV$3,AV$4,FALSE)</f>
        <v>1.982044113948488E-69</v>
      </c>
      <c r="AW37" s="6">
        <f>NORMDIST($A37,AW$3,AW$4,FALSE)</f>
        <v>7.2550613620672308E-82</v>
      </c>
      <c r="AX37" s="6">
        <f>NORMDIST($A37,AX$3,AX$4,FALSE)</f>
        <v>1.2060163456955059E-100</v>
      </c>
      <c r="AY37" s="6">
        <f>NORMDIST($A37,AY$3,AY$4,FALSE)</f>
        <v>3.5389718867477687E-112</v>
      </c>
      <c r="AZ37" s="6">
        <f>NORMDIST($A37,AZ$3,AZ$4,FALSE)</f>
        <v>2.7631375056366993E-93</v>
      </c>
      <c r="BA37" s="6">
        <f>NORMDIST($A37,BA$3,BA$4,FALSE)</f>
        <v>1.4998058349932496E-82</v>
      </c>
      <c r="BB37" s="6">
        <f>NORMDIST($A37,BB$3,BB$4,FALSE)</f>
        <v>2.6931012363057102E-71</v>
      </c>
      <c r="BC37" s="6">
        <f>NORMDIST($A37,BC$3,BC$4,FALSE)</f>
        <v>7.0741130611778948E-77</v>
      </c>
      <c r="BD37" s="6">
        <f>NORMDIST($A37,BD$3,BD$4,FALSE)</f>
        <v>3.0892992271670732E-62</v>
      </c>
      <c r="BE37" s="6">
        <f>NORMDIST($A37,BE$3,BE$4,FALSE)</f>
        <v>4.4935470405252849E-47</v>
      </c>
      <c r="BF37" s="6">
        <f>NORMDIST($A37,BF$3,BF$4,FALSE)</f>
        <v>2.7852166896011845E-36</v>
      </c>
      <c r="BG37" s="6">
        <f>NORMDIST($A37,BG$3,BG$4,FALSE)</f>
        <v>5.0881643751230822E-31</v>
      </c>
      <c r="BH37" s="6">
        <f>NORMDIST($A37,BH$3,BH$4,FALSE)</f>
        <v>5.9104238254998318E-14</v>
      </c>
    </row>
    <row r="38" spans="1:60" x14ac:dyDescent="0.35">
      <c r="A38" s="6">
        <v>9.4999999999999893</v>
      </c>
      <c r="B38" s="6">
        <f>NORMDIST($A38,B$3,B$4,FALSE)</f>
        <v>5.0687462609840703E-35</v>
      </c>
      <c r="C38" s="6">
        <f>NORMDIST($A38,C$3,C$4,FALSE)</f>
        <v>1.2600709328535813E-26</v>
      </c>
      <c r="D38" s="6">
        <f>NORMDIST($A38,D$3,D$4,FALSE)</f>
        <v>3.2251914930609211E-21</v>
      </c>
      <c r="E38" s="6">
        <f>NORMDIST($A38,E$3,E$4,FALSE)</f>
        <v>9.4018689849079062E-19</v>
      </c>
      <c r="F38" s="6">
        <f>NORMDIST($A38,F$3,F$4,FALSE)</f>
        <v>1.3946878494500875E-17</v>
      </c>
      <c r="G38" s="6">
        <f>NORMDIST($A38,G$3,G$4,FALSE)</f>
        <v>1.4406701230713996E-12</v>
      </c>
      <c r="H38" s="6">
        <f>NORMDIST($A38,H$3,H$4,FALSE)</f>
        <v>6.7787784186479652E-14</v>
      </c>
      <c r="I38" s="6">
        <f>NORMDIST($A38,I$3,I$4,FALSE)</f>
        <v>8.7489724054655551E-9</v>
      </c>
      <c r="J38" s="6">
        <f>NORMDIST($A38,J$3,J$4,FALSE)</f>
        <v>1.7478590521515761E-5</v>
      </c>
      <c r="K38" s="6">
        <f>NORMDIST($A38,K$3,K$4,FALSE)</f>
        <v>7.6502473470565948E-15</v>
      </c>
      <c r="L38" s="6">
        <f>NORMDIST($A38,L$3,L$4,FALSE)</f>
        <v>1.2849001565716589E-17</v>
      </c>
      <c r="M38" s="6">
        <f>NORMDIST($A38,M$3,M$4,FALSE)</f>
        <v>4.0326306789981649E-14</v>
      </c>
      <c r="N38" s="6">
        <f>NORMDIST($A38,N$3,N$4,FALSE)</f>
        <v>1.6937190796514127E-17</v>
      </c>
      <c r="O38" s="6">
        <f>NORMDIST($A38,O$3,O$4,FALSE)</f>
        <v>7.7013519889004226E-17</v>
      </c>
      <c r="P38" s="6">
        <f>NORMDIST($A38,P$3,P$4,FALSE)</f>
        <v>1.8484963949236016E-11</v>
      </c>
      <c r="Q38" s="6">
        <f>NORMDIST($A38,Q$3,Q$4,FALSE)</f>
        <v>6.1352617870723352E-12</v>
      </c>
      <c r="R38" s="6">
        <f>NORMDIST($A38,R$3,R$4,FALSE)</f>
        <v>1.0227489035476492E-22</v>
      </c>
      <c r="S38" s="6">
        <f>NORMDIST($A38,S$3,S$4,FALSE)</f>
        <v>1.681373816273259E-12</v>
      </c>
      <c r="T38" s="6">
        <f>NORMDIST($A38,T$3,T$4,FALSE)</f>
        <v>1.9395049394588333E-19</v>
      </c>
      <c r="U38" s="6">
        <f>NORMDIST($A38,U$3,U$4,FALSE)</f>
        <v>2.7616106195001628E-16</v>
      </c>
      <c r="V38" s="6">
        <f>NORMDIST($A38,V$3,V$4,FALSE)</f>
        <v>9.040086683164463E-26</v>
      </c>
      <c r="W38" s="6">
        <f>NORMDIST($A38,W$3,W$4,FALSE)</f>
        <v>4.914225367390022E-16</v>
      </c>
      <c r="X38" s="6">
        <f>NORMDIST($A38,X$3,X$4,FALSE)</f>
        <v>5.8528988974717644E-2</v>
      </c>
      <c r="Y38" s="6">
        <f>NORMDIST($A38,Y$3,Y$4,FALSE)</f>
        <v>6.4523779712502908E-16</v>
      </c>
      <c r="Z38" s="6">
        <f>NORMDIST($A38,Z$3,Z$4,FALSE)</f>
        <v>5.6106579241251988E-7</v>
      </c>
      <c r="AA38" s="6">
        <f>NORMDIST($A38,AA$3,AA$4,FALSE)</f>
        <v>1.8082864640187298E-7</v>
      </c>
      <c r="AB38" s="6">
        <f>NORMDIST($A38,AB$3,AB$4,FALSE)</f>
        <v>0.82064247821325997</v>
      </c>
      <c r="AC38" s="6">
        <f>NORMDIST($A38,AC$3,AC$4,FALSE)</f>
        <v>0.85308235268233545</v>
      </c>
      <c r="AD38" s="6">
        <f>NORMDIST($A38,AD$3,AD$4,FALSE)</f>
        <v>6.9176400406558202E-16</v>
      </c>
      <c r="AE38" s="6">
        <f>NORMDIST($A38,AE$3,AE$4,FALSE)</f>
        <v>2.5101247159124502E-26</v>
      </c>
      <c r="AF38" s="6">
        <f>NORMDIST($A38,AF$3,AF$4,FALSE)</f>
        <v>7.1958918779871985E-29</v>
      </c>
      <c r="AG38" s="6">
        <f>NORMDIST($A38,AG$3,AG$4,FALSE)</f>
        <v>5.0928705273977785E-56</v>
      </c>
      <c r="AH38" s="6">
        <f>NORMDIST($A38,AH$3,AH$4,FALSE)</f>
        <v>7.2804119315537877E-85</v>
      </c>
      <c r="AI38" s="6">
        <f>NORMDIST($A38,AI$3,AI$4,FALSE)</f>
        <v>5.2451192055038502E-84</v>
      </c>
      <c r="AJ38" s="6">
        <f>NORMDIST($A38,AJ$3,AJ$4,FALSE)</f>
        <v>2.2816414459147174E-67</v>
      </c>
      <c r="AK38" s="6">
        <f>NORMDIST($A38,AK$3,AK$4,FALSE)</f>
        <v>4.6220317723511153E-59</v>
      </c>
      <c r="AL38" s="6">
        <f>NORMDIST($A38,AL$3,AL$4,FALSE)</f>
        <v>2.0794957250882692E-37</v>
      </c>
      <c r="AM38" s="6">
        <f>NORMDIST($A38,AM$3,AM$4,FALSE)</f>
        <v>1.3914767606120439E-89</v>
      </c>
      <c r="AN38" s="6">
        <f>NORMDIST($A38,AN$3,AN$4,FALSE)</f>
        <v>1.3791943652831346E-98</v>
      </c>
      <c r="AO38" s="6">
        <f>NORMDIST($A38,AO$3,AO$4,FALSE)</f>
        <v>5.1689285145774471E-100</v>
      </c>
      <c r="AP38" s="6">
        <f>NORMDIST($A38,AP$3,AP$4,FALSE)</f>
        <v>6.479181471202199E-102</v>
      </c>
      <c r="AQ38" s="6">
        <f>NORMDIST($A38,AQ$3,AQ$4,FALSE)</f>
        <v>3.5323463677746808E-106</v>
      </c>
      <c r="AR38" s="6">
        <f>NORMDIST($A38,AR$3,AR$4,FALSE)</f>
        <v>4.1177462308366985E-80</v>
      </c>
      <c r="AS38" s="6">
        <f>NORMDIST($A38,AS$3,AS$4,FALSE)</f>
        <v>5.8833811940953013E-69</v>
      </c>
      <c r="AT38" s="6">
        <f>NORMDIST($A38,AT$3,AT$4,FALSE)</f>
        <v>9.6354642068314879E-79</v>
      </c>
      <c r="AU38" s="6">
        <f>NORMDIST($A38,AU$3,AU$4,FALSE)</f>
        <v>2.6588670188275217E-75</v>
      </c>
      <c r="AV38" s="6">
        <f>NORMDIST($A38,AV$3,AV$4,FALSE)</f>
        <v>7.8113140322619618E-81</v>
      </c>
      <c r="AW38" s="6">
        <f>NORMDIST($A38,AW$3,AW$4,FALSE)</f>
        <v>4.1938556020989883E-94</v>
      </c>
      <c r="AX38" s="6">
        <f>NORMDIST($A38,AX$3,AX$4,FALSE)</f>
        <v>2.1569178845104132E-113</v>
      </c>
      <c r="AY38" s="6">
        <f>NORMDIST($A38,AY$3,AY$4,FALSE)</f>
        <v>5.8716218699552369E-125</v>
      </c>
      <c r="AZ38" s="6">
        <f>NORMDIST($A38,AZ$3,AZ$4,FALSE)</f>
        <v>1.6660707067830835E-105</v>
      </c>
      <c r="BA38" s="6">
        <f>NORMDIST($A38,BA$3,BA$4,FALSE)</f>
        <v>5.4623921565140039E-94</v>
      </c>
      <c r="BB38" s="6">
        <f>NORMDIST($A38,BB$3,BB$4,FALSE)</f>
        <v>4.1375280132662211E-82</v>
      </c>
      <c r="BC38" s="6">
        <f>NORMDIST($A38,BC$3,BC$4,FALSE)</f>
        <v>5.4115767447089124E-87</v>
      </c>
      <c r="BD38" s="6">
        <f>NORMDIST($A38,BD$3,BD$4,FALSE)</f>
        <v>6.2114518251607162E-71</v>
      </c>
      <c r="BE38" s="6">
        <f>NORMDIST($A38,BE$3,BE$4,FALSE)</f>
        <v>5.1681836677512033E-54</v>
      </c>
      <c r="BF38" s="6">
        <f>NORMDIST($A38,BF$3,BF$4,FALSE)</f>
        <v>3.6225054877656694E-41</v>
      </c>
      <c r="BG38" s="6">
        <f>NORMDIST($A38,BG$3,BG$4,FALSE)</f>
        <v>1.9320314006085853E-34</v>
      </c>
      <c r="BH38" s="6">
        <f>NORMDIST($A38,BH$3,BH$4,FALSE)</f>
        <v>2.236101724864829E-15</v>
      </c>
    </row>
    <row r="39" spans="1:60" x14ac:dyDescent="0.35">
      <c r="A39" s="6">
        <v>9.5999999999999908</v>
      </c>
      <c r="B39" s="6">
        <f>NORMDIST($A39,B$3,B$4,FALSE)</f>
        <v>5.8394650087390351E-40</v>
      </c>
      <c r="C39" s="6">
        <f>NORMDIST($A39,C$3,C$4,FALSE)</f>
        <v>4.8601828983886182E-30</v>
      </c>
      <c r="D39" s="6">
        <f>NORMDIST($A39,D$3,D$4,FALSE)</f>
        <v>9.4692093297234517E-25</v>
      </c>
      <c r="E39" s="6">
        <f>NORMDIST($A39,E$3,E$4,FALSE)</f>
        <v>2.5145589437091647E-22</v>
      </c>
      <c r="F39" s="6">
        <f>NORMDIST($A39,F$3,F$4,FALSE)</f>
        <v>3.8468672742442479E-21</v>
      </c>
      <c r="G39" s="6">
        <f>NORMDIST($A39,G$3,G$4,FALSE)</f>
        <v>9.6502253891747989E-16</v>
      </c>
      <c r="H39" s="6">
        <f>NORMDIST($A39,H$3,H$4,FALSE)</f>
        <v>6.9202715101035899E-17</v>
      </c>
      <c r="I39" s="6">
        <f>NORMDIST($A39,I$3,I$4,FALSE)</f>
        <v>2.0258373935067803E-11</v>
      </c>
      <c r="J39" s="6">
        <f>NORMDIST($A39,J$3,J$4,FALSE)</f>
        <v>8.2878432109174515E-8</v>
      </c>
      <c r="K39" s="6">
        <f>NORMDIST($A39,K$3,K$4,FALSE)</f>
        <v>5.0130803252011193E-18</v>
      </c>
      <c r="L39" s="6">
        <f>NORMDIST($A39,L$3,L$4,FALSE)</f>
        <v>4.641184217273227E-21</v>
      </c>
      <c r="M39" s="6">
        <f>NORMDIST($A39,M$3,M$4,FALSE)</f>
        <v>1.673999203939836E-17</v>
      </c>
      <c r="N39" s="6">
        <f>NORMDIST($A39,N$3,N$4,FALSE)</f>
        <v>6.8470676289535415E-21</v>
      </c>
      <c r="O39" s="6">
        <f>NORMDIST($A39,O$3,O$4,FALSE)</f>
        <v>3.2470268482043094E-20</v>
      </c>
      <c r="P39" s="6">
        <f>NORMDIST($A39,P$3,P$4,FALSE)</f>
        <v>1.1628415826571216E-14</v>
      </c>
      <c r="Q39" s="6">
        <f>NORMDIST($A39,Q$3,Q$4,FALSE)</f>
        <v>3.6663092698350266E-15</v>
      </c>
      <c r="R39" s="6">
        <f>NORMDIST($A39,R$3,R$4,FALSE)</f>
        <v>3.7910421047677956E-26</v>
      </c>
      <c r="S39" s="6">
        <f>NORMDIST($A39,S$3,S$4,FALSE)</f>
        <v>5.6106325325745152E-16</v>
      </c>
      <c r="T39" s="6">
        <f>NORMDIST($A39,T$3,T$4,FALSE)</f>
        <v>1.4262595118835448E-23</v>
      </c>
      <c r="U39" s="6">
        <f>NORMDIST($A39,U$3,U$4,FALSE)</f>
        <v>2.1746859027219231E-20</v>
      </c>
      <c r="V39" s="6">
        <f>NORMDIST($A39,V$3,V$4,FALSE)</f>
        <v>7.8917298971924316E-30</v>
      </c>
      <c r="W39" s="6">
        <f>NORMDIST($A39,W$3,W$4,FALSE)</f>
        <v>1.0839089225833287E-19</v>
      </c>
      <c r="X39" s="6">
        <f>NORMDIST($A39,X$3,X$4,FALSE)</f>
        <v>9.361191044023364E-4</v>
      </c>
      <c r="Y39" s="6">
        <f>NORMDIST($A39,Y$3,Y$4,FALSE)</f>
        <v>1.1421883758073631E-19</v>
      </c>
      <c r="Z39" s="6">
        <f>NORMDIST($A39,Z$3,Z$4,FALSE)</f>
        <v>3.3558972680606128E-10</v>
      </c>
      <c r="AA39" s="6">
        <f>NORMDIST($A39,AA$3,AA$4,FALSE)</f>
        <v>6.0130429879811361E-11</v>
      </c>
      <c r="AB39" s="6">
        <f>NORMDIST($A39,AB$3,AB$4,FALSE)</f>
        <v>1.2667993438302586E-2</v>
      </c>
      <c r="AC39" s="6">
        <f>NORMDIST($A39,AC$3,AC$4,FALSE)</f>
        <v>1.0167519577958055E-2</v>
      </c>
      <c r="AD39" s="6">
        <f>NORMDIST($A39,AD$3,AD$4,FALSE)</f>
        <v>2.3804183932158225E-21</v>
      </c>
      <c r="AE39" s="6">
        <f>NORMDIST($A39,AE$3,AE$4,FALSE)</f>
        <v>2.4660487756341304E-33</v>
      </c>
      <c r="AF39" s="6">
        <f>NORMDIST($A39,AF$3,AF$4,FALSE)</f>
        <v>3.7121164877906748E-37</v>
      </c>
      <c r="AG39" s="6">
        <f>NORMDIST($A39,AG$3,AG$4,FALSE)</f>
        <v>1.0904857711934405E-66</v>
      </c>
      <c r="AH39" s="6">
        <f>NORMDIST($A39,AH$3,AH$4,FALSE)</f>
        <v>4.0662605117795371E-96</v>
      </c>
      <c r="AI39" s="6">
        <f>NORMDIST($A39,AI$3,AI$4,FALSE)</f>
        <v>1.7659826835394525E-96</v>
      </c>
      <c r="AJ39" s="6">
        <f>NORMDIST($A39,AJ$3,AJ$4,FALSE)</f>
        <v>1.3107354068065305E-79</v>
      </c>
      <c r="AK39" s="6">
        <f>NORMDIST($A39,AK$3,AK$4,FALSE)</f>
        <v>1.4026490154733592E-70</v>
      </c>
      <c r="AL39" s="6">
        <f>NORMDIST($A39,AL$3,AL$4,FALSE)</f>
        <v>2.3583263830515368E-48</v>
      </c>
      <c r="AM39" s="6">
        <f>NORMDIST($A39,AM$3,AM$4,FALSE)</f>
        <v>4.937889865378482E-101</v>
      </c>
      <c r="AN39" s="6">
        <f>NORMDIST($A39,AN$3,AN$4,FALSE)</f>
        <v>3.4367278526781151E-110</v>
      </c>
      <c r="AO39" s="6">
        <f>NORMDIST($A39,AO$3,AO$4,FALSE)</f>
        <v>2.0051286028453363E-112</v>
      </c>
      <c r="AP39" s="6">
        <f>NORMDIST($A39,AP$3,AP$4,FALSE)</f>
        <v>2.2744836259907912E-114</v>
      </c>
      <c r="AQ39" s="6">
        <f>NORMDIST($A39,AQ$3,AQ$4,FALSE)</f>
        <v>9.0322891380611222E-119</v>
      </c>
      <c r="AR39" s="6">
        <f>NORMDIST($A39,AR$3,AR$4,FALSE)</f>
        <v>3.3977418171518721E-92</v>
      </c>
      <c r="AS39" s="6">
        <f>NORMDIST($A39,AS$3,AS$4,FALSE)</f>
        <v>1.8362445629147204E-80</v>
      </c>
      <c r="AT39" s="6">
        <f>NORMDIST($A39,AT$3,AT$4,FALSE)</f>
        <v>4.4979569039533311E-90</v>
      </c>
      <c r="AU39" s="6">
        <f>NORMDIST($A39,AU$3,AU$4,FALSE)</f>
        <v>6.4697098366800489E-87</v>
      </c>
      <c r="AV39" s="6">
        <f>NORMDIST($A39,AV$3,AV$4,FALSE)</f>
        <v>4.1861846689029755E-93</v>
      </c>
      <c r="AW39" s="6">
        <f>NORMDIST($A39,AW$3,AW$4,FALSE)</f>
        <v>3.4091570636137453E-107</v>
      </c>
      <c r="AX39" s="6">
        <f>NORMDIST($A39,AX$3,AX$4,FALSE)</f>
        <v>6.705053637644442E-127</v>
      </c>
      <c r="AY39" s="6">
        <f>NORMDIST($A39,AY$3,AY$4,FALSE)</f>
        <v>1.9916929779807251E-138</v>
      </c>
      <c r="AZ39" s="6">
        <f>NORMDIST($A39,AZ$3,AZ$4,FALSE)</f>
        <v>1.7785810621730368E-118</v>
      </c>
      <c r="BA39" s="6">
        <f>NORMDIST($A39,BA$3,BA$4,FALSE)</f>
        <v>3.6034664643801453E-106</v>
      </c>
      <c r="BB39" s="6">
        <f>NORMDIST($A39,BB$3,BB$4,FALSE)</f>
        <v>1.0965022964397771E-93</v>
      </c>
      <c r="BC39" s="6">
        <f>NORMDIST($A39,BC$3,BC$4,FALSE)</f>
        <v>9.8062349880396422E-98</v>
      </c>
      <c r="BD39" s="6">
        <f>NORMDIST($A39,BD$3,BD$4,FALSE)</f>
        <v>3.3682980543431163E-80</v>
      </c>
      <c r="BE39" s="6">
        <f>NORMDIST($A39,BE$3,BE$4,FALSE)</f>
        <v>1.9777752500145462E-61</v>
      </c>
      <c r="BF39" s="6">
        <f>NORMDIST($A39,BF$3,BF$4,FALSE)</f>
        <v>2.306934298167204E-46</v>
      </c>
      <c r="BG39" s="6">
        <f>NORMDIST($A39,BG$3,BG$4,FALSE)</f>
        <v>4.8401878554004865E-38</v>
      </c>
      <c r="BH39" s="6">
        <f>NORMDIST($A39,BH$3,BH$4,FALSE)</f>
        <v>7.1754321390229658E-17</v>
      </c>
    </row>
    <row r="40" spans="1:60" x14ac:dyDescent="0.35">
      <c r="A40" s="6">
        <v>9.6999999999999904</v>
      </c>
      <c r="B40" s="6">
        <f>NORMDIST($A40,B$3,B$4,FALSE)</f>
        <v>3.1665708610744373E-45</v>
      </c>
      <c r="C40" s="6">
        <f>NORMDIST($A40,C$3,C$4,FALSE)</f>
        <v>1.1613657932290102E-33</v>
      </c>
      <c r="D40" s="6">
        <f>NORMDIST($A40,D$3,D$4,FALSE)</f>
        <v>1.4775800124451694E-28</v>
      </c>
      <c r="E40" s="6">
        <f>NORMDIST($A40,E$3,E$4,FALSE)</f>
        <v>3.2612368713088387E-26</v>
      </c>
      <c r="F40" s="6">
        <f>NORMDIST($A40,F$3,F$4,FALSE)</f>
        <v>4.9511416929043443E-25</v>
      </c>
      <c r="G40" s="6">
        <f>NORMDIST($A40,G$3,G$4,FALSE)</f>
        <v>2.8136437893364225E-19</v>
      </c>
      <c r="H40" s="6">
        <f>NORMDIST($A40,H$3,H$4,FALSE)</f>
        <v>3.5787757158191184E-20</v>
      </c>
      <c r="I40" s="6">
        <f>NORMDIST($A40,I$3,I$4,FALSE)</f>
        <v>2.089373590079495E-14</v>
      </c>
      <c r="J40" s="6">
        <f>NORMDIST($A40,J$3,J$4,FALSE)</f>
        <v>1.5007731340288494E-10</v>
      </c>
      <c r="K40" s="6">
        <f>NORMDIST($A40,K$3,K$4,FALSE)</f>
        <v>1.5984386449250929E-21</v>
      </c>
      <c r="L40" s="6">
        <f>NORMDIST($A40,L$3,L$4,FALSE)</f>
        <v>8.2077753084929453E-25</v>
      </c>
      <c r="M40" s="6">
        <f>NORMDIST($A40,M$3,M$4,FALSE)</f>
        <v>2.988420730643936E-21</v>
      </c>
      <c r="N40" s="6">
        <f>NORMDIST($A40,N$3,N$4,FALSE)</f>
        <v>1.3753062703605904E-24</v>
      </c>
      <c r="O40" s="6">
        <f>NORMDIST($A40,O$3,O$4,FALSE)</f>
        <v>6.6836343329833071E-24</v>
      </c>
      <c r="P40" s="6">
        <f>NORMDIST($A40,P$3,P$4,FALSE)</f>
        <v>2.9238575103095552E-18</v>
      </c>
      <c r="Q40" s="6">
        <f>NORMDIST($A40,Q$3,Q$4,FALSE)</f>
        <v>8.9432523552875242E-19</v>
      </c>
      <c r="R40" s="6">
        <f>NORMDIST($A40,R$3,R$4,FALSE)</f>
        <v>8.0173775555008339E-30</v>
      </c>
      <c r="S40" s="6">
        <f>NORMDIST($A40,S$3,S$4,FALSE)</f>
        <v>6.957392819066311E-20</v>
      </c>
      <c r="T40" s="6">
        <f>NORMDIST($A40,T$3,T$4,FALSE)</f>
        <v>4.1674118962863698E-28</v>
      </c>
      <c r="U40" s="6">
        <f>NORMDIST($A40,U$3,U$4,FALSE)</f>
        <v>5.8904596242804896E-25</v>
      </c>
      <c r="V40" s="6">
        <f>NORMDIST($A40,V$3,V$4,FALSE)</f>
        <v>3.4611776653317413E-34</v>
      </c>
      <c r="W40" s="6">
        <f>NORMDIST($A40,W$3,W$4,FALSE)</f>
        <v>1.0000246109308119E-23</v>
      </c>
      <c r="X40" s="6">
        <f>NORMDIST($A40,X$3,X$4,FALSE)</f>
        <v>3.8314866371163021E-6</v>
      </c>
      <c r="Y40" s="6">
        <f>NORMDIST($A40,Y$3,Y$4,FALSE)</f>
        <v>8.0503428303254499E-24</v>
      </c>
      <c r="Z40" s="6">
        <f>NORMDIST($A40,Z$3,Z$4,FALSE)</f>
        <v>4.8835101789785578E-14</v>
      </c>
      <c r="AA40" s="6">
        <f>NORMDIST($A40,AA$3,AA$4,FALSE)</f>
        <v>4.3215701314426701E-15</v>
      </c>
      <c r="AB40" s="6">
        <f>NORMDIST($A40,AB$3,AB$4,FALSE)</f>
        <v>1.9761065441326368E-5</v>
      </c>
      <c r="AC40" s="6">
        <f>NORMDIST($A40,AC$3,AC$4,FALSE)</f>
        <v>9.8182610943566993E-6</v>
      </c>
      <c r="AD40" s="6">
        <f>NORMDIST($A40,AD$3,AD$4,FALSE)</f>
        <v>1.2817080658752295E-27</v>
      </c>
      <c r="AE40" s="6">
        <f>NORMDIST($A40,AE$3,AE$4,FALSE)</f>
        <v>3.6201565519422225E-41</v>
      </c>
      <c r="AF40" s="6">
        <f>NORMDIST($A40,AF$3,AF$4,FALSE)</f>
        <v>1.7372380953221366E-46</v>
      </c>
      <c r="AG40" s="6">
        <f>NORMDIST($A40,AG$3,AG$4,FALSE)</f>
        <v>2.7506260156968078E-78</v>
      </c>
      <c r="AH40" s="6">
        <f>NORMDIST($A40,AH$3,AH$4,FALSE)</f>
        <v>4.5259386750609659E-108</v>
      </c>
      <c r="AI40" s="6">
        <f>NORMDIST($A40,AI$3,AI$4,FALSE)</f>
        <v>8.1557087704212929E-110</v>
      </c>
      <c r="AJ40" s="6">
        <f>NORMDIST($A40,AJ$3,AJ$4,FALSE)</f>
        <v>7.1844943064160374E-93</v>
      </c>
      <c r="AK40" s="6">
        <f>NORMDIST($A40,AK$3,AK$4,FALSE)</f>
        <v>4.0244186325947976E-83</v>
      </c>
      <c r="AL40" s="6">
        <f>NORMDIST($A40,AL$3,AL$4,FALSE)</f>
        <v>1.0686696666269646E-60</v>
      </c>
      <c r="AM40" s="6">
        <f>NORMDIST($A40,AM$3,AM$4,FALSE)</f>
        <v>3.5894278289213987E-113</v>
      </c>
      <c r="AN40" s="6">
        <f>NORMDIST($A40,AN$3,AN$4,FALSE)</f>
        <v>1.9365106676644912E-122</v>
      </c>
      <c r="AO40" s="6">
        <f>NORMDIST($A40,AO$3,AO$4,FALSE)</f>
        <v>1.4623908405004304E-125</v>
      </c>
      <c r="AP40" s="6">
        <f>NORMDIST($A40,AP$3,AP$4,FALSE)</f>
        <v>1.5287859176482117E-127</v>
      </c>
      <c r="AQ40" s="6">
        <f>NORMDIST($A40,AQ$3,AQ$4,FALSE)</f>
        <v>4.5494509077298636E-132</v>
      </c>
      <c r="AR40" s="6">
        <f>NORMDIST($A40,AR$3,AR$4,FALSE)</f>
        <v>3.9763856673604343E-105</v>
      </c>
      <c r="AS40" s="6">
        <f>NORMDIST($A40,AS$3,AS$4,FALSE)</f>
        <v>7.435296284194356E-93</v>
      </c>
      <c r="AT40" s="6">
        <f>NORMDIST($A40,AT$3,AT$4,FALSE)</f>
        <v>3.6370099770502684E-102</v>
      </c>
      <c r="AU40" s="6">
        <f>NORMDIST($A40,AU$3,AU$4,FALSE)</f>
        <v>2.3157174975542314E-99</v>
      </c>
      <c r="AV40" s="6">
        <f>NORMDIST($A40,AV$3,AV$4,FALSE)</f>
        <v>3.0506766046549877E-106</v>
      </c>
      <c r="AW40" s="6">
        <f>NORMDIST($A40,AW$3,AW$4,FALSE)</f>
        <v>3.8971013507801887E-121</v>
      </c>
      <c r="AX40" s="6">
        <f>NORMDIST($A40,AX$3,AX$4,FALSE)</f>
        <v>3.6229232072310395E-141</v>
      </c>
      <c r="AY40" s="6">
        <f>NORMDIST($A40,AY$3,AY$4,FALSE)</f>
        <v>1.3812428756805417E-152</v>
      </c>
      <c r="AZ40" s="6">
        <f>NORMDIST($A40,AZ$3,AZ$4,FALSE)</f>
        <v>3.3615780813756667E-132</v>
      </c>
      <c r="BA40" s="6">
        <f>NORMDIST($A40,BA$3,BA$4,FALSE)</f>
        <v>4.3057406321082461E-119</v>
      </c>
      <c r="BB40" s="6">
        <f>NORMDIST($A40,BB$3,BB$4,FALSE)</f>
        <v>5.0125471915271784E-106</v>
      </c>
      <c r="BC40" s="6">
        <f>NORMDIST($A40,BC$3,BC$4,FALSE)</f>
        <v>4.2092761579098622E-109</v>
      </c>
      <c r="BD40" s="6">
        <f>NORMDIST($A40,BD$3,BD$4,FALSE)</f>
        <v>4.9262013086242916E-90</v>
      </c>
      <c r="BE40" s="6">
        <f>NORMDIST($A40,BE$3,BE$4,FALSE)</f>
        <v>2.5182931722390766E-69</v>
      </c>
      <c r="BF40" s="6">
        <f>NORMDIST($A40,BF$3,BF$4,FALSE)</f>
        <v>7.193454657994689E-52</v>
      </c>
      <c r="BG40" s="6">
        <f>NORMDIST($A40,BG$3,BG$4,FALSE)</f>
        <v>8.0002810514479892E-42</v>
      </c>
      <c r="BH40" s="6">
        <f>NORMDIST($A40,BH$3,BH$4,FALSE)</f>
        <v>1.9529365752022077E-18</v>
      </c>
    </row>
    <row r="41" spans="1:60" x14ac:dyDescent="0.35">
      <c r="A41" s="6" t="s">
        <v>69</v>
      </c>
      <c r="B41" s="6">
        <f>SUM(B8:B40)</f>
        <v>9.9999999999294893</v>
      </c>
      <c r="C41" s="6">
        <f t="shared" ref="C41:BH41" si="0">SUM(C8:C40)</f>
        <v>10.000000000000259</v>
      </c>
      <c r="D41" s="6">
        <f t="shared" si="0"/>
        <v>9.9999999999996714</v>
      </c>
      <c r="E41" s="6">
        <f t="shared" si="0"/>
        <v>10.000000000019106</v>
      </c>
      <c r="F41" s="6">
        <f t="shared" si="0"/>
        <v>9.9999999999983196</v>
      </c>
      <c r="G41" s="6">
        <f t="shared" si="0"/>
        <v>9.9999999997757119</v>
      </c>
      <c r="H41" s="6">
        <f t="shared" si="0"/>
        <v>9.9999999999965024</v>
      </c>
      <c r="I41" s="6">
        <f t="shared" si="0"/>
        <v>10.000000000502494</v>
      </c>
      <c r="J41" s="6">
        <f t="shared" si="0"/>
        <v>10.000000023164745</v>
      </c>
      <c r="K41" s="6">
        <f t="shared" si="0"/>
        <v>9.9999999999887681</v>
      </c>
      <c r="L41" s="6">
        <f t="shared" si="0"/>
        <v>9.9999999999838156</v>
      </c>
      <c r="M41" s="6">
        <f t="shared" si="0"/>
        <v>9.999999999807752</v>
      </c>
      <c r="N41" s="6">
        <f t="shared" si="0"/>
        <v>9.9999999999947047</v>
      </c>
      <c r="O41" s="6">
        <f t="shared" si="0"/>
        <v>9.9999999999882885</v>
      </c>
      <c r="P41" s="6">
        <f t="shared" si="0"/>
        <v>9.9999999912834845</v>
      </c>
      <c r="Q41" s="6">
        <f t="shared" si="0"/>
        <v>10.00000000115217</v>
      </c>
      <c r="R41" s="6">
        <f t="shared" si="0"/>
        <v>10.000000000000103</v>
      </c>
      <c r="S41" s="6">
        <f t="shared" si="0"/>
        <v>9.9999999626034786</v>
      </c>
      <c r="T41" s="6">
        <f t="shared" si="0"/>
        <v>10.000000003917245</v>
      </c>
      <c r="U41" s="6">
        <f t="shared" si="0"/>
        <v>9.9999998870521623</v>
      </c>
      <c r="V41" s="6">
        <f t="shared" si="0"/>
        <v>10.000000000006274</v>
      </c>
      <c r="W41" s="6">
        <f t="shared" si="0"/>
        <v>10.000000001565637</v>
      </c>
      <c r="X41" s="6">
        <f t="shared" si="0"/>
        <v>9.9999899691688814</v>
      </c>
      <c r="Y41" s="6">
        <f t="shared" si="0"/>
        <v>10.00000000721343</v>
      </c>
      <c r="Z41" s="6">
        <f t="shared" si="0"/>
        <v>10.000000067021661</v>
      </c>
      <c r="AA41" s="6">
        <f t="shared" si="0"/>
        <v>9.9999930597344111</v>
      </c>
      <c r="AB41" s="6">
        <f t="shared" si="0"/>
        <v>9.9984563441569367</v>
      </c>
      <c r="AC41" s="6">
        <f t="shared" si="0"/>
        <v>9.9993834460958944</v>
      </c>
      <c r="AD41" s="6">
        <f t="shared" si="0"/>
        <v>9.9999045577065981</v>
      </c>
      <c r="AE41" s="6">
        <f t="shared" si="0"/>
        <v>10.000616916846084</v>
      </c>
      <c r="AF41" s="6">
        <f t="shared" si="0"/>
        <v>9.994891696386258</v>
      </c>
      <c r="AG41" s="6">
        <f t="shared" si="0"/>
        <v>10.001955486868699</v>
      </c>
      <c r="AH41" s="6">
        <f t="shared" si="0"/>
        <v>9.9999107201226387</v>
      </c>
      <c r="AI41" s="6">
        <f t="shared" si="0"/>
        <v>10.000932410558635</v>
      </c>
      <c r="AJ41" s="6">
        <f t="shared" si="0"/>
        <v>9.9955100442523666</v>
      </c>
      <c r="AK41" s="6">
        <f t="shared" si="0"/>
        <v>9.9998239249589904</v>
      </c>
      <c r="AL41" s="6">
        <f t="shared" si="0"/>
        <v>9.979752151907757</v>
      </c>
      <c r="AM41" s="6">
        <f t="shared" si="0"/>
        <v>10.000054264693381</v>
      </c>
      <c r="AN41" s="6">
        <f t="shared" si="0"/>
        <v>9.9999662838316539</v>
      </c>
      <c r="AO41" s="6">
        <f t="shared" si="0"/>
        <v>9.9998796910084842</v>
      </c>
      <c r="AP41" s="6">
        <f t="shared" si="0"/>
        <v>10.000075758631537</v>
      </c>
      <c r="AQ41" s="6">
        <f t="shared" si="0"/>
        <v>9.9999395273874487</v>
      </c>
      <c r="AR41" s="6">
        <f t="shared" si="0"/>
        <v>9.9999767454280004</v>
      </c>
      <c r="AS41" s="6">
        <f t="shared" si="0"/>
        <v>9.9987502508310833</v>
      </c>
      <c r="AT41" s="6">
        <f t="shared" si="0"/>
        <v>9.9998105434159843</v>
      </c>
      <c r="AU41" s="6">
        <f t="shared" si="0"/>
        <v>9.9993564418904821</v>
      </c>
      <c r="AV41" s="6">
        <f t="shared" si="0"/>
        <v>9.9994650370485534</v>
      </c>
      <c r="AW41" s="6">
        <f t="shared" si="0"/>
        <v>10.000563744153403</v>
      </c>
      <c r="AX41" s="6">
        <f t="shared" si="0"/>
        <v>9.9999605506135776</v>
      </c>
      <c r="AY41" s="6">
        <f t="shared" si="0"/>
        <v>10.00007736109268</v>
      </c>
      <c r="AZ41" s="6">
        <f t="shared" si="0"/>
        <v>10.000002168441171</v>
      </c>
      <c r="BA41" s="6">
        <f t="shared" si="0"/>
        <v>10.000165810271318</v>
      </c>
      <c r="BB41" s="6">
        <f t="shared" si="0"/>
        <v>9.9998699247579736</v>
      </c>
      <c r="BC41" s="6">
        <f t="shared" si="0"/>
        <v>9.9999897313586477</v>
      </c>
      <c r="BD41" s="6">
        <f t="shared" si="0"/>
        <v>10.000001112331985</v>
      </c>
      <c r="BE41" s="6">
        <f t="shared" si="0"/>
        <v>10.000000321602219</v>
      </c>
      <c r="BF41" s="6">
        <f t="shared" si="0"/>
        <v>9.9999999999997051</v>
      </c>
      <c r="BG41" s="6">
        <f t="shared" si="0"/>
        <v>9.9999999999977991</v>
      </c>
      <c r="BH41" s="6">
        <f t="shared" si="0"/>
        <v>9.9998205275223739</v>
      </c>
    </row>
    <row r="43" spans="1:60" x14ac:dyDescent="0.35">
      <c r="B43" s="6">
        <v>1963</v>
      </c>
      <c r="C43" s="6">
        <v>1964</v>
      </c>
      <c r="D43" s="6">
        <v>1965</v>
      </c>
      <c r="E43" s="6">
        <v>1966</v>
      </c>
      <c r="F43" s="6">
        <v>1967</v>
      </c>
      <c r="G43" s="6">
        <v>1968</v>
      </c>
      <c r="H43" s="6">
        <v>1969</v>
      </c>
      <c r="I43" s="6">
        <v>1970</v>
      </c>
      <c r="J43" s="6">
        <v>1971</v>
      </c>
      <c r="K43" s="6">
        <v>1972</v>
      </c>
      <c r="L43" s="6">
        <v>1973</v>
      </c>
      <c r="M43" s="6">
        <v>1974</v>
      </c>
      <c r="N43" s="6">
        <v>1975</v>
      </c>
      <c r="O43" s="6">
        <v>1976</v>
      </c>
      <c r="P43" s="6">
        <v>1977</v>
      </c>
      <c r="Q43" s="6">
        <v>1978</v>
      </c>
      <c r="R43" s="6">
        <v>1979</v>
      </c>
      <c r="S43" s="6">
        <v>1980</v>
      </c>
      <c r="T43" s="6">
        <v>1981</v>
      </c>
      <c r="U43" s="6">
        <v>1982</v>
      </c>
      <c r="V43" s="6">
        <v>1983</v>
      </c>
      <c r="W43" s="6">
        <v>1984</v>
      </c>
      <c r="X43" s="6">
        <v>1985</v>
      </c>
      <c r="Y43" s="6">
        <v>1986</v>
      </c>
      <c r="Z43" s="6">
        <v>1987</v>
      </c>
      <c r="AA43" s="6">
        <v>1988</v>
      </c>
      <c r="AB43" s="6">
        <v>1989</v>
      </c>
      <c r="AC43" s="6">
        <v>1990</v>
      </c>
      <c r="AD43" s="6">
        <v>1991</v>
      </c>
      <c r="AE43" s="6">
        <v>1992</v>
      </c>
      <c r="AF43" s="6">
        <v>1993</v>
      </c>
      <c r="AG43" s="6">
        <v>1994</v>
      </c>
      <c r="AH43" s="6">
        <v>1995</v>
      </c>
      <c r="AI43" s="6">
        <v>1996</v>
      </c>
      <c r="AJ43" s="6">
        <v>1997</v>
      </c>
      <c r="AK43" s="6">
        <v>1998</v>
      </c>
      <c r="AL43" s="3">
        <v>1999</v>
      </c>
      <c r="AM43" s="3">
        <v>2000</v>
      </c>
      <c r="AN43" s="6">
        <v>2001</v>
      </c>
      <c r="AO43" s="6">
        <v>2002</v>
      </c>
      <c r="AP43" s="6">
        <v>2003</v>
      </c>
      <c r="AQ43" s="6">
        <v>2004</v>
      </c>
      <c r="AR43" s="6">
        <v>2005</v>
      </c>
      <c r="AS43" s="6">
        <v>2006</v>
      </c>
      <c r="AT43" s="6">
        <v>2007</v>
      </c>
      <c r="AU43" s="6">
        <v>2008</v>
      </c>
      <c r="AV43" s="6">
        <v>2009</v>
      </c>
      <c r="AW43" s="6">
        <v>2010</v>
      </c>
      <c r="AX43" s="6">
        <v>2011</v>
      </c>
      <c r="AY43" s="6">
        <v>2012</v>
      </c>
      <c r="AZ43" s="6">
        <v>2013</v>
      </c>
      <c r="BA43" s="6">
        <v>2014</v>
      </c>
      <c r="BB43" s="6">
        <v>2015</v>
      </c>
      <c r="BC43" s="6">
        <v>2016</v>
      </c>
      <c r="BD43" s="6">
        <v>2017</v>
      </c>
      <c r="BE43" s="6">
        <v>2018</v>
      </c>
      <c r="BF43" s="6">
        <v>2019</v>
      </c>
      <c r="BG43" s="6">
        <v>2020</v>
      </c>
      <c r="BH43" s="6">
        <v>2021</v>
      </c>
    </row>
    <row r="44" spans="1:60" x14ac:dyDescent="0.35">
      <c r="A44" s="6">
        <v>6.5</v>
      </c>
      <c r="B44" s="6">
        <f>+B8/B$41</f>
        <v>4.8586827936625606E-40</v>
      </c>
      <c r="C44" s="6">
        <f t="shared" ref="C44:BH48" si="1">+C8/C$41</f>
        <v>6.6070466229721941E-22</v>
      </c>
      <c r="D44" s="6">
        <f t="shared" si="1"/>
        <v>6.6616332119227074E-44</v>
      </c>
      <c r="E44" s="6">
        <f t="shared" si="1"/>
        <v>9.8555991324805018E-59</v>
      </c>
      <c r="F44" s="6">
        <f t="shared" si="1"/>
        <v>9.9009411087260281E-66</v>
      </c>
      <c r="G44" s="6">
        <f t="shared" si="1"/>
        <v>2.5246220287959044E-86</v>
      </c>
      <c r="H44" s="6">
        <f t="shared" si="1"/>
        <v>1.6574436230174283E-62</v>
      </c>
      <c r="I44" s="6">
        <f t="shared" si="1"/>
        <v>4.7619213346559899E-94</v>
      </c>
      <c r="J44" s="6">
        <f t="shared" si="1"/>
        <v>3.679676427291844E-131</v>
      </c>
      <c r="K44" s="6">
        <f t="shared" si="1"/>
        <v>8.3403851061758609E-66</v>
      </c>
      <c r="L44" s="6">
        <f t="shared" si="1"/>
        <v>1.4138308019517321E-59</v>
      </c>
      <c r="M44" s="6">
        <f t="shared" si="1"/>
        <v>4.4385707662659583E-84</v>
      </c>
      <c r="N44" s="6">
        <f t="shared" si="1"/>
        <v>5.9789287990128283E-58</v>
      </c>
      <c r="O44" s="6">
        <f t="shared" si="1"/>
        <v>2.1961957876619254E-61</v>
      </c>
      <c r="P44" s="6">
        <f t="shared" si="1"/>
        <v>1.2939963461261737E-101</v>
      </c>
      <c r="Q44" s="6">
        <f t="shared" si="1"/>
        <v>3.5537316972177786E-97</v>
      </c>
      <c r="R44" s="6">
        <f t="shared" si="1"/>
        <v>4.094565582345623E-34</v>
      </c>
      <c r="S44" s="6">
        <f t="shared" si="1"/>
        <v>4.1282332667418025E-109</v>
      </c>
      <c r="T44" s="6">
        <f t="shared" si="1"/>
        <v>7.9791826023726469E-83</v>
      </c>
      <c r="U44" s="6">
        <f t="shared" si="1"/>
        <v>1.0845884319697726E-109</v>
      </c>
      <c r="V44" s="6">
        <f t="shared" si="1"/>
        <v>5.1926966570741191E-44</v>
      </c>
      <c r="W44" s="6">
        <f t="shared" si="1"/>
        <v>2.3637676370294921E-83</v>
      </c>
      <c r="X44" s="6">
        <f t="shared" si="1"/>
        <v>2.5349238463255455E-224</v>
      </c>
      <c r="Y44" s="6">
        <f t="shared" si="1"/>
        <v>2.4916027171153871E-90</v>
      </c>
      <c r="Z44" s="6">
        <f t="shared" si="1"/>
        <v>9.8844909665305493E-197</v>
      </c>
      <c r="AA44" s="6">
        <f t="shared" si="1"/>
        <v>1.7674151162455404E-213</v>
      </c>
      <c r="AB44" s="6">
        <f t="shared" si="1"/>
        <v>0</v>
      </c>
      <c r="AC44" s="6">
        <f t="shared" si="1"/>
        <v>0</v>
      </c>
      <c r="AD44" s="6">
        <f t="shared" si="1"/>
        <v>1.4253657076516861E-227</v>
      </c>
      <c r="AE44" s="6">
        <f t="shared" si="1"/>
        <v>5.4383216208035703E-201</v>
      </c>
      <c r="AF44" s="6">
        <f t="shared" si="1"/>
        <v>6.4872530285086493E-266</v>
      </c>
      <c r="AG44" s="6">
        <f t="shared" si="1"/>
        <v>7.4790810454770555E-169</v>
      </c>
      <c r="AH44" s="6">
        <f t="shared" si="1"/>
        <v>5.0873858595050758E-74</v>
      </c>
      <c r="AI44" s="6">
        <f t="shared" si="1"/>
        <v>5.2641852710586076E-112</v>
      </c>
      <c r="AJ44" s="6">
        <f t="shared" si="1"/>
        <v>1.2609835872094416E-175</v>
      </c>
      <c r="AK44" s="6">
        <f t="shared" si="1"/>
        <v>7.4654103914117864E-191</v>
      </c>
      <c r="AL44" s="6">
        <f t="shared" si="1"/>
        <v>0</v>
      </c>
      <c r="AM44" s="6">
        <f t="shared" si="1"/>
        <v>2.8252651294246008E-67</v>
      </c>
      <c r="AN44" s="6">
        <f t="shared" si="1"/>
        <v>1.0450818784504696E-51</v>
      </c>
      <c r="AO44" s="6">
        <f t="shared" si="1"/>
        <v>3.5045423528890946E-66</v>
      </c>
      <c r="AP44" s="6">
        <f t="shared" si="1"/>
        <v>4.2431583457281745E-63</v>
      </c>
      <c r="AQ44" s="6">
        <f t="shared" si="1"/>
        <v>1.6764837289052783E-57</v>
      </c>
      <c r="AR44" s="6">
        <f t="shared" si="1"/>
        <v>4.9039273249143763E-113</v>
      </c>
      <c r="AS44" s="6">
        <f t="shared" si="1"/>
        <v>3.2767110838926576E-137</v>
      </c>
      <c r="AT44" s="6">
        <f t="shared" si="1"/>
        <v>7.1178597346288913E-94</v>
      </c>
      <c r="AU44" s="6">
        <f t="shared" si="1"/>
        <v>6.0108000304051872E-115</v>
      </c>
      <c r="AV44" s="6">
        <f t="shared" si="1"/>
        <v>1.2295549495991561E-116</v>
      </c>
      <c r="AW44" s="6">
        <f t="shared" si="1"/>
        <v>1.47917407683609E-98</v>
      </c>
      <c r="AX44" s="6">
        <f t="shared" si="1"/>
        <v>1.5768911911878076E-62</v>
      </c>
      <c r="AY44" s="6">
        <f t="shared" si="1"/>
        <v>1.8883445185120418E-42</v>
      </c>
      <c r="AZ44" s="6">
        <f t="shared" si="1"/>
        <v>5.392781493968497E-67</v>
      </c>
      <c r="BA44" s="6">
        <f t="shared" si="1"/>
        <v>1.3258406761630395E-74</v>
      </c>
      <c r="BB44" s="6">
        <f t="shared" si="1"/>
        <v>1.0508538092489117E-90</v>
      </c>
      <c r="BC44" s="6">
        <f t="shared" si="1"/>
        <v>1.3895105704658666E-56</v>
      </c>
      <c r="BD44" s="6">
        <f t="shared" si="1"/>
        <v>1.3422902744452293E-58</v>
      </c>
      <c r="BE44" s="6">
        <f t="shared" si="1"/>
        <v>1.0004180008638494E-54</v>
      </c>
      <c r="BF44" s="6">
        <f t="shared" si="1"/>
        <v>1.7006514416234315E-30</v>
      </c>
      <c r="BG44" s="6">
        <f t="shared" si="1"/>
        <v>2.1839522884638925E-11</v>
      </c>
      <c r="BH44" s="6">
        <f t="shared" si="1"/>
        <v>8.0106087057474533E-5</v>
      </c>
    </row>
    <row r="45" spans="1:60" x14ac:dyDescent="0.35">
      <c r="A45" s="6">
        <v>6.6</v>
      </c>
      <c r="B45" s="6">
        <f t="shared" ref="B45:Q76" si="2">+B9/B$41</f>
        <v>3.6785936117440944E-35</v>
      </c>
      <c r="C45" s="6">
        <f t="shared" si="2"/>
        <v>4.4106343744811077E-19</v>
      </c>
      <c r="D45" s="6">
        <f t="shared" si="2"/>
        <v>3.3648566700788115E-39</v>
      </c>
      <c r="E45" s="6">
        <f t="shared" si="2"/>
        <v>7.0915915571587766E-53</v>
      </c>
      <c r="F45" s="6">
        <f t="shared" si="2"/>
        <v>2.3295263612286233E-59</v>
      </c>
      <c r="G45" s="6">
        <f t="shared" si="2"/>
        <v>1.1625369261363084E-78</v>
      </c>
      <c r="H45" s="6">
        <f t="shared" si="2"/>
        <v>1.228063714608881E-56</v>
      </c>
      <c r="I45" s="6">
        <f t="shared" si="2"/>
        <v>3.797609602222593E-86</v>
      </c>
      <c r="J45" s="6">
        <f t="shared" si="2"/>
        <v>6.0756493208183268E-121</v>
      </c>
      <c r="K45" s="6">
        <f t="shared" si="2"/>
        <v>1.3266356489849331E-59</v>
      </c>
      <c r="L45" s="6">
        <f t="shared" si="2"/>
        <v>1.0304811172308458E-53</v>
      </c>
      <c r="M45" s="6">
        <f t="shared" si="2"/>
        <v>1.8189429048549632E-76</v>
      </c>
      <c r="N45" s="6">
        <f t="shared" si="2"/>
        <v>3.1357366253178291E-52</v>
      </c>
      <c r="O45" s="6">
        <f t="shared" si="2"/>
        <v>2.0340100960870893E-55</v>
      </c>
      <c r="P45" s="6">
        <f t="shared" si="2"/>
        <v>7.2214406543757899E-93</v>
      </c>
      <c r="Q45" s="6">
        <f t="shared" si="2"/>
        <v>1.0022335236846718E-88</v>
      </c>
      <c r="R45" s="6">
        <f t="shared" si="1"/>
        <v>3.1093752335551332E-30</v>
      </c>
      <c r="S45" s="6">
        <f t="shared" si="1"/>
        <v>1.0876700594385268E-99</v>
      </c>
      <c r="T45" s="6">
        <f t="shared" si="1"/>
        <v>6.2181297798801753E-75</v>
      </c>
      <c r="U45" s="6">
        <f t="shared" si="1"/>
        <v>6.853976128159735E-100</v>
      </c>
      <c r="V45" s="6">
        <f t="shared" si="1"/>
        <v>4.2153215314163551E-39</v>
      </c>
      <c r="W45" s="6">
        <f t="shared" si="1"/>
        <v>1.1823260393589347E-75</v>
      </c>
      <c r="X45" s="6">
        <f t="shared" si="1"/>
        <v>2.3208196196288127E-208</v>
      </c>
      <c r="Y45" s="6">
        <f t="shared" si="1"/>
        <v>4.3927413270714528E-82</v>
      </c>
      <c r="Z45" s="6">
        <f t="shared" si="1"/>
        <v>1.5413170434352783E-181</v>
      </c>
      <c r="AA45" s="6">
        <f t="shared" si="1"/>
        <v>5.340233722003668E-197</v>
      </c>
      <c r="AB45" s="6">
        <f t="shared" si="1"/>
        <v>0</v>
      </c>
      <c r="AC45" s="6">
        <f t="shared" si="1"/>
        <v>0</v>
      </c>
      <c r="AD45" s="6">
        <f t="shared" si="1"/>
        <v>7.201238103982214E-209</v>
      </c>
      <c r="AE45" s="6">
        <f t="shared" si="1"/>
        <v>3.1274575816073687E-183</v>
      </c>
      <c r="AF45" s="6">
        <f t="shared" si="1"/>
        <v>6.2169069205812126E-243</v>
      </c>
      <c r="AG45" s="6">
        <f t="shared" si="1"/>
        <v>1.1745738984902258E-151</v>
      </c>
      <c r="AH45" s="6">
        <f t="shared" si="1"/>
        <v>2.9465059939552992E-64</v>
      </c>
      <c r="AI45" s="6">
        <f t="shared" si="1"/>
        <v>1.3528091292571041E-98</v>
      </c>
      <c r="AJ45" s="6">
        <f t="shared" si="1"/>
        <v>2.9619032842809481E-157</v>
      </c>
      <c r="AK45" s="6">
        <f t="shared" si="1"/>
        <v>1.2190685196784317E-171</v>
      </c>
      <c r="AL45" s="6">
        <f t="shared" si="1"/>
        <v>0</v>
      </c>
      <c r="AM45" s="6">
        <f t="shared" si="1"/>
        <v>4.5558887614732985E-58</v>
      </c>
      <c r="AN45" s="6">
        <f t="shared" si="1"/>
        <v>6.0956146780683131E-44</v>
      </c>
      <c r="AO45" s="6">
        <f t="shared" si="1"/>
        <v>8.0907246736209528E-57</v>
      </c>
      <c r="AP45" s="6">
        <f t="shared" si="1"/>
        <v>5.1288059081325867E-54</v>
      </c>
      <c r="AQ45" s="6">
        <f t="shared" si="1"/>
        <v>6.2999315822273108E-49</v>
      </c>
      <c r="AR45" s="6">
        <f t="shared" si="1"/>
        <v>1.1325437654460706E-99</v>
      </c>
      <c r="AS45" s="6">
        <f t="shared" si="1"/>
        <v>4.1477736134679782E-122</v>
      </c>
      <c r="AT45" s="6">
        <f t="shared" si="1"/>
        <v>2.3115081501370452E-82</v>
      </c>
      <c r="AU45" s="6">
        <f t="shared" si="1"/>
        <v>1.3700702432487173E-101</v>
      </c>
      <c r="AV45" s="6">
        <f t="shared" si="1"/>
        <v>6.5213441560435496E-103</v>
      </c>
      <c r="AW45" s="6">
        <f t="shared" si="1"/>
        <v>4.3472860475053141E-86</v>
      </c>
      <c r="AX45" s="6">
        <f t="shared" si="1"/>
        <v>3.0741393460029137E-53</v>
      </c>
      <c r="AY45" s="6">
        <f t="shared" si="1"/>
        <v>3.083508602319304E-35</v>
      </c>
      <c r="AZ45" s="6">
        <f t="shared" si="1"/>
        <v>2.0773703421418111E-57</v>
      </c>
      <c r="BA45" s="6">
        <f t="shared" si="1"/>
        <v>1.5927066411830439E-64</v>
      </c>
      <c r="BB45" s="6">
        <f t="shared" si="1"/>
        <v>2.194830505926034E-79</v>
      </c>
      <c r="BC45" s="6">
        <f t="shared" si="1"/>
        <v>1.4629883145259651E-48</v>
      </c>
      <c r="BD45" s="6">
        <f t="shared" si="1"/>
        <v>8.6205784148843412E-51</v>
      </c>
      <c r="BE45" s="6">
        <f t="shared" si="1"/>
        <v>8.3235759345218593E-48</v>
      </c>
      <c r="BF45" s="6">
        <f t="shared" si="1"/>
        <v>2.1795064792450859E-26</v>
      </c>
      <c r="BG45" s="6">
        <f t="shared" si="1"/>
        <v>1.4329845268889835E-9</v>
      </c>
      <c r="BH45" s="6">
        <f t="shared" si="1"/>
        <v>3.5934767693013926E-4</v>
      </c>
    </row>
    <row r="46" spans="1:60" x14ac:dyDescent="0.35">
      <c r="A46" s="6">
        <v>6.7</v>
      </c>
      <c r="B46" s="6">
        <f t="shared" si="2"/>
        <v>1.3109578234225064E-30</v>
      </c>
      <c r="C46" s="6">
        <f t="shared" si="1"/>
        <v>1.8241205752246251E-16</v>
      </c>
      <c r="D46" s="6">
        <f t="shared" si="1"/>
        <v>9.0329894113247737E-35</v>
      </c>
      <c r="E46" s="6">
        <f t="shared" si="1"/>
        <v>2.4744420993672072E-47</v>
      </c>
      <c r="F46" s="6">
        <f t="shared" si="1"/>
        <v>2.5575654070109679E-53</v>
      </c>
      <c r="G46" s="6">
        <f t="shared" si="1"/>
        <v>2.3301071694102216E-71</v>
      </c>
      <c r="H46" s="6">
        <f t="shared" si="1"/>
        <v>4.6093818356599767E-51</v>
      </c>
      <c r="I46" s="6">
        <f t="shared" si="1"/>
        <v>1.3489703314361662E-78</v>
      </c>
      <c r="J46" s="6">
        <f t="shared" si="1"/>
        <v>3.8310177922226133E-111</v>
      </c>
      <c r="K46" s="6">
        <f t="shared" si="1"/>
        <v>1.0267845933250815E-53</v>
      </c>
      <c r="L46" s="6">
        <f t="shared" si="1"/>
        <v>3.6772221261411773E-48</v>
      </c>
      <c r="M46" s="6">
        <f t="shared" si="1"/>
        <v>3.2056395067911357E-69</v>
      </c>
      <c r="N46" s="6">
        <f t="shared" si="1"/>
        <v>8.1712282800985367E-47</v>
      </c>
      <c r="O46" s="6">
        <f t="shared" si="1"/>
        <v>9.1969335693681279E-50</v>
      </c>
      <c r="P46" s="6">
        <f t="shared" si="1"/>
        <v>1.6108249513140467E-84</v>
      </c>
      <c r="Q46" s="6">
        <f t="shared" si="1"/>
        <v>1.1537815902019486E-80</v>
      </c>
      <c r="R46" s="6">
        <f t="shared" si="1"/>
        <v>1.3471705529395881E-26</v>
      </c>
      <c r="S46" s="6">
        <f t="shared" si="1"/>
        <v>1.0649207066706584E-90</v>
      </c>
      <c r="T46" s="6">
        <f t="shared" si="1"/>
        <v>1.9254017831108609E-67</v>
      </c>
      <c r="U46" s="6">
        <f t="shared" si="1"/>
        <v>1.4898370013570243E-90</v>
      </c>
      <c r="V46" s="6">
        <f t="shared" si="1"/>
        <v>1.7191767246138143E-34</v>
      </c>
      <c r="W46" s="6">
        <f t="shared" si="1"/>
        <v>2.4737163624314692E-68</v>
      </c>
      <c r="X46" s="6">
        <f t="shared" si="1"/>
        <v>5.4374337447444113E-193</v>
      </c>
      <c r="Y46" s="6">
        <f t="shared" si="1"/>
        <v>3.0835512253182336E-74</v>
      </c>
      <c r="Z46" s="6">
        <f t="shared" si="1"/>
        <v>5.8473383666572087E-167</v>
      </c>
      <c r="AA46" s="6">
        <f t="shared" si="1"/>
        <v>3.4874030572267313E-181</v>
      </c>
      <c r="AB46" s="6">
        <f t="shared" si="1"/>
        <v>0</v>
      </c>
      <c r="AC46" s="6">
        <f t="shared" si="1"/>
        <v>0</v>
      </c>
      <c r="AD46" s="6">
        <f t="shared" si="1"/>
        <v>5.6928339709598114E-191</v>
      </c>
      <c r="AE46" s="6">
        <f t="shared" si="1"/>
        <v>2.6874308315106193E-166</v>
      </c>
      <c r="AF46" s="6">
        <f t="shared" si="1"/>
        <v>5.4049125823421799E-221</v>
      </c>
      <c r="AG46" s="6">
        <f t="shared" si="1"/>
        <v>2.1730345296456421E-135</v>
      </c>
      <c r="AH46" s="6">
        <f t="shared" si="1"/>
        <v>3.4009026390648006E-55</v>
      </c>
      <c r="AI46" s="6">
        <f t="shared" si="1"/>
        <v>4.7685470895065407E-86</v>
      </c>
      <c r="AJ46" s="6">
        <f t="shared" si="1"/>
        <v>6.6381315165285429E-140</v>
      </c>
      <c r="AK46" s="6">
        <f t="shared" si="1"/>
        <v>1.8820909277684659E-153</v>
      </c>
      <c r="AL46" s="6">
        <f t="shared" si="1"/>
        <v>1.0859103359842585E-299</v>
      </c>
      <c r="AM46" s="6">
        <f t="shared" si="1"/>
        <v>1.5048922256451085E-49</v>
      </c>
      <c r="AN46" s="6">
        <f t="shared" si="1"/>
        <v>8.0396987841289023E-37</v>
      </c>
      <c r="AO46" s="6">
        <f t="shared" si="1"/>
        <v>3.5117456400005339E-48</v>
      </c>
      <c r="AP46" s="6">
        <f t="shared" si="1"/>
        <v>1.186982941135546E-45</v>
      </c>
      <c r="AQ46" s="6">
        <f t="shared" si="1"/>
        <v>4.6633598069003048E-41</v>
      </c>
      <c r="AR46" s="6">
        <f t="shared" si="1"/>
        <v>3.7096530155329683E-87</v>
      </c>
      <c r="AS46" s="6">
        <f t="shared" si="1"/>
        <v>6.8117101558225681E-108</v>
      </c>
      <c r="AT46" s="6">
        <f t="shared" si="1"/>
        <v>1.3002533680840361E-71</v>
      </c>
      <c r="AU46" s="6">
        <f t="shared" si="1"/>
        <v>4.5937353949261674E-89</v>
      </c>
      <c r="AV46" s="6">
        <f t="shared" si="1"/>
        <v>4.7033771130050594E-90</v>
      </c>
      <c r="AW46" s="6">
        <f t="shared" si="1"/>
        <v>1.7967113081013522E-74</v>
      </c>
      <c r="AX46" s="6">
        <f t="shared" si="1"/>
        <v>1.0416782572420957E-44</v>
      </c>
      <c r="AY46" s="6">
        <f t="shared" si="1"/>
        <v>1.0294196234326564E-28</v>
      </c>
      <c r="AZ46" s="6">
        <f t="shared" si="1"/>
        <v>1.4167862545176341E-48</v>
      </c>
      <c r="BA46" s="6">
        <f t="shared" si="1"/>
        <v>3.4655328106897788E-55</v>
      </c>
      <c r="BB46" s="6">
        <f t="shared" si="1"/>
        <v>7.9075146144526496E-69</v>
      </c>
      <c r="BC46" s="6">
        <f t="shared" si="1"/>
        <v>3.6487701691060684E-41</v>
      </c>
      <c r="BD46" s="6">
        <f t="shared" si="1"/>
        <v>1.4931746818627437E-43</v>
      </c>
      <c r="BE46" s="6">
        <f t="shared" si="1"/>
        <v>2.3042454887151706E-41</v>
      </c>
      <c r="BF46" s="6">
        <f t="shared" si="1"/>
        <v>1.3676567964147378E-22</v>
      </c>
      <c r="BG46" s="6">
        <f t="shared" si="1"/>
        <v>6.2034722670804391E-8</v>
      </c>
      <c r="BH46" s="6">
        <f t="shared" si="1"/>
        <v>1.3672493881468552E-3</v>
      </c>
    </row>
    <row r="47" spans="1:60" x14ac:dyDescent="0.35">
      <c r="A47" s="6">
        <v>6.8</v>
      </c>
      <c r="B47" s="6">
        <f t="shared" si="2"/>
        <v>2.1990710863147966E-26</v>
      </c>
      <c r="C47" s="6">
        <f t="shared" si="1"/>
        <v>4.6737429595601558E-14</v>
      </c>
      <c r="D47" s="6">
        <f t="shared" si="1"/>
        <v>1.2887702766127818E-30</v>
      </c>
      <c r="E47" s="6">
        <f t="shared" si="1"/>
        <v>4.1868150417971295E-42</v>
      </c>
      <c r="F47" s="6">
        <f t="shared" si="1"/>
        <v>1.3102489993869984E-47</v>
      </c>
      <c r="G47" s="6">
        <f t="shared" si="1"/>
        <v>2.0328427556879981E-64</v>
      </c>
      <c r="H47" s="6">
        <f t="shared" si="1"/>
        <v>8.764035430291479E-46</v>
      </c>
      <c r="I47" s="6">
        <f t="shared" si="1"/>
        <v>2.1343147249083249E-71</v>
      </c>
      <c r="J47" s="6">
        <f t="shared" si="1"/>
        <v>9.2251628334539731E-102</v>
      </c>
      <c r="K47" s="6">
        <f t="shared" si="1"/>
        <v>3.8669552356714012E-48</v>
      </c>
      <c r="L47" s="6">
        <f t="shared" si="1"/>
        <v>6.4244642790424821E-43</v>
      </c>
      <c r="M47" s="6">
        <f t="shared" si="1"/>
        <v>2.4295732225074282E-62</v>
      </c>
      <c r="N47" s="6">
        <f t="shared" si="1"/>
        <v>1.0579537361415024E-41</v>
      </c>
      <c r="O47" s="6">
        <f t="shared" si="1"/>
        <v>2.0302096606074992E-44</v>
      </c>
      <c r="P47" s="6">
        <f t="shared" si="1"/>
        <v>1.4361723282530018E-76</v>
      </c>
      <c r="Q47" s="6">
        <f t="shared" si="1"/>
        <v>5.4218646909880862E-73</v>
      </c>
      <c r="R47" s="6">
        <f t="shared" si="1"/>
        <v>3.3300915270794186E-23</v>
      </c>
      <c r="S47" s="6">
        <f t="shared" si="1"/>
        <v>3.8745790239576436E-82</v>
      </c>
      <c r="T47" s="6">
        <f t="shared" si="1"/>
        <v>2.3688805756688263E-60</v>
      </c>
      <c r="U47" s="6">
        <f t="shared" si="1"/>
        <v>1.1139186467176406E-81</v>
      </c>
      <c r="V47" s="6">
        <f t="shared" si="1"/>
        <v>3.5225924569736849E-30</v>
      </c>
      <c r="W47" s="6">
        <f t="shared" si="1"/>
        <v>2.1649243436258043E-61</v>
      </c>
      <c r="X47" s="6">
        <f t="shared" si="1"/>
        <v>3.2600382037955268E-178</v>
      </c>
      <c r="Y47" s="6">
        <f t="shared" si="1"/>
        <v>8.6183754251178951E-67</v>
      </c>
      <c r="Z47" s="6">
        <f t="shared" si="1"/>
        <v>5.3970077784584182E-153</v>
      </c>
      <c r="AA47" s="6">
        <f t="shared" si="1"/>
        <v>4.9222560590227299E-166</v>
      </c>
      <c r="AB47" s="6">
        <f t="shared" si="1"/>
        <v>0</v>
      </c>
      <c r="AC47" s="6">
        <f t="shared" si="1"/>
        <v>0</v>
      </c>
      <c r="AD47" s="6">
        <f t="shared" si="1"/>
        <v>7.0419080117185329E-174</v>
      </c>
      <c r="AE47" s="6">
        <f t="shared" si="1"/>
        <v>3.4506625463005006E-150</v>
      </c>
      <c r="AF47" s="6">
        <f t="shared" si="1"/>
        <v>4.2628864494744468E-200</v>
      </c>
      <c r="AG47" s="6">
        <f t="shared" si="1"/>
        <v>4.7359497353264637E-120</v>
      </c>
      <c r="AH47" s="6">
        <f t="shared" si="1"/>
        <v>7.8226750320046876E-47</v>
      </c>
      <c r="AI47" s="6">
        <f t="shared" si="1"/>
        <v>2.3055779847553268E-74</v>
      </c>
      <c r="AJ47" s="6">
        <f t="shared" si="1"/>
        <v>1.4194966488029853E-123</v>
      </c>
      <c r="AK47" s="6">
        <f t="shared" si="1"/>
        <v>2.7472054615373539E-136</v>
      </c>
      <c r="AL47" s="6">
        <f t="shared" si="1"/>
        <v>1.7612312310287286E-271</v>
      </c>
      <c r="AM47" s="6">
        <f t="shared" si="1"/>
        <v>1.0182538721141582E-41</v>
      </c>
      <c r="AN47" s="6">
        <f t="shared" si="1"/>
        <v>2.3978230571169203E-30</v>
      </c>
      <c r="AO47" s="6">
        <f t="shared" si="1"/>
        <v>2.8657493412248203E-40</v>
      </c>
      <c r="AP47" s="6">
        <f t="shared" si="1"/>
        <v>5.2598562959265681E-38</v>
      </c>
      <c r="AQ47" s="6">
        <f t="shared" si="1"/>
        <v>6.7996822640680399E-34</v>
      </c>
      <c r="AR47" s="6">
        <f t="shared" si="1"/>
        <v>1.7233715255704002E-75</v>
      </c>
      <c r="AS47" s="6">
        <f t="shared" si="1"/>
        <v>1.4513143755252059E-94</v>
      </c>
      <c r="AT47" s="6">
        <f t="shared" si="1"/>
        <v>1.2669138986092027E-61</v>
      </c>
      <c r="AU47" s="6">
        <f t="shared" si="1"/>
        <v>2.2656963506006792E-77</v>
      </c>
      <c r="AV47" s="6">
        <f t="shared" si="1"/>
        <v>4.6128144600101108E-78</v>
      </c>
      <c r="AW47" s="6">
        <f t="shared" si="1"/>
        <v>1.0442381090477491E-63</v>
      </c>
      <c r="AX47" s="6">
        <f t="shared" si="1"/>
        <v>6.1352445245088544E-37</v>
      </c>
      <c r="AY47" s="6">
        <f t="shared" si="1"/>
        <v>7.0262414079868553E-23</v>
      </c>
      <c r="AZ47" s="6">
        <f t="shared" si="1"/>
        <v>1.7107401447808341E-40</v>
      </c>
      <c r="BA47" s="6">
        <f t="shared" si="1"/>
        <v>1.3658217076620516E-46</v>
      </c>
      <c r="BB47" s="6">
        <f t="shared" si="1"/>
        <v>4.9142737939035233E-59</v>
      </c>
      <c r="BC47" s="6">
        <f t="shared" si="1"/>
        <v>2.1556527827112926E-34</v>
      </c>
      <c r="BD47" s="6">
        <f t="shared" si="1"/>
        <v>6.9753993401867409E-37</v>
      </c>
      <c r="BE47" s="6">
        <f t="shared" si="1"/>
        <v>2.1224520990988154E-35</v>
      </c>
      <c r="BF47" s="6">
        <f t="shared" si="1"/>
        <v>4.202156302200349E-19</v>
      </c>
      <c r="BG47" s="6">
        <f t="shared" si="1"/>
        <v>1.7718346010381984E-6</v>
      </c>
      <c r="BH47" s="6">
        <f t="shared" si="1"/>
        <v>4.4122916007155013E-3</v>
      </c>
    </row>
    <row r="48" spans="1:60" x14ac:dyDescent="0.35">
      <c r="A48" s="6">
        <v>6.9</v>
      </c>
      <c r="B48" s="6">
        <f t="shared" si="2"/>
        <v>1.7363347563556679E-22</v>
      </c>
      <c r="C48" s="6">
        <f t="shared" si="1"/>
        <v>7.4188211884616188E-12</v>
      </c>
      <c r="D48" s="6">
        <f t="shared" si="1"/>
        <v>9.772340706086685E-27</v>
      </c>
      <c r="E48" s="6">
        <f t="shared" si="1"/>
        <v>3.435288009966673E-37</v>
      </c>
      <c r="F48" s="6">
        <f t="shared" si="1"/>
        <v>3.1321957219043352E-42</v>
      </c>
      <c r="G48" s="6">
        <f t="shared" si="1"/>
        <v>7.7195223208443155E-58</v>
      </c>
      <c r="H48" s="6">
        <f t="shared" si="1"/>
        <v>8.4412199215372132E-41</v>
      </c>
      <c r="I48" s="6">
        <f t="shared" si="1"/>
        <v>1.5041062101331619E-64</v>
      </c>
      <c r="J48" s="6">
        <f t="shared" si="1"/>
        <v>8.483446277852895E-93</v>
      </c>
      <c r="K48" s="6">
        <f t="shared" si="1"/>
        <v>7.0863250028125877E-43</v>
      </c>
      <c r="L48" s="6">
        <f t="shared" si="1"/>
        <v>5.4952973916784207E-38</v>
      </c>
      <c r="M48" s="6">
        <f t="shared" si="1"/>
        <v>7.9189025564270656E-56</v>
      </c>
      <c r="N48" s="6">
        <f t="shared" si="1"/>
        <v>6.8057748510888865E-37</v>
      </c>
      <c r="O48" s="6">
        <f t="shared" si="1"/>
        <v>2.1879965138037193E-39</v>
      </c>
      <c r="P48" s="6">
        <f t="shared" si="1"/>
        <v>5.1179786054364829E-69</v>
      </c>
      <c r="Q48" s="6">
        <f t="shared" si="1"/>
        <v>1.0400258534955632E-65</v>
      </c>
      <c r="R48" s="6">
        <f t="shared" si="1"/>
        <v>4.6964954059798073E-20</v>
      </c>
      <c r="S48" s="6">
        <f t="shared" si="1"/>
        <v>5.238644498383386E-74</v>
      </c>
      <c r="T48" s="6">
        <f t="shared" si="1"/>
        <v>1.1580443006050134E-53</v>
      </c>
      <c r="U48" s="6">
        <f t="shared" si="1"/>
        <v>2.8647500852411577E-73</v>
      </c>
      <c r="V48" s="6">
        <f t="shared" si="1"/>
        <v>3.626238303404424E-26</v>
      </c>
      <c r="W48" s="6">
        <f t="shared" si="1"/>
        <v>7.9253001887999152E-55</v>
      </c>
      <c r="X48" s="6">
        <f t="shared" si="1"/>
        <v>5.0018138117633364E-164</v>
      </c>
      <c r="Y48" s="6">
        <f t="shared" si="1"/>
        <v>9.5908776953962723E-60</v>
      </c>
      <c r="Z48" s="6">
        <f t="shared" si="1"/>
        <v>1.2119269283198022E-139</v>
      </c>
      <c r="AA48" s="6">
        <f t="shared" si="1"/>
        <v>1.5015729627344824E-151</v>
      </c>
      <c r="AB48" s="6">
        <f t="shared" si="1"/>
        <v>4.0589296177202519E-304</v>
      </c>
      <c r="AC48" s="6">
        <f t="shared" si="1"/>
        <v>0</v>
      </c>
      <c r="AD48" s="6">
        <f t="shared" si="1"/>
        <v>1.362989968985461E-157</v>
      </c>
      <c r="AE48" s="6">
        <f t="shared" si="1"/>
        <v>6.6204424114226293E-135</v>
      </c>
      <c r="AF48" s="6">
        <f t="shared" si="1"/>
        <v>3.0501390336270344E-180</v>
      </c>
      <c r="AG48" s="6">
        <f t="shared" si="1"/>
        <v>1.2159108023171458E-105</v>
      </c>
      <c r="AH48" s="6">
        <f t="shared" si="1"/>
        <v>3.5858374549016119E-39</v>
      </c>
      <c r="AI48" s="6">
        <f t="shared" si="1"/>
        <v>1.5290361315887103E-63</v>
      </c>
      <c r="AJ48" s="6">
        <f t="shared" si="1"/>
        <v>2.8962525583761869E-108</v>
      </c>
      <c r="AK48" s="6">
        <f t="shared" si="1"/>
        <v>3.7912265433746294E-120</v>
      </c>
      <c r="AL48" s="6">
        <f t="shared" si="1"/>
        <v>1.1413858502969027E-244</v>
      </c>
      <c r="AM48" s="6">
        <f t="shared" si="1"/>
        <v>1.4113187993055057E-34</v>
      </c>
      <c r="AN48" s="6">
        <f t="shared" si="1"/>
        <v>1.6171472586445875E-24</v>
      </c>
      <c r="AO48" s="6">
        <f t="shared" ref="C48:BH53" si="3">+AO12/AO$41</f>
        <v>4.3967611182885873E-33</v>
      </c>
      <c r="AP48" s="6">
        <f t="shared" si="3"/>
        <v>4.4627696272153877E-31</v>
      </c>
      <c r="AQ48" s="6">
        <f t="shared" si="3"/>
        <v>1.9530120173817986E-27</v>
      </c>
      <c r="AR48" s="6">
        <f t="shared" si="3"/>
        <v>1.1355123555323841E-64</v>
      </c>
      <c r="AS48" s="6">
        <f t="shared" si="3"/>
        <v>4.0117240807312697E-82</v>
      </c>
      <c r="AT48" s="6">
        <f t="shared" si="3"/>
        <v>2.1382218763229584E-52</v>
      </c>
      <c r="AU48" s="6">
        <f t="shared" si="3"/>
        <v>1.6438039600003351E-66</v>
      </c>
      <c r="AV48" s="6">
        <f t="shared" si="3"/>
        <v>6.1518491131485035E-67</v>
      </c>
      <c r="AW48" s="6">
        <f t="shared" si="3"/>
        <v>8.5345755950932285E-54</v>
      </c>
      <c r="AX48" s="6">
        <f t="shared" si="3"/>
        <v>6.2808494142294247E-30</v>
      </c>
      <c r="AY48" s="6">
        <f t="shared" si="3"/>
        <v>9.8047615841099967E-18</v>
      </c>
      <c r="AZ48" s="6">
        <f t="shared" si="3"/>
        <v>3.6572366497773178E-33</v>
      </c>
      <c r="BA48" s="6">
        <f t="shared" si="3"/>
        <v>9.7500710099893394E-39</v>
      </c>
      <c r="BB48" s="6">
        <f t="shared" si="3"/>
        <v>5.2681608359260631E-50</v>
      </c>
      <c r="BC48" s="6">
        <f t="shared" si="3"/>
        <v>3.016739144077626E-28</v>
      </c>
      <c r="BD48" s="6">
        <f t="shared" si="3"/>
        <v>8.7884397973421905E-31</v>
      </c>
      <c r="BE48" s="6">
        <f t="shared" si="3"/>
        <v>6.5048517170158897E-30</v>
      </c>
      <c r="BF48" s="6">
        <f t="shared" si="3"/>
        <v>6.3218383578033879E-16</v>
      </c>
      <c r="BG48" s="6">
        <f t="shared" si="3"/>
        <v>3.3389237504124347E-5</v>
      </c>
      <c r="BH48" s="6">
        <f t="shared" si="3"/>
        <v>1.2077144095083044E-2</v>
      </c>
    </row>
    <row r="49" spans="1:60" x14ac:dyDescent="0.35">
      <c r="A49" s="6">
        <v>7</v>
      </c>
      <c r="B49" s="6">
        <f t="shared" si="2"/>
        <v>6.4531430183753124E-19</v>
      </c>
      <c r="C49" s="6">
        <f t="shared" si="3"/>
        <v>7.2956464734624272E-10</v>
      </c>
      <c r="D49" s="6">
        <f t="shared" si="3"/>
        <v>3.9382271992740955E-23</v>
      </c>
      <c r="E49" s="6">
        <f t="shared" si="3"/>
        <v>1.3668329177664631E-32</v>
      </c>
      <c r="F49" s="6">
        <f t="shared" si="3"/>
        <v>3.4939116202458774E-37</v>
      </c>
      <c r="G49" s="6">
        <f t="shared" si="3"/>
        <v>1.2759563535011752E-51</v>
      </c>
      <c r="H49" s="6">
        <f t="shared" si="3"/>
        <v>4.1185653164677612E-36</v>
      </c>
      <c r="I49" s="6">
        <f t="shared" si="3"/>
        <v>4.721310133505612E-58</v>
      </c>
      <c r="J49" s="6">
        <f t="shared" si="3"/>
        <v>2.9792640010794596E-84</v>
      </c>
      <c r="K49" s="6">
        <f t="shared" si="3"/>
        <v>6.3188072763311893E-38</v>
      </c>
      <c r="L49" s="6">
        <f t="shared" si="3"/>
        <v>2.3013501919887162E-33</v>
      </c>
      <c r="M49" s="6">
        <f t="shared" si="3"/>
        <v>1.1099916235474389E-49</v>
      </c>
      <c r="N49" s="6">
        <f t="shared" si="3"/>
        <v>2.1753044421646432E-32</v>
      </c>
      <c r="O49" s="6">
        <f t="shared" si="3"/>
        <v>1.1512251177400713E-34</v>
      </c>
      <c r="P49" s="6">
        <f t="shared" si="3"/>
        <v>7.2899421596589182E-62</v>
      </c>
      <c r="Q49" s="6">
        <f t="shared" si="3"/>
        <v>8.1434790969390035E-59</v>
      </c>
      <c r="R49" s="6">
        <f t="shared" si="3"/>
        <v>3.7789902920343103E-17</v>
      </c>
      <c r="S49" s="6">
        <f t="shared" si="3"/>
        <v>2.6320884877027897E-66</v>
      </c>
      <c r="T49" s="6">
        <f t="shared" si="3"/>
        <v>2.2494036198801165E-47</v>
      </c>
      <c r="U49" s="6">
        <f t="shared" si="3"/>
        <v>2.5341864078564135E-65</v>
      </c>
      <c r="V49" s="6">
        <f t="shared" si="3"/>
        <v>1.8754364103488214E-22</v>
      </c>
      <c r="W49" s="6">
        <f t="shared" si="3"/>
        <v>1.2135813487677033E-48</v>
      </c>
      <c r="X49" s="6">
        <f t="shared" si="3"/>
        <v>1.9638507274448585E-150</v>
      </c>
      <c r="Y49" s="6">
        <f t="shared" si="3"/>
        <v>4.249619053802084E-53</v>
      </c>
      <c r="Z49" s="6">
        <f t="shared" si="3"/>
        <v>6.6210733611802958E-127</v>
      </c>
      <c r="AA49" s="6">
        <f t="shared" si="3"/>
        <v>9.9003114382452824E-138</v>
      </c>
      <c r="AB49" s="6">
        <f t="shared" si="3"/>
        <v>4.7719887824711426E-280</v>
      </c>
      <c r="AC49" s="6">
        <f t="shared" si="3"/>
        <v>0</v>
      </c>
      <c r="AD49" s="6">
        <f t="shared" si="3"/>
        <v>4.1279597507004341E-142</v>
      </c>
      <c r="AE49" s="6">
        <f t="shared" si="3"/>
        <v>1.897976634817322E-120</v>
      </c>
      <c r="AF49" s="6">
        <f t="shared" si="3"/>
        <v>1.9798682403376163E-161</v>
      </c>
      <c r="AG49" s="6">
        <f t="shared" si="3"/>
        <v>3.6774817369114337E-92</v>
      </c>
      <c r="AH49" s="6">
        <f t="shared" si="3"/>
        <v>3.2756698926846983E-32</v>
      </c>
      <c r="AI49" s="6">
        <f t="shared" si="3"/>
        <v>1.3909126923044243E-53</v>
      </c>
      <c r="AJ49" s="6">
        <f t="shared" si="3"/>
        <v>5.6383499733999458E-94</v>
      </c>
      <c r="AK49" s="6">
        <f t="shared" si="3"/>
        <v>4.9465953691242627E-105</v>
      </c>
      <c r="AL49" s="6">
        <f t="shared" si="3"/>
        <v>2.9555770519025366E-219</v>
      </c>
      <c r="AM49" s="6">
        <f t="shared" si="3"/>
        <v>4.006937491606329E-28</v>
      </c>
      <c r="AN49" s="6">
        <f t="shared" si="3"/>
        <v>2.4662499442038761E-19</v>
      </c>
      <c r="AO49" s="6">
        <f t="shared" si="3"/>
        <v>1.2682563913223837E-26</v>
      </c>
      <c r="AP49" s="6">
        <f t="shared" si="3"/>
        <v>7.2499706190339412E-25</v>
      </c>
      <c r="AQ49" s="6">
        <f t="shared" si="3"/>
        <v>1.1049631984022119E-21</v>
      </c>
      <c r="AR49" s="6">
        <f t="shared" si="3"/>
        <v>1.0611386736884865E-54</v>
      </c>
      <c r="AS49" s="6">
        <f t="shared" si="3"/>
        <v>1.4386820830353878E-70</v>
      </c>
      <c r="AT49" s="6">
        <f t="shared" si="3"/>
        <v>6.2509351202989926E-44</v>
      </c>
      <c r="AU49" s="6">
        <f t="shared" si="3"/>
        <v>1.7543285344447536E-56</v>
      </c>
      <c r="AV49" s="6">
        <f t="shared" si="3"/>
        <v>1.1156523049489613E-56</v>
      </c>
      <c r="AW49" s="6">
        <f t="shared" si="3"/>
        <v>9.8090167021009928E-45</v>
      </c>
      <c r="AX49" s="6">
        <f t="shared" si="3"/>
        <v>1.1176172934145122E-23</v>
      </c>
      <c r="AY49" s="6">
        <f t="shared" si="3"/>
        <v>2.7972697841352002E-13</v>
      </c>
      <c r="AZ49" s="6">
        <f t="shared" si="3"/>
        <v>1.3842399660163989E-26</v>
      </c>
      <c r="BA49" s="6">
        <f t="shared" si="3"/>
        <v>1.2606987388228851E-31</v>
      </c>
      <c r="BB49" s="6">
        <f t="shared" si="3"/>
        <v>9.7417960286168831E-42</v>
      </c>
      <c r="BC49" s="6">
        <f t="shared" si="3"/>
        <v>1.0000537832549166E-22</v>
      </c>
      <c r="BD49" s="6">
        <f t="shared" si="3"/>
        <v>2.9863364551600483E-25</v>
      </c>
      <c r="BE49" s="6">
        <f t="shared" si="3"/>
        <v>6.6332635977880763E-25</v>
      </c>
      <c r="BF49" s="6">
        <f t="shared" si="3"/>
        <v>4.6568332041957086E-13</v>
      </c>
      <c r="BG49" s="6">
        <f t="shared" si="3"/>
        <v>4.1513066356155135E-4</v>
      </c>
      <c r="BH49" s="6">
        <f t="shared" si="3"/>
        <v>2.8038053637211586E-2</v>
      </c>
    </row>
    <row r="50" spans="1:60" x14ac:dyDescent="0.35">
      <c r="A50" s="6">
        <v>7.1</v>
      </c>
      <c r="B50" s="6">
        <f t="shared" si="2"/>
        <v>1.1288929566499246E-15</v>
      </c>
      <c r="C50" s="6">
        <f t="shared" si="3"/>
        <v>4.4447921432852967E-8</v>
      </c>
      <c r="D50" s="6">
        <f t="shared" si="3"/>
        <v>8.4349403028622465E-20</v>
      </c>
      <c r="E50" s="6">
        <f t="shared" si="3"/>
        <v>2.6371850397431324E-28</v>
      </c>
      <c r="F50" s="6">
        <f t="shared" si="3"/>
        <v>1.8186239494946274E-32</v>
      </c>
      <c r="G50" s="6">
        <f t="shared" si="3"/>
        <v>9.1799424981043368E-46</v>
      </c>
      <c r="H50" s="6">
        <f t="shared" si="3"/>
        <v>1.0179497793220279E-31</v>
      </c>
      <c r="I50" s="6">
        <f t="shared" si="3"/>
        <v>6.6010122007402747E-52</v>
      </c>
      <c r="J50" s="6">
        <f t="shared" si="3"/>
        <v>3.9956189636952047E-76</v>
      </c>
      <c r="K50" s="6">
        <f t="shared" si="3"/>
        <v>2.7416453385427916E-33</v>
      </c>
      <c r="L50" s="6">
        <f t="shared" si="3"/>
        <v>4.7185813418732628E-29</v>
      </c>
      <c r="M50" s="6">
        <f t="shared" si="3"/>
        <v>6.6910472987502141E-44</v>
      </c>
      <c r="N50" s="6">
        <f t="shared" si="3"/>
        <v>3.4545706886716004E-28</v>
      </c>
      <c r="O50" s="6">
        <f t="shared" si="3"/>
        <v>2.957207389161232E-30</v>
      </c>
      <c r="P50" s="6">
        <f t="shared" si="3"/>
        <v>4.1503373999067183E-55</v>
      </c>
      <c r="Q50" s="6">
        <f t="shared" si="3"/>
        <v>2.6028325358061707E-52</v>
      </c>
      <c r="R50" s="6">
        <f t="shared" si="3"/>
        <v>1.7348494524738144E-14</v>
      </c>
      <c r="S50" s="6">
        <f t="shared" si="3"/>
        <v>4.9143852299268799E-59</v>
      </c>
      <c r="T50" s="6">
        <f t="shared" si="3"/>
        <v>1.7360803256754654E-41</v>
      </c>
      <c r="U50" s="6">
        <f t="shared" si="3"/>
        <v>7.710968387370271E-58</v>
      </c>
      <c r="V50" s="6">
        <f t="shared" si="3"/>
        <v>4.8730448413577918E-19</v>
      </c>
      <c r="W50" s="6">
        <f t="shared" si="3"/>
        <v>7.7732429282734776E-43</v>
      </c>
      <c r="X50" s="6">
        <f t="shared" si="3"/>
        <v>1.973174739121997E-137</v>
      </c>
      <c r="Y50" s="6">
        <f t="shared" si="3"/>
        <v>7.4972216688886916E-47</v>
      </c>
      <c r="Z50" s="6">
        <f t="shared" si="3"/>
        <v>8.8005322251068107E-115</v>
      </c>
      <c r="AA50" s="6">
        <f t="shared" si="3"/>
        <v>1.4108194964243271E-124</v>
      </c>
      <c r="AB50" s="6">
        <f t="shared" si="3"/>
        <v>5.6693856178690849E-257</v>
      </c>
      <c r="AC50" s="6">
        <f t="shared" si="3"/>
        <v>4.7895025926751752E-283</v>
      </c>
      <c r="AD50" s="6">
        <f t="shared" si="3"/>
        <v>1.9562246676483273E-127</v>
      </c>
      <c r="AE50" s="6">
        <f t="shared" si="3"/>
        <v>8.1304398026147791E-107</v>
      </c>
      <c r="AF50" s="6">
        <f t="shared" si="3"/>
        <v>1.1658796536752908E-143</v>
      </c>
      <c r="AG50" s="6">
        <f t="shared" si="3"/>
        <v>1.3102480070676541E-79</v>
      </c>
      <c r="AH50" s="6">
        <f t="shared" si="3"/>
        <v>5.963261834491531E-26</v>
      </c>
      <c r="AI50" s="6">
        <f t="shared" si="3"/>
        <v>1.7355062533928291E-44</v>
      </c>
      <c r="AJ50" s="6">
        <f t="shared" si="3"/>
        <v>1.047324269772062E-80</v>
      </c>
      <c r="AK50" s="6">
        <f t="shared" si="3"/>
        <v>6.1019843860909086E-91</v>
      </c>
      <c r="AL50" s="6">
        <f t="shared" si="3"/>
        <v>3.0580584547996897E-195</v>
      </c>
      <c r="AM50" s="6">
        <f t="shared" si="3"/>
        <v>2.3303351879840527E-22</v>
      </c>
      <c r="AN50" s="6">
        <f t="shared" si="3"/>
        <v>8.5051052165031113E-15</v>
      </c>
      <c r="AO50" s="6">
        <f t="shared" si="3"/>
        <v>6.8779777824754572E-21</v>
      </c>
      <c r="AP50" s="6">
        <f t="shared" si="3"/>
        <v>2.2551176945897135E-19</v>
      </c>
      <c r="AQ50" s="6">
        <f t="shared" si="3"/>
        <v>1.231451505147626E-16</v>
      </c>
      <c r="AR50" s="6">
        <f t="shared" si="3"/>
        <v>1.4064352710402284E-45</v>
      </c>
      <c r="AS50" s="6">
        <f t="shared" si="3"/>
        <v>6.6936474725637683E-60</v>
      </c>
      <c r="AT50" s="6">
        <f t="shared" si="3"/>
        <v>3.1653648023364477E-36</v>
      </c>
      <c r="AU50" s="6">
        <f t="shared" si="3"/>
        <v>2.7541298991805014E-47</v>
      </c>
      <c r="AV50" s="6">
        <f t="shared" si="3"/>
        <v>2.7512848877842165E-47</v>
      </c>
      <c r="AW50" s="6">
        <f t="shared" si="3"/>
        <v>1.5853683073120626E-36</v>
      </c>
      <c r="AX50" s="6">
        <f t="shared" si="3"/>
        <v>3.4566552928414882E-18</v>
      </c>
      <c r="AY50" s="6">
        <f t="shared" si="3"/>
        <v>1.6316049590446242E-9</v>
      </c>
      <c r="AZ50" s="6">
        <f t="shared" si="3"/>
        <v>9.2759630365363358E-21</v>
      </c>
      <c r="BA50" s="6">
        <f t="shared" si="3"/>
        <v>2.9526000988186261E-25</v>
      </c>
      <c r="BB50" s="6">
        <f t="shared" si="3"/>
        <v>3.1074157982673976E-34</v>
      </c>
      <c r="BC50" s="6">
        <f t="shared" si="3"/>
        <v>7.8530001324815806E-18</v>
      </c>
      <c r="BD50" s="6">
        <f t="shared" si="3"/>
        <v>2.7368433319759801E-20</v>
      </c>
      <c r="BE50" s="6">
        <f t="shared" si="3"/>
        <v>2.2506474079889062E-20</v>
      </c>
      <c r="BF50" s="6">
        <f t="shared" si="3"/>
        <v>1.6796318032716439E-10</v>
      </c>
      <c r="BG50" s="6">
        <f t="shared" si="3"/>
        <v>3.4053214606016772E-3</v>
      </c>
      <c r="BH50" s="6">
        <f t="shared" si="3"/>
        <v>5.5209657018837836E-2</v>
      </c>
    </row>
    <row r="51" spans="1:60" x14ac:dyDescent="0.35">
      <c r="A51" s="6">
        <v>7.2</v>
      </c>
      <c r="B51" s="6">
        <f t="shared" si="2"/>
        <v>9.2956096465417085E-13</v>
      </c>
      <c r="C51" s="6">
        <f t="shared" si="3"/>
        <v>1.6776367433316757E-6</v>
      </c>
      <c r="D51" s="6">
        <f t="shared" si="3"/>
        <v>9.6015718882282581E-17</v>
      </c>
      <c r="E51" s="6">
        <f t="shared" si="3"/>
        <v>2.4673949719814858E-24</v>
      </c>
      <c r="F51" s="6">
        <f t="shared" si="3"/>
        <v>4.4171471230901564E-28</v>
      </c>
      <c r="G51" s="6">
        <f t="shared" si="3"/>
        <v>2.8747683414581932E-40</v>
      </c>
      <c r="H51" s="6">
        <f t="shared" si="3"/>
        <v>1.2745192499104615E-27</v>
      </c>
      <c r="I51" s="6">
        <f t="shared" si="3"/>
        <v>4.1107637945002476E-46</v>
      </c>
      <c r="J51" s="6">
        <f t="shared" si="3"/>
        <v>2.0464330639491415E-68</v>
      </c>
      <c r="K51" s="6">
        <f t="shared" si="3"/>
        <v>5.788280356944446E-29</v>
      </c>
      <c r="L51" s="6">
        <f t="shared" si="3"/>
        <v>4.7367166959480547E-25</v>
      </c>
      <c r="M51" s="6">
        <f t="shared" si="3"/>
        <v>1.7345554758177751E-38</v>
      </c>
      <c r="N51" s="6">
        <f t="shared" si="3"/>
        <v>2.7258357863603634E-24</v>
      </c>
      <c r="O51" s="6">
        <f t="shared" si="3"/>
        <v>3.7086103330284095E-26</v>
      </c>
      <c r="P51" s="6">
        <f t="shared" si="3"/>
        <v>9.4444447496246085E-49</v>
      </c>
      <c r="Q51" s="6">
        <f t="shared" si="3"/>
        <v>3.395884088211613E-46</v>
      </c>
      <c r="R51" s="6">
        <f t="shared" si="3"/>
        <v>4.543933356847126E-12</v>
      </c>
      <c r="S51" s="6">
        <f t="shared" si="3"/>
        <v>3.4097698147359192E-52</v>
      </c>
      <c r="T51" s="6">
        <f t="shared" si="3"/>
        <v>5.3239313975956063E-36</v>
      </c>
      <c r="U51" s="6">
        <f t="shared" si="3"/>
        <v>8.0704515988775501E-51</v>
      </c>
      <c r="V51" s="6">
        <f t="shared" si="3"/>
        <v>6.3613682114782407E-16</v>
      </c>
      <c r="W51" s="6">
        <f t="shared" si="3"/>
        <v>2.0826474675585532E-37</v>
      </c>
      <c r="X51" s="6">
        <f t="shared" si="3"/>
        <v>5.0733957464002306E-125</v>
      </c>
      <c r="Y51" s="6">
        <f t="shared" si="3"/>
        <v>5.2663462103762702E-41</v>
      </c>
      <c r="Z51" s="6">
        <f t="shared" si="3"/>
        <v>2.8458895985994052E-103</v>
      </c>
      <c r="AA51" s="6">
        <f t="shared" si="3"/>
        <v>4.3452445942202689E-112</v>
      </c>
      <c r="AB51" s="6">
        <f t="shared" si="3"/>
        <v>6.8064596036699213E-235</v>
      </c>
      <c r="AC51" s="6">
        <f t="shared" si="3"/>
        <v>8.9170759135447953E-259</v>
      </c>
      <c r="AD51" s="6">
        <f t="shared" si="3"/>
        <v>1.4505826887947688E-113</v>
      </c>
      <c r="AE51" s="6">
        <f t="shared" si="3"/>
        <v>5.2042307328243105E-94</v>
      </c>
      <c r="AF51" s="6">
        <f t="shared" si="3"/>
        <v>6.2283346435671377E-127</v>
      </c>
      <c r="AG51" s="6">
        <f t="shared" si="3"/>
        <v>5.4993412071720115E-68</v>
      </c>
      <c r="AH51" s="6">
        <f t="shared" si="3"/>
        <v>2.1634250213830561E-20</v>
      </c>
      <c r="AI51" s="6">
        <f t="shared" si="3"/>
        <v>2.9702751797362495E-36</v>
      </c>
      <c r="AJ51" s="6">
        <f t="shared" si="3"/>
        <v>1.8561960575790807E-68</v>
      </c>
      <c r="AK51" s="6">
        <f t="shared" si="3"/>
        <v>7.1166212426871043E-78</v>
      </c>
      <c r="AL51" s="6">
        <f t="shared" si="3"/>
        <v>1.2642791469567992E-172</v>
      </c>
      <c r="AM51" s="6">
        <f t="shared" si="3"/>
        <v>2.7761479238295439E-17</v>
      </c>
      <c r="AN51" s="6">
        <f t="shared" si="3"/>
        <v>6.6325017841123767E-11</v>
      </c>
      <c r="AO51" s="6">
        <f t="shared" si="3"/>
        <v>7.0128410827539947E-16</v>
      </c>
      <c r="AP51" s="6">
        <f t="shared" si="3"/>
        <v>1.343084592069882E-14</v>
      </c>
      <c r="AQ51" s="6">
        <f t="shared" si="3"/>
        <v>2.7034193376140902E-12</v>
      </c>
      <c r="AR51" s="6">
        <f t="shared" si="3"/>
        <v>2.6438370430021761E-37</v>
      </c>
      <c r="AS51" s="6">
        <f t="shared" si="3"/>
        <v>4.0404064754873115E-50</v>
      </c>
      <c r="AT51" s="6">
        <f t="shared" si="3"/>
        <v>2.7764451693323709E-29</v>
      </c>
      <c r="AU51" s="6">
        <f t="shared" si="3"/>
        <v>6.3601960158919087E-39</v>
      </c>
      <c r="AV51" s="6">
        <f t="shared" si="3"/>
        <v>9.2262615480135185E-39</v>
      </c>
      <c r="AW51" s="6">
        <f t="shared" si="3"/>
        <v>3.6032635103320489E-29</v>
      </c>
      <c r="AX51" s="6">
        <f t="shared" si="3"/>
        <v>1.8582633415740677E-13</v>
      </c>
      <c r="AY51" s="6">
        <f t="shared" si="3"/>
        <v>1.9457140955543088E-6</v>
      </c>
      <c r="AZ51" s="6">
        <f t="shared" si="3"/>
        <v>1.1005149307150353E-15</v>
      </c>
      <c r="BA51" s="6">
        <f t="shared" si="3"/>
        <v>1.2525287793041656E-19</v>
      </c>
      <c r="BB51" s="6">
        <f t="shared" si="3"/>
        <v>1.7097792298703736E-27</v>
      </c>
      <c r="BC51" s="6">
        <f t="shared" si="3"/>
        <v>1.4607453129640703E-13</v>
      </c>
      <c r="BD51" s="6">
        <f t="shared" si="3"/>
        <v>6.7646508593671358E-16</v>
      </c>
      <c r="BE51" s="6">
        <f t="shared" si="3"/>
        <v>2.5408441142595777E-16</v>
      </c>
      <c r="BF51" s="6">
        <f t="shared" si="3"/>
        <v>2.966289990908002E-8</v>
      </c>
      <c r="BG51" s="6">
        <f t="shared" si="3"/>
        <v>1.8430045460704161E-2</v>
      </c>
      <c r="BH51" s="6">
        <f t="shared" si="3"/>
        <v>9.2207406913458523E-2</v>
      </c>
    </row>
    <row r="52" spans="1:60" x14ac:dyDescent="0.35">
      <c r="A52" s="6">
        <v>7.3</v>
      </c>
      <c r="B52" s="6">
        <f t="shared" si="2"/>
        <v>3.6028537559581652E-10</v>
      </c>
      <c r="C52" s="6">
        <f t="shared" si="3"/>
        <v>3.9228635318231032E-5</v>
      </c>
      <c r="D52" s="6">
        <f t="shared" si="3"/>
        <v>5.808737368975402E-14</v>
      </c>
      <c r="E52" s="6">
        <f t="shared" si="3"/>
        <v>1.1194627458667574E-20</v>
      </c>
      <c r="F52" s="6">
        <f t="shared" si="3"/>
        <v>5.006206860812853E-24</v>
      </c>
      <c r="G52" s="6">
        <f t="shared" si="3"/>
        <v>3.918541916738053E-35</v>
      </c>
      <c r="H52" s="6">
        <f t="shared" si="3"/>
        <v>8.0836238779185412E-24</v>
      </c>
      <c r="I52" s="6">
        <f t="shared" si="3"/>
        <v>1.1402458267212951E-40</v>
      </c>
      <c r="J52" s="6">
        <f t="shared" si="3"/>
        <v>4.0026666624076087E-61</v>
      </c>
      <c r="K52" s="6">
        <f t="shared" si="3"/>
        <v>5.9463430954823106E-25</v>
      </c>
      <c r="L52" s="6">
        <f t="shared" si="3"/>
        <v>2.3279872742327108E-21</v>
      </c>
      <c r="M52" s="6">
        <f t="shared" si="3"/>
        <v>1.9337573824339459E-33</v>
      </c>
      <c r="N52" s="6">
        <f t="shared" si="3"/>
        <v>1.0686533758753226E-20</v>
      </c>
      <c r="O52" s="6">
        <f t="shared" si="3"/>
        <v>2.2706412357785079E-22</v>
      </c>
      <c r="P52" s="6">
        <f t="shared" si="3"/>
        <v>8.590197751263685E-43</v>
      </c>
      <c r="Q52" s="6">
        <f t="shared" si="3"/>
        <v>1.8085473330432235E-40</v>
      </c>
      <c r="R52" s="6">
        <f t="shared" si="3"/>
        <v>6.7902576858758999E-10</v>
      </c>
      <c r="S52" s="6">
        <f t="shared" si="3"/>
        <v>8.7916032310468158E-46</v>
      </c>
      <c r="T52" s="6">
        <f t="shared" si="3"/>
        <v>6.4871702452449915E-31</v>
      </c>
      <c r="U52" s="6">
        <f t="shared" si="3"/>
        <v>2.9053957776146563E-44</v>
      </c>
      <c r="V52" s="6">
        <f t="shared" si="3"/>
        <v>4.1720809181508369E-13</v>
      </c>
      <c r="W52" s="6">
        <f t="shared" si="3"/>
        <v>2.3340462619168006E-32</v>
      </c>
      <c r="X52" s="6">
        <f t="shared" si="3"/>
        <v>3.3381669613794286E-113</v>
      </c>
      <c r="Y52" s="6">
        <f t="shared" si="3"/>
        <v>1.4729132338675956E-35</v>
      </c>
      <c r="Z52" s="6">
        <f t="shared" si="3"/>
        <v>2.239008448663103E-92</v>
      </c>
      <c r="AA52" s="6">
        <f t="shared" si="3"/>
        <v>2.8925254080581623E-100</v>
      </c>
      <c r="AB52" s="6">
        <f t="shared" si="3"/>
        <v>8.2576264936729689E-214</v>
      </c>
      <c r="AC52" s="6">
        <f t="shared" si="3"/>
        <v>1.3450858855156323E-235</v>
      </c>
      <c r="AD52" s="6">
        <f t="shared" si="3"/>
        <v>1.6830876452318448E-100</v>
      </c>
      <c r="AE52" s="6">
        <f t="shared" si="3"/>
        <v>4.9775814446333519E-82</v>
      </c>
      <c r="AF52" s="6">
        <f t="shared" si="3"/>
        <v>3.0184983005333859E-111</v>
      </c>
      <c r="AG52" s="6">
        <f t="shared" si="3"/>
        <v>2.7190800929193522E-57</v>
      </c>
      <c r="AH52" s="6">
        <f t="shared" si="3"/>
        <v>1.5641342924675238E-15</v>
      </c>
      <c r="AI52" s="6">
        <f t="shared" si="3"/>
        <v>6.9728669765511611E-29</v>
      </c>
      <c r="AJ52" s="6">
        <f t="shared" si="3"/>
        <v>3.1389186763265447E-57</v>
      </c>
      <c r="AK52" s="6">
        <f t="shared" si="3"/>
        <v>7.8471990403411762E-66</v>
      </c>
      <c r="AL52" s="6">
        <f t="shared" si="3"/>
        <v>2.0884970300359345E-151</v>
      </c>
      <c r="AM52" s="6">
        <f t="shared" si="3"/>
        <v>6.774624028308452E-13</v>
      </c>
      <c r="AN52" s="6">
        <f t="shared" si="3"/>
        <v>1.169580565004739E-7</v>
      </c>
      <c r="AO52" s="6">
        <f t="shared" si="3"/>
        <v>1.3443326492564571E-11</v>
      </c>
      <c r="AP52" s="6">
        <f t="shared" si="3"/>
        <v>1.5315765538307863E-10</v>
      </c>
      <c r="AQ52" s="6">
        <f t="shared" si="3"/>
        <v>1.1690581665721123E-8</v>
      </c>
      <c r="AR52" s="6">
        <f t="shared" si="3"/>
        <v>7.0488285103469299E-30</v>
      </c>
      <c r="AS52" s="6">
        <f t="shared" si="3"/>
        <v>3.1641094821256141E-41</v>
      </c>
      <c r="AT52" s="6">
        <f t="shared" si="3"/>
        <v>4.2183342425860185E-23</v>
      </c>
      <c r="AU52" s="6">
        <f t="shared" si="3"/>
        <v>2.1605741147758641E-31</v>
      </c>
      <c r="AV52" s="6">
        <f t="shared" si="3"/>
        <v>4.2072610983552723E-31</v>
      </c>
      <c r="AW52" s="6">
        <f t="shared" si="3"/>
        <v>1.1516566742886384E-22</v>
      </c>
      <c r="AX52" s="6">
        <f t="shared" si="3"/>
        <v>1.7363875922990406E-9</v>
      </c>
      <c r="AY52" s="6">
        <f t="shared" si="3"/>
        <v>4.7438000967884512E-4</v>
      </c>
      <c r="AZ52" s="6">
        <f t="shared" si="3"/>
        <v>2.3116504980012817E-11</v>
      </c>
      <c r="BA52" s="6">
        <f t="shared" si="3"/>
        <v>9.6241097915725557E-15</v>
      </c>
      <c r="BB52" s="6">
        <f t="shared" si="3"/>
        <v>1.6227851884313674E-21</v>
      </c>
      <c r="BC52" s="6">
        <f t="shared" si="3"/>
        <v>6.4363558515313816E-10</v>
      </c>
      <c r="BD52" s="6">
        <f t="shared" si="3"/>
        <v>4.5094656517799441E-12</v>
      </c>
      <c r="BE52" s="6">
        <f t="shared" si="3"/>
        <v>9.54418680644304E-13</v>
      </c>
      <c r="BF52" s="6">
        <f t="shared" si="3"/>
        <v>2.5650110129060294E-6</v>
      </c>
      <c r="BG52" s="6">
        <f t="shared" si="3"/>
        <v>6.5809666053739516E-2</v>
      </c>
      <c r="BH52" s="6">
        <f t="shared" si="3"/>
        <v>0.13061713128076791</v>
      </c>
    </row>
    <row r="53" spans="1:60" x14ac:dyDescent="0.35">
      <c r="A53" s="6">
        <v>7.4</v>
      </c>
      <c r="B53" s="6">
        <f t="shared" si="2"/>
        <v>6.5729303665384078E-8</v>
      </c>
      <c r="C53" s="6">
        <f t="shared" si="3"/>
        <v>5.6828640778737135E-4</v>
      </c>
      <c r="D53" s="6">
        <f t="shared" si="3"/>
        <v>1.8676703445911875E-11</v>
      </c>
      <c r="E53" s="6">
        <f t="shared" si="3"/>
        <v>2.4629381937135356E-17</v>
      </c>
      <c r="F53" s="6">
        <f t="shared" ref="C53:BH57" si="4">+F17/F$41</f>
        <v>2.6475470407059869E-20</v>
      </c>
      <c r="G53" s="6">
        <f t="shared" si="4"/>
        <v>2.3249032824239919E-30</v>
      </c>
      <c r="H53" s="6">
        <f t="shared" si="4"/>
        <v>2.5972003270755331E-20</v>
      </c>
      <c r="I53" s="6">
        <f t="shared" si="4"/>
        <v>1.4087646364078644E-35</v>
      </c>
      <c r="J53" s="6">
        <f t="shared" si="4"/>
        <v>2.989783258828451E-54</v>
      </c>
      <c r="K53" s="6">
        <f t="shared" si="4"/>
        <v>2.9724358478797668E-21</v>
      </c>
      <c r="L53" s="6">
        <f t="shared" si="4"/>
        <v>5.601715152548977E-18</v>
      </c>
      <c r="M53" s="6">
        <f t="shared" si="4"/>
        <v>9.2711897782316551E-29</v>
      </c>
      <c r="N53" s="6">
        <f t="shared" si="4"/>
        <v>2.0816398976324745E-17</v>
      </c>
      <c r="O53" s="6">
        <f t="shared" si="4"/>
        <v>6.787248220201221E-19</v>
      </c>
      <c r="P53" s="6">
        <f t="shared" si="4"/>
        <v>3.1229396951909136E-37</v>
      </c>
      <c r="Q53" s="6">
        <f t="shared" si="4"/>
        <v>3.9316721060378975E-35</v>
      </c>
      <c r="R53" s="6">
        <f t="shared" si="4"/>
        <v>5.78928194958648E-8</v>
      </c>
      <c r="S53" s="6">
        <f t="shared" si="4"/>
        <v>8.4236099995349709E-40</v>
      </c>
      <c r="T53" s="6">
        <f t="shared" si="4"/>
        <v>3.1407860240445018E-26</v>
      </c>
      <c r="U53" s="6">
        <f t="shared" si="4"/>
        <v>3.5977527516220658E-38</v>
      </c>
      <c r="V53" s="6">
        <f t="shared" si="4"/>
        <v>1.3746969651447113E-10</v>
      </c>
      <c r="W53" s="6">
        <f t="shared" si="4"/>
        <v>1.0941662933145493E-27</v>
      </c>
      <c r="X53" s="6">
        <f t="shared" si="4"/>
        <v>5.6207399043702098E-102</v>
      </c>
      <c r="Y53" s="6">
        <f t="shared" si="4"/>
        <v>1.6402257499073605E-30</v>
      </c>
      <c r="Z53" s="6">
        <f t="shared" si="4"/>
        <v>4.2857021949566204E-82</v>
      </c>
      <c r="AA53" s="6">
        <f t="shared" si="4"/>
        <v>4.1615998222427272E-89</v>
      </c>
      <c r="AB53" s="6">
        <f t="shared" si="4"/>
        <v>1.0123667877507117E-193</v>
      </c>
      <c r="AC53" s="6">
        <f t="shared" si="4"/>
        <v>1.6438911878519257E-213</v>
      </c>
      <c r="AD53" s="6">
        <f t="shared" si="4"/>
        <v>3.055705220955713E-88</v>
      </c>
      <c r="AE53" s="6">
        <f t="shared" si="4"/>
        <v>7.1137653215438492E-71</v>
      </c>
      <c r="AF53" s="6">
        <f t="shared" si="4"/>
        <v>1.3271215880681359E-96</v>
      </c>
      <c r="AG53" s="6">
        <f t="shared" si="4"/>
        <v>1.5837532154519672E-47</v>
      </c>
      <c r="AH53" s="6">
        <f t="shared" si="4"/>
        <v>2.2536187483808324E-11</v>
      </c>
      <c r="AI53" s="6">
        <f t="shared" si="4"/>
        <v>2.2452787426389505E-22</v>
      </c>
      <c r="AJ53" s="6">
        <f t="shared" si="4"/>
        <v>5.0646544762693205E-47</v>
      </c>
      <c r="AK53" s="6">
        <f t="shared" si="4"/>
        <v>8.180757880257796E-55</v>
      </c>
      <c r="AL53" s="6">
        <f t="shared" si="4"/>
        <v>1.3785370553390663E-131</v>
      </c>
      <c r="AM53" s="6">
        <f t="shared" si="4"/>
        <v>3.3864617737263921E-9</v>
      </c>
      <c r="AN53" s="6">
        <f t="shared" si="4"/>
        <v>4.6637793282131018E-5</v>
      </c>
      <c r="AO53" s="6">
        <f t="shared" si="4"/>
        <v>4.845058386267812E-8</v>
      </c>
      <c r="AP53" s="6">
        <f t="shared" si="4"/>
        <v>3.3440690773733307E-7</v>
      </c>
      <c r="AQ53" s="6">
        <f t="shared" si="4"/>
        <v>9.9583050574474901E-6</v>
      </c>
      <c r="AR53" s="6">
        <f t="shared" si="4"/>
        <v>2.6654254126648397E-23</v>
      </c>
      <c r="AS53" s="6">
        <f t="shared" si="4"/>
        <v>3.2147127101272383E-33</v>
      </c>
      <c r="AT53" s="6">
        <f t="shared" si="4"/>
        <v>1.1101442922037987E-17</v>
      </c>
      <c r="AU53" s="6">
        <f t="shared" si="4"/>
        <v>1.0796436246003899E-24</v>
      </c>
      <c r="AV53" s="6">
        <f t="shared" si="4"/>
        <v>2.6088954245909865E-24</v>
      </c>
      <c r="AW53" s="6">
        <f t="shared" si="4"/>
        <v>5.1762016582169775E-17</v>
      </c>
      <c r="AX53" s="6">
        <f t="shared" si="4"/>
        <v>2.820163682634901E-6</v>
      </c>
      <c r="AY53" s="6">
        <f t="shared" si="4"/>
        <v>2.3645967053405135E-2</v>
      </c>
      <c r="AZ53" s="6">
        <f t="shared" si="4"/>
        <v>8.5968175833680074E-8</v>
      </c>
      <c r="BA53" s="6">
        <f t="shared" si="4"/>
        <v>1.3394397896569083E-10</v>
      </c>
      <c r="BB53" s="6">
        <f t="shared" si="4"/>
        <v>2.6568214180392976E-16</v>
      </c>
      <c r="BC53" s="6">
        <f t="shared" si="4"/>
        <v>6.7178800032971272E-7</v>
      </c>
      <c r="BD53" s="6">
        <f t="shared" si="4"/>
        <v>8.1075386511270632E-9</v>
      </c>
      <c r="BE53" s="6">
        <f t="shared" si="4"/>
        <v>1.192861969718253E-9</v>
      </c>
      <c r="BF53" s="6">
        <f t="shared" si="4"/>
        <v>1.0860278754158766E-4</v>
      </c>
      <c r="BG53" s="6">
        <f t="shared" si="4"/>
        <v>0.15504149839538311</v>
      </c>
      <c r="BH53" s="6">
        <f t="shared" si="4"/>
        <v>0.15693436205133524</v>
      </c>
    </row>
    <row r="54" spans="1:60" x14ac:dyDescent="0.35">
      <c r="A54" s="6">
        <v>7.5</v>
      </c>
      <c r="B54" s="6">
        <f t="shared" si="2"/>
        <v>5.6443647412519733E-6</v>
      </c>
      <c r="C54" s="6">
        <f t="shared" si="4"/>
        <v>5.100234387517247E-3</v>
      </c>
      <c r="D54" s="6">
        <f t="shared" si="4"/>
        <v>3.19152156642625E-9</v>
      </c>
      <c r="E54" s="6">
        <f t="shared" si="4"/>
        <v>2.6276667143400407E-14</v>
      </c>
      <c r="F54" s="6">
        <f t="shared" si="4"/>
        <v>6.5335098048960477E-17</v>
      </c>
      <c r="G54" s="6">
        <f t="shared" si="4"/>
        <v>6.0040463343338257E-26</v>
      </c>
      <c r="H54" s="6">
        <f t="shared" si="4"/>
        <v>4.2271187828428294E-17</v>
      </c>
      <c r="I54" s="6">
        <f t="shared" si="4"/>
        <v>7.7525106620376968E-31</v>
      </c>
      <c r="J54" s="6">
        <f t="shared" si="4"/>
        <v>8.5284162522998453E-48</v>
      </c>
      <c r="K54" s="6">
        <f t="shared" si="4"/>
        <v>7.2299806962237625E-18</v>
      </c>
      <c r="L54" s="6">
        <f t="shared" si="4"/>
        <v>6.5993121005258057E-15</v>
      </c>
      <c r="M54" s="6">
        <f t="shared" si="4"/>
        <v>1.911563165269321E-24</v>
      </c>
      <c r="N54" s="6">
        <f t="shared" si="4"/>
        <v>2.0146792447128489E-14</v>
      </c>
      <c r="O54" s="6">
        <f t="shared" si="4"/>
        <v>9.9048257413898495E-16</v>
      </c>
      <c r="P54" s="6">
        <f t="shared" si="4"/>
        <v>4.5379294448886545E-32</v>
      </c>
      <c r="Q54" s="6">
        <f t="shared" si="4"/>
        <v>3.4889527940907459E-30</v>
      </c>
      <c r="R54" s="6">
        <f t="shared" si="4"/>
        <v>2.8160949197753904E-6</v>
      </c>
      <c r="S54" s="6">
        <f t="shared" si="4"/>
        <v>2.9992700884163154E-34</v>
      </c>
      <c r="T54" s="6">
        <f t="shared" si="4"/>
        <v>6.0420124181002502E-22</v>
      </c>
      <c r="U54" s="6">
        <f t="shared" si="4"/>
        <v>1.5324131714040151E-32</v>
      </c>
      <c r="V54" s="6">
        <f t="shared" si="4"/>
        <v>2.2756909734700186E-8</v>
      </c>
      <c r="W54" s="6">
        <f t="shared" si="4"/>
        <v>2.1455437711052118E-23</v>
      </c>
      <c r="X54" s="6">
        <f t="shared" si="4"/>
        <v>2.4218935144609177E-91</v>
      </c>
      <c r="Y54" s="6">
        <f t="shared" si="4"/>
        <v>7.2725847403569261E-26</v>
      </c>
      <c r="Z54" s="6">
        <f t="shared" si="4"/>
        <v>1.9957990877138203E-72</v>
      </c>
      <c r="AA54" s="6">
        <f t="shared" si="4"/>
        <v>1.2940874616010146E-78</v>
      </c>
      <c r="AB54" s="6">
        <f t="shared" si="4"/>
        <v>1.2542070367080991E-174</v>
      </c>
      <c r="AC54" s="6">
        <f t="shared" si="4"/>
        <v>1.6277646760264424E-192</v>
      </c>
      <c r="AD54" s="6">
        <f t="shared" si="4"/>
        <v>8.6807382834712565E-77</v>
      </c>
      <c r="AE54" s="6">
        <f t="shared" si="4"/>
        <v>1.5191477704732487E-60</v>
      </c>
      <c r="AF54" s="6">
        <f t="shared" si="4"/>
        <v>5.2933580747087205E-83</v>
      </c>
      <c r="AG54" s="6">
        <f t="shared" si="4"/>
        <v>1.0866938127081488E-38</v>
      </c>
      <c r="AH54" s="6">
        <f t="shared" si="4"/>
        <v>6.4708461785667611E-8</v>
      </c>
      <c r="AI54" s="6">
        <f t="shared" si="4"/>
        <v>9.9168407649845394E-17</v>
      </c>
      <c r="AJ54" s="6">
        <f t="shared" si="4"/>
        <v>7.7971002799427293E-38</v>
      </c>
      <c r="AK54" s="6">
        <f t="shared" si="4"/>
        <v>8.0632563168560038E-45</v>
      </c>
      <c r="AL54" s="6">
        <f t="shared" si="4"/>
        <v>3.635772682709438E-113</v>
      </c>
      <c r="AM54" s="6">
        <f t="shared" si="4"/>
        <v>3.4675724342323164E-6</v>
      </c>
      <c r="AN54" s="6">
        <f t="shared" si="4"/>
        <v>4.2053381779857775E-3</v>
      </c>
      <c r="AO54" s="6">
        <f t="shared" si="4"/>
        <v>3.2829994012402059E-5</v>
      </c>
      <c r="AP54" s="6">
        <f t="shared" si="4"/>
        <v>1.3980186296538415E-4</v>
      </c>
      <c r="AQ54" s="6">
        <f t="shared" si="4"/>
        <v>1.6709418411920143E-3</v>
      </c>
      <c r="AR54" s="6">
        <f t="shared" si="4"/>
        <v>1.4294976669506277E-17</v>
      </c>
      <c r="AS54" s="6">
        <f t="shared" si="4"/>
        <v>4.2373765005090605E-26</v>
      </c>
      <c r="AT54" s="6">
        <f t="shared" si="4"/>
        <v>5.0606281519409391E-13</v>
      </c>
      <c r="AU54" s="6">
        <f t="shared" si="4"/>
        <v>7.9360476765038927E-19</v>
      </c>
      <c r="AV54" s="6">
        <f t="shared" si="4"/>
        <v>2.1998718431465021E-18</v>
      </c>
      <c r="AW54" s="6">
        <f t="shared" si="4"/>
        <v>3.2716022621403279E-12</v>
      </c>
      <c r="AX54" s="6">
        <f t="shared" si="4"/>
        <v>7.9614135694183318E-4</v>
      </c>
      <c r="AY54" s="6">
        <f t="shared" si="4"/>
        <v>0.2409745215500218</v>
      </c>
      <c r="AZ54" s="6">
        <f t="shared" si="4"/>
        <v>5.6603404636846097E-5</v>
      </c>
      <c r="BA54" s="6">
        <f t="shared" si="4"/>
        <v>3.3765687374845319E-7</v>
      </c>
      <c r="BB54" s="6">
        <f t="shared" si="4"/>
        <v>7.5031568051687042E-12</v>
      </c>
      <c r="BC54" s="6">
        <f t="shared" si="4"/>
        <v>1.6609290687992067E-4</v>
      </c>
      <c r="BD54" s="6">
        <f t="shared" si="4"/>
        <v>3.9313093557322423E-6</v>
      </c>
      <c r="BE54" s="6">
        <f t="shared" si="4"/>
        <v>4.9605725557653504E-7</v>
      </c>
      <c r="BF54" s="6">
        <f t="shared" si="4"/>
        <v>2.2514837755517477E-3</v>
      </c>
      <c r="BG54" s="6">
        <f t="shared" si="4"/>
        <v>0.2409912178060141</v>
      </c>
      <c r="BH54" s="6">
        <f t="shared" si="4"/>
        <v>0.15992616538433677</v>
      </c>
    </row>
    <row r="55" spans="1:60" x14ac:dyDescent="0.35">
      <c r="A55" s="6">
        <v>7.6</v>
      </c>
      <c r="B55" s="6">
        <f t="shared" si="2"/>
        <v>2.2814699379270322E-4</v>
      </c>
      <c r="C55" s="6">
        <f t="shared" si="4"/>
        <v>2.8357751939970553E-2</v>
      </c>
      <c r="D55" s="6">
        <f t="shared" si="4"/>
        <v>2.8985074609301726E-7</v>
      </c>
      <c r="E55" s="6">
        <f t="shared" si="4"/>
        <v>1.3594396855402997E-11</v>
      </c>
      <c r="F55" s="6">
        <f t="shared" si="4"/>
        <v>7.523455852749176E-14</v>
      </c>
      <c r="G55" s="6">
        <f t="shared" si="4"/>
        <v>6.7490388820724015E-22</v>
      </c>
      <c r="H55" s="6">
        <f t="shared" si="4"/>
        <v>3.4851630958028549E-14</v>
      </c>
      <c r="I55" s="6">
        <f t="shared" si="4"/>
        <v>1.9002480012949669E-26</v>
      </c>
      <c r="J55" s="6">
        <f t="shared" si="4"/>
        <v>9.290422699295102E-42</v>
      </c>
      <c r="K55" s="6">
        <f t="shared" si="4"/>
        <v>8.5570467777090819E-15</v>
      </c>
      <c r="L55" s="6">
        <f t="shared" si="4"/>
        <v>3.8063922648269968E-12</v>
      </c>
      <c r="M55" s="6">
        <f t="shared" si="4"/>
        <v>1.694968109963048E-20</v>
      </c>
      <c r="N55" s="6">
        <f t="shared" si="4"/>
        <v>9.6880816320679184E-12</v>
      </c>
      <c r="O55" s="6">
        <f t="shared" si="4"/>
        <v>7.0568005260053529E-13</v>
      </c>
      <c r="P55" s="6">
        <f t="shared" si="4"/>
        <v>2.6356369381197163E-27</v>
      </c>
      <c r="Q55" s="6">
        <f t="shared" si="4"/>
        <v>1.2638143604048795E-25</v>
      </c>
      <c r="R55" s="6">
        <f t="shared" si="4"/>
        <v>7.815450555780822E-5</v>
      </c>
      <c r="S55" s="6">
        <f t="shared" si="4"/>
        <v>3.9684421575786579E-29</v>
      </c>
      <c r="T55" s="6">
        <f t="shared" si="4"/>
        <v>4.6183313285990307E-18</v>
      </c>
      <c r="U55" s="6">
        <f t="shared" si="4"/>
        <v>2.2451170473990792E-27</v>
      </c>
      <c r="V55" s="6">
        <f t="shared" si="4"/>
        <v>1.8926558959915576E-6</v>
      </c>
      <c r="W55" s="6">
        <f t="shared" si="4"/>
        <v>1.7598335829097389E-19</v>
      </c>
      <c r="X55" s="6">
        <f t="shared" si="4"/>
        <v>2.6705008458583363E-81</v>
      </c>
      <c r="Y55" s="6">
        <f t="shared" si="4"/>
        <v>1.2839043151786424E-21</v>
      </c>
      <c r="Z55" s="6">
        <f t="shared" si="4"/>
        <v>2.2612064896772866E-63</v>
      </c>
      <c r="AA55" s="6">
        <f t="shared" si="4"/>
        <v>8.6973534903089592E-69</v>
      </c>
      <c r="AB55" s="6">
        <f t="shared" si="4"/>
        <v>1.5701793705986483E-156</v>
      </c>
      <c r="AC55" s="6">
        <f t="shared" si="4"/>
        <v>1.3058872216584306E-172</v>
      </c>
      <c r="AD55" s="6">
        <f t="shared" si="4"/>
        <v>3.8587118774904381E-66</v>
      </c>
      <c r="AE55" s="6">
        <f t="shared" si="4"/>
        <v>4.8475225116287262E-51</v>
      </c>
      <c r="AF55" s="6">
        <f t="shared" si="4"/>
        <v>1.9153697052549796E-70</v>
      </c>
      <c r="AG55" s="6">
        <f t="shared" si="4"/>
        <v>8.7837720025415791E-31</v>
      </c>
      <c r="AH55" s="6">
        <f t="shared" si="4"/>
        <v>3.7026778249538585E-5</v>
      </c>
      <c r="AI55" s="6">
        <f t="shared" si="4"/>
        <v>6.0078710908864384E-12</v>
      </c>
      <c r="AJ55" s="6">
        <f t="shared" si="4"/>
        <v>1.1453282090872022E-29</v>
      </c>
      <c r="AK55" s="6">
        <f t="shared" si="4"/>
        <v>7.5139006208860261E-36</v>
      </c>
      <c r="AL55" s="6">
        <f t="shared" si="4"/>
        <v>3.8314988119943698E-96</v>
      </c>
      <c r="AM55" s="6">
        <f t="shared" si="4"/>
        <v>7.2731624962318366E-4</v>
      </c>
      <c r="AN55" s="6">
        <f t="shared" si="4"/>
        <v>8.574700136120994E-2</v>
      </c>
      <c r="AO55" s="6">
        <f t="shared" si="4"/>
        <v>4.1823667376063639E-3</v>
      </c>
      <c r="AP55" s="6">
        <f t="shared" si="4"/>
        <v>1.1190561175725595E-2</v>
      </c>
      <c r="AQ55" s="6">
        <f t="shared" si="4"/>
        <v>5.5228575803872186E-2</v>
      </c>
      <c r="AR55" s="6">
        <f t="shared" si="4"/>
        <v>1.0873458352029201E-12</v>
      </c>
      <c r="AS55" s="6">
        <f t="shared" si="4"/>
        <v>7.2462975225546859E-20</v>
      </c>
      <c r="AT55" s="6">
        <f t="shared" si="4"/>
        <v>3.9959125821773044E-9</v>
      </c>
      <c r="AU55" s="6">
        <f t="shared" si="4"/>
        <v>8.5810552775215484E-14</v>
      </c>
      <c r="AV55" s="6">
        <f t="shared" si="4"/>
        <v>2.5224443556979174E-13</v>
      </c>
      <c r="AW55" s="6">
        <f t="shared" si="4"/>
        <v>2.9078430749385552E-8</v>
      </c>
      <c r="AX55" s="6">
        <f t="shared" si="4"/>
        <v>3.9065580417499579E-2</v>
      </c>
      <c r="AY55" s="6">
        <f t="shared" si="4"/>
        <v>0.50207491013548411</v>
      </c>
      <c r="AZ55" s="6">
        <f t="shared" si="4"/>
        <v>6.5983705600257689E-3</v>
      </c>
      <c r="BA55" s="6">
        <f t="shared" si="4"/>
        <v>1.5417635223892968E-4</v>
      </c>
      <c r="BB55" s="6">
        <f t="shared" si="4"/>
        <v>3.6551567993811362E-8</v>
      </c>
      <c r="BC55" s="6">
        <f t="shared" si="4"/>
        <v>9.7273956121703697E-3</v>
      </c>
      <c r="BD55" s="6">
        <f t="shared" si="4"/>
        <v>5.1412610947532264E-4</v>
      </c>
      <c r="BE55" s="6">
        <f t="shared" si="4"/>
        <v>6.8637865803992736E-5</v>
      </c>
      <c r="BF55" s="6">
        <f t="shared" si="4"/>
        <v>2.285455563266359E-2</v>
      </c>
      <c r="BG55" s="6">
        <f t="shared" si="4"/>
        <v>0.24714365496476678</v>
      </c>
      <c r="BH55" s="6">
        <f t="shared" si="4"/>
        <v>0.13823072143672441</v>
      </c>
    </row>
    <row r="56" spans="1:60" x14ac:dyDescent="0.35">
      <c r="A56" s="6">
        <v>7.7</v>
      </c>
      <c r="B56" s="6">
        <f t="shared" si="2"/>
        <v>4.3406830190295719E-3</v>
      </c>
      <c r="C56" s="6">
        <f t="shared" si="4"/>
        <v>9.7681486737858994E-2</v>
      </c>
      <c r="D56" s="6">
        <f t="shared" si="4"/>
        <v>1.3990400282372369E-5</v>
      </c>
      <c r="E56" s="6">
        <f t="shared" si="4"/>
        <v>3.4105349643772847E-9</v>
      </c>
      <c r="F56" s="6">
        <f t="shared" si="4"/>
        <v>4.0425572067286334E-11</v>
      </c>
      <c r="G56" s="6">
        <f t="shared" si="4"/>
        <v>3.3021635239680793E-18</v>
      </c>
      <c r="H56" s="6">
        <f t="shared" si="4"/>
        <v>1.4555978774185998E-11</v>
      </c>
      <c r="I56" s="6">
        <f t="shared" si="4"/>
        <v>2.0746372809047249E-22</v>
      </c>
      <c r="J56" s="6">
        <f t="shared" si="4"/>
        <v>3.8649240221660197E-36</v>
      </c>
      <c r="K56" s="6">
        <f t="shared" si="4"/>
        <v>4.9280237859195814E-12</v>
      </c>
      <c r="L56" s="6">
        <f t="shared" si="4"/>
        <v>1.0748940129479655E-9</v>
      </c>
      <c r="M56" s="6">
        <f t="shared" si="4"/>
        <v>6.4632968925765997E-17</v>
      </c>
      <c r="N56" s="6">
        <f t="shared" si="4"/>
        <v>2.3147347669844522E-9</v>
      </c>
      <c r="O56" s="6">
        <f t="shared" si="4"/>
        <v>2.454577442970103E-10</v>
      </c>
      <c r="P56" s="6">
        <f t="shared" si="4"/>
        <v>6.1185306049025515E-23</v>
      </c>
      <c r="Q56" s="6">
        <f t="shared" si="4"/>
        <v>1.8687098231528768E-21</v>
      </c>
      <c r="R56" s="6">
        <f t="shared" si="4"/>
        <v>1.2374991045888189E-3</v>
      </c>
      <c r="S56" s="6">
        <f t="shared" si="4"/>
        <v>1.9512444743099508E-24</v>
      </c>
      <c r="T56" s="6">
        <f t="shared" si="4"/>
        <v>1.4026482355714425E-14</v>
      </c>
      <c r="U56" s="6">
        <f t="shared" si="4"/>
        <v>1.1314116546021993E-22</v>
      </c>
      <c r="V56" s="6">
        <f t="shared" si="4"/>
        <v>7.9082811244046819E-5</v>
      </c>
      <c r="W56" s="6">
        <f t="shared" si="4"/>
        <v>6.0379011434906085E-16</v>
      </c>
      <c r="X56" s="6">
        <f t="shared" si="4"/>
        <v>7.5354035607517477E-72</v>
      </c>
      <c r="Y56" s="6">
        <f t="shared" si="4"/>
        <v>9.0247510385856081E-18</v>
      </c>
      <c r="Z56" s="6">
        <f t="shared" si="4"/>
        <v>6.2329292869748812E-55</v>
      </c>
      <c r="AA56" s="6">
        <f t="shared" si="4"/>
        <v>1.2633706786267514E-59</v>
      </c>
      <c r="AB56" s="6">
        <f t="shared" si="4"/>
        <v>1.9864516162199773E-139</v>
      </c>
      <c r="AC56" s="6">
        <f t="shared" si="4"/>
        <v>8.4881925975649589E-154</v>
      </c>
      <c r="AD56" s="6">
        <f t="shared" si="4"/>
        <v>2.6839135525060977E-56</v>
      </c>
      <c r="AE56" s="6">
        <f t="shared" si="4"/>
        <v>2.3113141389822431E-42</v>
      </c>
      <c r="AF56" s="6">
        <f t="shared" si="4"/>
        <v>6.2874527754086449E-59</v>
      </c>
      <c r="AG56" s="6">
        <f t="shared" si="4"/>
        <v>8.3639049723353346E-24</v>
      </c>
      <c r="AH56" s="6">
        <f t="shared" si="4"/>
        <v>4.2222602046849767E-3</v>
      </c>
      <c r="AI56" s="6">
        <f t="shared" si="4"/>
        <v>4.9924308931005864E-8</v>
      </c>
      <c r="AJ56" s="6">
        <f t="shared" si="4"/>
        <v>1.6052413368749293E-22</v>
      </c>
      <c r="AK56" s="6">
        <f t="shared" si="4"/>
        <v>6.6200075268919599E-28</v>
      </c>
      <c r="AL56" s="6">
        <f t="shared" si="4"/>
        <v>1.6133714350822656E-80</v>
      </c>
      <c r="AM56" s="6">
        <f t="shared" si="4"/>
        <v>3.1249237451945088E-2</v>
      </c>
      <c r="AN56" s="6">
        <f t="shared" si="4"/>
        <v>0.39535937314035152</v>
      </c>
      <c r="AO56" s="6">
        <f t="shared" si="4"/>
        <v>0.10017352128512469</v>
      </c>
      <c r="AP56" s="6">
        <f t="shared" si="4"/>
        <v>0.1715109928175319</v>
      </c>
      <c r="AQ56" s="6">
        <f t="shared" si="4"/>
        <v>0.35957787044981304</v>
      </c>
      <c r="AR56" s="6">
        <f t="shared" si="4"/>
        <v>1.1730574106120575E-8</v>
      </c>
      <c r="AS56" s="6">
        <f t="shared" si="4"/>
        <v>1.6076795620143616E-14</v>
      </c>
      <c r="AT56" s="6">
        <f t="shared" si="4"/>
        <v>5.4653009930535601E-6</v>
      </c>
      <c r="AU56" s="6">
        <f t="shared" si="4"/>
        <v>1.3648650682602233E-9</v>
      </c>
      <c r="AV56" s="6">
        <f t="shared" si="4"/>
        <v>3.9330485890682591E-9</v>
      </c>
      <c r="AW56" s="6">
        <f t="shared" si="4"/>
        <v>3.6344825243808486E-5</v>
      </c>
      <c r="AX56" s="6">
        <f t="shared" si="4"/>
        <v>0.33318589298484602</v>
      </c>
      <c r="AY56" s="6">
        <f t="shared" si="4"/>
        <v>0.21386969877457473</v>
      </c>
      <c r="AZ56" s="6">
        <f t="shared" si="4"/>
        <v>0.13618213959350553</v>
      </c>
      <c r="BA56" s="6">
        <f t="shared" si="4"/>
        <v>1.275116040686383E-2</v>
      </c>
      <c r="BB56" s="6">
        <f t="shared" si="4"/>
        <v>3.0714845280813522E-5</v>
      </c>
      <c r="BC56" s="6">
        <f t="shared" si="4"/>
        <v>0.13494870489368924</v>
      </c>
      <c r="BD56" s="6">
        <f t="shared" si="4"/>
        <v>1.8133696685396206E-2</v>
      </c>
      <c r="BE56" s="6">
        <f t="shared" si="4"/>
        <v>3.1599927631833394E-3</v>
      </c>
      <c r="BF56" s="6">
        <f t="shared" si="4"/>
        <v>0.11359333550609658</v>
      </c>
      <c r="BG56" s="6">
        <f t="shared" si="4"/>
        <v>0.16722172659234541</v>
      </c>
      <c r="BH56" s="6">
        <f t="shared" si="4"/>
        <v>0.10133820278579422</v>
      </c>
    </row>
    <row r="57" spans="1:60" x14ac:dyDescent="0.35">
      <c r="A57" s="6">
        <v>7.8</v>
      </c>
      <c r="B57" s="6">
        <f t="shared" si="2"/>
        <v>3.8872729440585452E-2</v>
      </c>
      <c r="C57" s="6">
        <f t="shared" si="4"/>
        <v>0.20845461799578069</v>
      </c>
      <c r="D57" s="6">
        <f t="shared" si="4"/>
        <v>3.5889295784962495E-4</v>
      </c>
      <c r="E57" s="6">
        <f t="shared" si="4"/>
        <v>4.1491388301165544E-7</v>
      </c>
      <c r="F57" s="6">
        <f t="shared" si="4"/>
        <v>1.0135914527074127E-8</v>
      </c>
      <c r="G57" s="6">
        <f t="shared" si="4"/>
        <v>7.0325685166358665E-15</v>
      </c>
      <c r="H57" s="6">
        <f t="shared" si="4"/>
        <v>3.0796358926179109E-9</v>
      </c>
      <c r="I57" s="6">
        <f t="shared" si="4"/>
        <v>1.0088766078862899E-18</v>
      </c>
      <c r="J57" s="6">
        <f t="shared" si="4"/>
        <v>6.1402329694056719E-31</v>
      </c>
      <c r="K57" s="6">
        <f t="shared" si="4"/>
        <v>1.3809686053112674E-9</v>
      </c>
      <c r="L57" s="6">
        <f t="shared" si="4"/>
        <v>1.4861237446656458E-7</v>
      </c>
      <c r="M57" s="6">
        <f t="shared" si="4"/>
        <v>1.0599036211582413E-13</v>
      </c>
      <c r="N57" s="6">
        <f t="shared" si="4"/>
        <v>2.7478704130720069E-7</v>
      </c>
      <c r="O57" s="6">
        <f t="shared" si="4"/>
        <v>4.1682478173370276E-8</v>
      </c>
      <c r="P57" s="6">
        <f t="shared" si="4"/>
        <v>5.6773071778166356E-19</v>
      </c>
      <c r="Q57" s="6">
        <f t="shared" si="4"/>
        <v>1.1279006359636299E-17</v>
      </c>
      <c r="R57" s="6">
        <f t="shared" si="4"/>
        <v>1.1179436399873937E-2</v>
      </c>
      <c r="S57" s="6">
        <f t="shared" si="4"/>
        <v>3.5652539620979936E-20</v>
      </c>
      <c r="T57" s="6">
        <f t="shared" si="4"/>
        <v>1.6926714228434152E-11</v>
      </c>
      <c r="U57" s="6">
        <f t="shared" si="4"/>
        <v>1.961195363252042E-18</v>
      </c>
      <c r="V57" s="6">
        <f t="shared" si="4"/>
        <v>1.6601395600584555E-3</v>
      </c>
      <c r="W57" s="6">
        <f t="shared" si="4"/>
        <v>8.6652394905890655E-13</v>
      </c>
      <c r="X57" s="6">
        <f t="shared" si="4"/>
        <v>5.4412218423326036E-63</v>
      </c>
      <c r="Y57" s="6">
        <f t="shared" si="4"/>
        <v>2.5257857285697815E-14</v>
      </c>
      <c r="Z57" s="6">
        <f t="shared" si="4"/>
        <v>4.1799660033847673E-47</v>
      </c>
      <c r="AA57" s="6">
        <f t="shared" si="4"/>
        <v>3.9663829631889974E-51</v>
      </c>
      <c r="AB57" s="6">
        <f t="shared" si="4"/>
        <v>2.5395420355208272E-123</v>
      </c>
      <c r="AC57" s="6">
        <f t="shared" ref="C57:BH61" si="5">+AC21/AC$41</f>
        <v>4.4701312865510601E-136</v>
      </c>
      <c r="AD57" s="6">
        <f t="shared" si="5"/>
        <v>2.9210243492369095E-47</v>
      </c>
      <c r="AE57" s="6">
        <f t="shared" si="5"/>
        <v>1.6467112208359934E-34</v>
      </c>
      <c r="AF57" s="6">
        <f t="shared" si="5"/>
        <v>1.8723957190139165E-48</v>
      </c>
      <c r="AG57" s="6">
        <f t="shared" si="5"/>
        <v>9.3819108261703289E-18</v>
      </c>
      <c r="AH57" s="6">
        <f t="shared" si="5"/>
        <v>9.5950729891636236E-2</v>
      </c>
      <c r="AI57" s="6">
        <f t="shared" si="5"/>
        <v>5.6904643764776637E-5</v>
      </c>
      <c r="AJ57" s="6">
        <f t="shared" si="5"/>
        <v>2.1466648842518244E-16</v>
      </c>
      <c r="AK57" s="6">
        <f t="shared" si="5"/>
        <v>5.5142896529166153E-21</v>
      </c>
      <c r="AL57" s="6">
        <f t="shared" si="5"/>
        <v>2.7145242571299995E-66</v>
      </c>
      <c r="AM57" s="6">
        <f t="shared" si="5"/>
        <v>0.27502612015763117</v>
      </c>
      <c r="AN57" s="6">
        <f t="shared" si="5"/>
        <v>0.41221161059935219</v>
      </c>
      <c r="AO57" s="6">
        <f t="shared" si="5"/>
        <v>0.45109009242335152</v>
      </c>
      <c r="AP57" s="6">
        <f t="shared" si="5"/>
        <v>0.50330731716114918</v>
      </c>
      <c r="AQ57" s="6">
        <f t="shared" si="5"/>
        <v>0.46115685632485059</v>
      </c>
      <c r="AR57" s="6">
        <f t="shared" si="5"/>
        <v>1.7948913605525462E-5</v>
      </c>
      <c r="AS57" s="6">
        <f t="shared" si="5"/>
        <v>4.6275065404260457E-10</v>
      </c>
      <c r="AT57" s="6">
        <f t="shared" si="5"/>
        <v>1.294788239916308E-3</v>
      </c>
      <c r="AU57" s="6">
        <f t="shared" si="5"/>
        <v>3.1933853284880362E-6</v>
      </c>
      <c r="AV57" s="6">
        <f t="shared" si="5"/>
        <v>8.3391259342316548E-6</v>
      </c>
      <c r="AW57" s="6">
        <f t="shared" si="5"/>
        <v>6.3881537164235704E-3</v>
      </c>
      <c r="AX57" s="6">
        <f t="shared" si="5"/>
        <v>0.49393199225692913</v>
      </c>
      <c r="AY57" s="6">
        <f t="shared" si="5"/>
        <v>1.862573168174431E-2</v>
      </c>
      <c r="AZ57" s="6">
        <f t="shared" si="5"/>
        <v>0.49761436531874398</v>
      </c>
      <c r="BA57" s="6">
        <f t="shared" si="5"/>
        <v>0.19101673782040199</v>
      </c>
      <c r="BB57" s="6">
        <f t="shared" si="5"/>
        <v>4.4521622438675294E-3</v>
      </c>
      <c r="BC57" s="6">
        <f t="shared" si="5"/>
        <v>0.44347333522237892</v>
      </c>
      <c r="BD57" s="6">
        <f t="shared" si="5"/>
        <v>0.1724992782696976</v>
      </c>
      <c r="BE57" s="6">
        <f t="shared" si="5"/>
        <v>4.8405950954831266E-2</v>
      </c>
      <c r="BF57" s="6">
        <f t="shared" si="5"/>
        <v>0.27644518719238537</v>
      </c>
      <c r="BG57" s="6">
        <f t="shared" si="5"/>
        <v>7.4650192313094901E-2</v>
      </c>
      <c r="BH57" s="6">
        <f t="shared" si="5"/>
        <v>6.3012308974215045E-2</v>
      </c>
    </row>
    <row r="58" spans="1:60" x14ac:dyDescent="0.35">
      <c r="A58" s="6">
        <v>7.9</v>
      </c>
      <c r="B58" s="6">
        <f t="shared" si="2"/>
        <v>0.16386101484427529</v>
      </c>
      <c r="C58" s="6">
        <f t="shared" si="5"/>
        <v>0.27559388569330456</v>
      </c>
      <c r="D58" s="6">
        <f t="shared" si="5"/>
        <v>4.8930405146994397E-3</v>
      </c>
      <c r="E58" s="6">
        <f t="shared" si="5"/>
        <v>2.4477458614413145E-5</v>
      </c>
      <c r="F58" s="6">
        <f t="shared" si="5"/>
        <v>1.1858716114965796E-6</v>
      </c>
      <c r="G58" s="6">
        <f t="shared" si="5"/>
        <v>6.5191071446473785E-12</v>
      </c>
      <c r="H58" s="6">
        <f t="shared" si="5"/>
        <v>3.3006310709989359E-7</v>
      </c>
      <c r="I58" s="6">
        <f t="shared" si="5"/>
        <v>2.1852337949419354E-15</v>
      </c>
      <c r="J58" s="6">
        <f t="shared" si="5"/>
        <v>3.7253504966944134E-26</v>
      </c>
      <c r="K58" s="6">
        <f t="shared" si="5"/>
        <v>1.8830286881403796E-7</v>
      </c>
      <c r="L58" s="6">
        <f t="shared" si="5"/>
        <v>1.0059618943326099E-5</v>
      </c>
      <c r="M58" s="6">
        <f t="shared" si="5"/>
        <v>7.4747787459377554E-11</v>
      </c>
      <c r="N58" s="6">
        <f t="shared" si="5"/>
        <v>1.6207753732286887E-5</v>
      </c>
      <c r="O58" s="6">
        <f t="shared" si="5"/>
        <v>3.4557173960954663E-6</v>
      </c>
      <c r="P58" s="6">
        <f t="shared" si="5"/>
        <v>2.1055780960242303E-15</v>
      </c>
      <c r="Q58" s="6">
        <f t="shared" si="5"/>
        <v>2.7788826344950333E-14</v>
      </c>
      <c r="R58" s="6">
        <f t="shared" si="5"/>
        <v>5.7620771453907933E-2</v>
      </c>
      <c r="S58" s="6">
        <f t="shared" si="5"/>
        <v>2.4207860584782553E-16</v>
      </c>
      <c r="T58" s="6">
        <f t="shared" si="5"/>
        <v>8.1162751948851135E-9</v>
      </c>
      <c r="U58" s="6">
        <f t="shared" si="5"/>
        <v>1.1693367978684438E-14</v>
      </c>
      <c r="V58" s="6">
        <f t="shared" si="5"/>
        <v>1.7508912008850106E-2</v>
      </c>
      <c r="W58" s="6">
        <f t="shared" si="5"/>
        <v>5.2018199671309493E-10</v>
      </c>
      <c r="X58" s="6">
        <f t="shared" si="5"/>
        <v>1.0054546106876032E-54</v>
      </c>
      <c r="Y58" s="6">
        <f t="shared" si="5"/>
        <v>2.8145987041844067E-11</v>
      </c>
      <c r="Z58" s="6">
        <f t="shared" si="5"/>
        <v>6.819960706918641E-40</v>
      </c>
      <c r="AA58" s="6">
        <f t="shared" si="5"/>
        <v>2.6914026398630166E-43</v>
      </c>
      <c r="AB58" s="6">
        <f t="shared" si="5"/>
        <v>3.2808132507853199E-108</v>
      </c>
      <c r="AC58" s="6">
        <f t="shared" si="5"/>
        <v>1.907308007230448E-119</v>
      </c>
      <c r="AD58" s="6">
        <f t="shared" si="5"/>
        <v>4.9744184274375066E-39</v>
      </c>
      <c r="AE58" s="6">
        <f t="shared" si="5"/>
        <v>1.7530537861614921E-27</v>
      </c>
      <c r="AF58" s="6">
        <f t="shared" si="5"/>
        <v>5.0584949898021332E-39</v>
      </c>
      <c r="AG58" s="6">
        <f t="shared" si="5"/>
        <v>1.2397316448012425E-12</v>
      </c>
      <c r="AH58" s="6">
        <f t="shared" si="5"/>
        <v>0.43453602908019601</v>
      </c>
      <c r="AI58" s="6">
        <f t="shared" si="5"/>
        <v>8.8966713255870244E-3</v>
      </c>
      <c r="AJ58" s="6">
        <f t="shared" si="5"/>
        <v>2.739061030353542E-11</v>
      </c>
      <c r="AK58" s="6">
        <f t="shared" si="5"/>
        <v>4.3426889300971827E-15</v>
      </c>
      <c r="AL58" s="6">
        <f t="shared" si="5"/>
        <v>1.8249324160251193E-53</v>
      </c>
      <c r="AM58" s="6">
        <f t="shared" si="5"/>
        <v>0.4958232011682846</v>
      </c>
      <c r="AN58" s="6">
        <f t="shared" si="5"/>
        <v>9.7185949850088008E-2</v>
      </c>
      <c r="AO58" s="6">
        <f t="shared" si="5"/>
        <v>0.38190307622517228</v>
      </c>
      <c r="AP58" s="6">
        <f t="shared" si="5"/>
        <v>0.28279759765064405</v>
      </c>
      <c r="AQ58" s="6">
        <f t="shared" si="5"/>
        <v>0.11650135749378286</v>
      </c>
      <c r="AR58" s="6">
        <f t="shared" si="5"/>
        <v>3.8951518630280027E-3</v>
      </c>
      <c r="AS58" s="6">
        <f t="shared" si="5"/>
        <v>1.7280599823669903E-6</v>
      </c>
      <c r="AT58" s="6">
        <f t="shared" si="5"/>
        <v>5.313368811242386E-2</v>
      </c>
      <c r="AU58" s="6">
        <f t="shared" si="5"/>
        <v>1.0990704218199452E-3</v>
      </c>
      <c r="AV58" s="6">
        <f t="shared" si="5"/>
        <v>2.4043365400792916E-3</v>
      </c>
      <c r="AW58" s="6">
        <f t="shared" si="5"/>
        <v>0.15789532967548967</v>
      </c>
      <c r="AX58" s="6">
        <f t="shared" si="5"/>
        <v>0.12727289866689459</v>
      </c>
      <c r="AY58" s="6">
        <f t="shared" si="5"/>
        <v>3.3163531624597401E-4</v>
      </c>
      <c r="AZ58" s="6">
        <f t="shared" si="5"/>
        <v>0.32192519665597946</v>
      </c>
      <c r="BA58" s="6">
        <f t="shared" si="5"/>
        <v>0.51830203095862382</v>
      </c>
      <c r="BB58" s="6">
        <f t="shared" si="5"/>
        <v>0.11132019620308517</v>
      </c>
      <c r="BC58" s="6">
        <f t="shared" si="5"/>
        <v>0.34521761850520921</v>
      </c>
      <c r="BD58" s="6">
        <f t="shared" si="5"/>
        <v>0.44256031256344447</v>
      </c>
      <c r="BE58" s="6">
        <f t="shared" si="5"/>
        <v>0.24671853440784886</v>
      </c>
      <c r="BF58" s="6">
        <f t="shared" si="5"/>
        <v>0.32941344840604231</v>
      </c>
      <c r="BG58" s="6">
        <f t="shared" si="5"/>
        <v>2.1986907428515459E-2</v>
      </c>
      <c r="BH58" s="6">
        <f t="shared" si="5"/>
        <v>3.3232358369556063E-2</v>
      </c>
    </row>
    <row r="59" spans="1:60" x14ac:dyDescent="0.35">
      <c r="A59" s="6">
        <v>7.9999999999999902</v>
      </c>
      <c r="B59" s="6">
        <f t="shared" si="2"/>
        <v>0.32512464152539394</v>
      </c>
      <c r="C59" s="6">
        <f t="shared" si="5"/>
        <v>0.22572851957424819</v>
      </c>
      <c r="D59" s="6">
        <f t="shared" si="5"/>
        <v>3.5454532681385729E-2</v>
      </c>
      <c r="E59" s="6">
        <f t="shared" si="5"/>
        <v>7.0024107373929298E-4</v>
      </c>
      <c r="F59" s="6">
        <f t="shared" si="5"/>
        <v>6.4741144617778333E-5</v>
      </c>
      <c r="G59" s="6">
        <f t="shared" si="5"/>
        <v>2.6303952789421783E-9</v>
      </c>
      <c r="H59" s="6">
        <f t="shared" si="5"/>
        <v>1.7919844912327605E-5</v>
      </c>
      <c r="I59" s="6">
        <f t="shared" si="5"/>
        <v>2.1082482348341134E-12</v>
      </c>
      <c r="J59" s="6">
        <f t="shared" si="5"/>
        <v>8.6315309272908177E-22</v>
      </c>
      <c r="K59" s="6">
        <f t="shared" si="5"/>
        <v>1.2493732080561777E-5</v>
      </c>
      <c r="L59" s="6">
        <f t="shared" si="5"/>
        <v>3.3338443091278461E-4</v>
      </c>
      <c r="M59" s="6">
        <f t="shared" si="5"/>
        <v>2.2669920864223294E-8</v>
      </c>
      <c r="N59" s="6">
        <f t="shared" si="5"/>
        <v>4.7498618515545103E-4</v>
      </c>
      <c r="O59" s="6">
        <f t="shared" si="5"/>
        <v>1.3987200562285746E-4</v>
      </c>
      <c r="P59" s="6">
        <f t="shared" si="5"/>
        <v>3.1212892756738536E-12</v>
      </c>
      <c r="Q59" s="6">
        <f t="shared" si="5"/>
        <v>2.7947306534684598E-11</v>
      </c>
      <c r="R59" s="6">
        <f t="shared" si="5"/>
        <v>0.16944250767965119</v>
      </c>
      <c r="S59" s="6">
        <f t="shared" si="5"/>
        <v>6.1081472944575844E-13</v>
      </c>
      <c r="T59" s="6">
        <f t="shared" si="5"/>
        <v>1.5463260615125315E-6</v>
      </c>
      <c r="U59" s="6">
        <f t="shared" si="5"/>
        <v>2.3981532074816984E-11</v>
      </c>
      <c r="V59" s="6">
        <f t="shared" si="5"/>
        <v>9.2773893616869482E-2</v>
      </c>
      <c r="W59" s="6">
        <f t="shared" si="5"/>
        <v>1.3062016843177067E-7</v>
      </c>
      <c r="X59" s="6">
        <f t="shared" si="5"/>
        <v>4.7544975479407965E-47</v>
      </c>
      <c r="Y59" s="6">
        <f t="shared" si="5"/>
        <v>1.2488065419598959E-8</v>
      </c>
      <c r="Z59" s="6">
        <f t="shared" si="5"/>
        <v>2.70719518264497E-33</v>
      </c>
      <c r="AA59" s="6">
        <f t="shared" si="5"/>
        <v>3.9471432065778948E-36</v>
      </c>
      <c r="AB59" s="6">
        <f t="shared" si="5"/>
        <v>4.2830811703746152E-94</v>
      </c>
      <c r="AC59" s="6">
        <f t="shared" si="5"/>
        <v>6.5935132909771512E-104</v>
      </c>
      <c r="AD59" s="6">
        <f t="shared" si="5"/>
        <v>1.3255311321380828E-31</v>
      </c>
      <c r="AE59" s="6">
        <f t="shared" si="5"/>
        <v>2.7886394359021912E-21</v>
      </c>
      <c r="AF59" s="6">
        <f t="shared" si="5"/>
        <v>1.2397833231332852E-30</v>
      </c>
      <c r="AG59" s="6">
        <f t="shared" si="5"/>
        <v>1.9298264235147463E-8</v>
      </c>
      <c r="AH59" s="6">
        <f t="shared" si="5"/>
        <v>0.39217284591884777</v>
      </c>
      <c r="AI59" s="6">
        <f t="shared" si="5"/>
        <v>0.1907882281303423</v>
      </c>
      <c r="AJ59" s="6">
        <f t="shared" si="5"/>
        <v>3.3346687983278489E-7</v>
      </c>
      <c r="AK59" s="6">
        <f t="shared" si="5"/>
        <v>3.233448316884267E-10</v>
      </c>
      <c r="AL59" s="6">
        <f t="shared" si="5"/>
        <v>4.9022283757179281E-42</v>
      </c>
      <c r="AM59" s="6">
        <f t="shared" si="5"/>
        <v>0.18310412671718593</v>
      </c>
      <c r="AN59" s="6">
        <f t="shared" si="5"/>
        <v>5.1813368741835701E-3</v>
      </c>
      <c r="AO59" s="6">
        <f t="shared" si="5"/>
        <v>6.0788656435747636E-2</v>
      </c>
      <c r="AP59" s="6">
        <f t="shared" si="5"/>
        <v>3.0424214587259118E-2</v>
      </c>
      <c r="AQ59" s="6">
        <f t="shared" si="5"/>
        <v>5.7974886054620702E-3</v>
      </c>
      <c r="AR59" s="6">
        <f t="shared" si="5"/>
        <v>0.11988861675225436</v>
      </c>
      <c r="AS59" s="6">
        <f t="shared" si="5"/>
        <v>8.3721076964245297E-4</v>
      </c>
      <c r="AT59" s="6">
        <f t="shared" si="5"/>
        <v>0.37768325727217567</v>
      </c>
      <c r="AU59" s="6">
        <f t="shared" si="5"/>
        <v>5.5643226222588452E-2</v>
      </c>
      <c r="AV59" s="6">
        <f t="shared" si="5"/>
        <v>9.4265653916127692E-2</v>
      </c>
      <c r="AW59" s="6">
        <f t="shared" si="5"/>
        <v>0.54881296742834274</v>
      </c>
      <c r="AX59" s="6">
        <f t="shared" si="5"/>
        <v>5.7002373777313613E-3</v>
      </c>
      <c r="AY59" s="6">
        <f t="shared" si="5"/>
        <v>1.2072342536692387E-6</v>
      </c>
      <c r="AZ59" s="6">
        <f t="shared" si="5"/>
        <v>3.6872818400620594E-2</v>
      </c>
      <c r="BA59" s="6">
        <f t="shared" si="5"/>
        <v>0.25473238933459635</v>
      </c>
      <c r="BB59" s="6">
        <f t="shared" si="5"/>
        <v>0.48012826592447805</v>
      </c>
      <c r="BC59" s="6">
        <f t="shared" si="5"/>
        <v>6.3656834947449517E-2</v>
      </c>
      <c r="BD59" s="6">
        <f t="shared" si="5"/>
        <v>0.30622588302422704</v>
      </c>
      <c r="BE59" s="6">
        <f t="shared" si="5"/>
        <v>0.41840334534708107</v>
      </c>
      <c r="BF59" s="6">
        <f t="shared" si="5"/>
        <v>0.19219838234492834</v>
      </c>
      <c r="BG59" s="6">
        <f t="shared" si="5"/>
        <v>4.2726011627186823E-3</v>
      </c>
      <c r="BH59" s="6">
        <f t="shared" si="5"/>
        <v>1.4865533636700942E-2</v>
      </c>
    </row>
    <row r="60" spans="1:60" x14ac:dyDescent="0.35">
      <c r="A60" s="6">
        <v>8.0999999999999908</v>
      </c>
      <c r="B60" s="6">
        <f t="shared" si="2"/>
        <v>0.30364614645956334</v>
      </c>
      <c r="C60" s="6">
        <f t="shared" si="5"/>
        <v>0.11454129429438911</v>
      </c>
      <c r="D60" s="6">
        <f t="shared" si="5"/>
        <v>0.1365349380717758</v>
      </c>
      <c r="E60" s="6">
        <f t="shared" si="5"/>
        <v>9.71408134512124E-3</v>
      </c>
      <c r="F60" s="6">
        <f t="shared" si="5"/>
        <v>1.6492672759354534E-3</v>
      </c>
      <c r="G60" s="6">
        <f t="shared" si="5"/>
        <v>4.6196882004368933E-7</v>
      </c>
      <c r="H60" s="6">
        <f t="shared" si="5"/>
        <v>4.9284591572820431E-4</v>
      </c>
      <c r="I60" s="6">
        <f t="shared" si="5"/>
        <v>9.0596112761009231E-10</v>
      </c>
      <c r="J60" s="6">
        <f t="shared" si="5"/>
        <v>7.6374244001165001E-18</v>
      </c>
      <c r="K60" s="6">
        <f t="shared" si="5"/>
        <v>4.0335696582450751E-4</v>
      </c>
      <c r="L60" s="6">
        <f t="shared" si="5"/>
        <v>5.409365492363598E-3</v>
      </c>
      <c r="M60" s="6">
        <f t="shared" si="5"/>
        <v>2.9567960007080337E-6</v>
      </c>
      <c r="N60" s="6">
        <f t="shared" si="5"/>
        <v>6.916250199617802E-3</v>
      </c>
      <c r="O60" s="6">
        <f t="shared" si="5"/>
        <v>2.7639569888476536E-3</v>
      </c>
      <c r="P60" s="6">
        <f t="shared" si="5"/>
        <v>1.8493980325796231E-9</v>
      </c>
      <c r="Q60" s="6">
        <f t="shared" si="5"/>
        <v>1.147308212574208E-8</v>
      </c>
      <c r="R60" s="6">
        <f t="shared" si="5"/>
        <v>0.28428229615324374</v>
      </c>
      <c r="S60" s="6">
        <f t="shared" si="5"/>
        <v>5.7272975472333486E-10</v>
      </c>
      <c r="T60" s="6">
        <f t="shared" si="5"/>
        <v>1.1705921204130244E-4</v>
      </c>
      <c r="U60" s="6">
        <f t="shared" si="5"/>
        <v>1.6917367438350651E-8</v>
      </c>
      <c r="V60" s="6">
        <f t="shared" si="5"/>
        <v>0.24697015234083225</v>
      </c>
      <c r="W60" s="6">
        <f t="shared" si="5"/>
        <v>1.3719722791811351E-5</v>
      </c>
      <c r="X60" s="6">
        <f t="shared" si="5"/>
        <v>5.7533779696510653E-40</v>
      </c>
      <c r="Y60" s="6">
        <f t="shared" si="5"/>
        <v>2.206137365179307E-6</v>
      </c>
      <c r="Z60" s="6">
        <f t="shared" si="5"/>
        <v>2.6144830931997966E-27</v>
      </c>
      <c r="AA60" s="6">
        <f t="shared" si="5"/>
        <v>1.2511439261068318E-29</v>
      </c>
      <c r="AB60" s="6">
        <f t="shared" si="5"/>
        <v>5.6504077602422313E-81</v>
      </c>
      <c r="AC60" s="6">
        <f t="shared" si="5"/>
        <v>1.8467514140568328E-89</v>
      </c>
      <c r="AD60" s="6">
        <f t="shared" si="5"/>
        <v>5.5268545247034613E-25</v>
      </c>
      <c r="AE60" s="6">
        <f t="shared" si="5"/>
        <v>6.6284016348658249E-16</v>
      </c>
      <c r="AF60" s="6">
        <f t="shared" si="5"/>
        <v>2.7565827712346754E-23</v>
      </c>
      <c r="AG60" s="6">
        <f t="shared" si="5"/>
        <v>3.5388567696511152E-5</v>
      </c>
      <c r="AH60" s="6">
        <f t="shared" si="5"/>
        <v>7.0534804686675084E-2</v>
      </c>
      <c r="AI60" s="6">
        <f t="shared" si="5"/>
        <v>0.56120275388069907</v>
      </c>
      <c r="AJ60" s="6">
        <f t="shared" si="5"/>
        <v>3.8736220356189849E-4</v>
      </c>
      <c r="AK60" s="6">
        <f t="shared" si="5"/>
        <v>2.276203992437573E-6</v>
      </c>
      <c r="AL60" s="6">
        <f t="shared" si="5"/>
        <v>5.261795783801161E-32</v>
      </c>
      <c r="AM60" s="6">
        <f t="shared" si="5"/>
        <v>1.3851212891708127E-2</v>
      </c>
      <c r="AN60" s="6">
        <f t="shared" si="5"/>
        <v>6.2464786274872078E-5</v>
      </c>
      <c r="AO60" s="6">
        <f t="shared" si="5"/>
        <v>1.8191623222199957E-3</v>
      </c>
      <c r="AP60" s="6">
        <f t="shared" si="5"/>
        <v>6.2670653521247751E-4</v>
      </c>
      <c r="AQ60" s="6">
        <f t="shared" si="5"/>
        <v>5.6829707869646669E-5</v>
      </c>
      <c r="AR60" s="6">
        <f t="shared" si="5"/>
        <v>0.52335795766414306</v>
      </c>
      <c r="AS60" s="6">
        <f t="shared" si="5"/>
        <v>5.2622929436961362E-2</v>
      </c>
      <c r="AT60" s="6">
        <f t="shared" si="5"/>
        <v>0.46502045688191057</v>
      </c>
      <c r="AU60" s="6">
        <f t="shared" si="5"/>
        <v>0.41439229597200067</v>
      </c>
      <c r="AV60" s="6">
        <f t="shared" si="5"/>
        <v>0.50256844397843625</v>
      </c>
      <c r="AW60" s="6">
        <f t="shared" si="5"/>
        <v>0.26825053571817442</v>
      </c>
      <c r="AX60" s="6">
        <f t="shared" si="5"/>
        <v>4.4374980499467309E-5</v>
      </c>
      <c r="AY60" s="6">
        <f t="shared" si="5"/>
        <v>8.9847432694839378E-10</v>
      </c>
      <c r="AZ60" s="6">
        <f t="shared" si="5"/>
        <v>7.4773378466634806E-4</v>
      </c>
      <c r="BA60" s="6">
        <f t="shared" si="5"/>
        <v>2.2676456943417279E-2</v>
      </c>
      <c r="BB60" s="6">
        <f t="shared" si="5"/>
        <v>0.35720778554313576</v>
      </c>
      <c r="BC60" s="6">
        <f t="shared" si="5"/>
        <v>2.7805056362654743E-3</v>
      </c>
      <c r="BD60" s="6">
        <f t="shared" si="5"/>
        <v>5.714728123405103E-2</v>
      </c>
      <c r="BE60" s="6">
        <f t="shared" si="5"/>
        <v>0.23609069557679274</v>
      </c>
      <c r="BF60" s="6">
        <f t="shared" si="5"/>
        <v>5.490782507451307E-2</v>
      </c>
      <c r="BG60" s="6">
        <f t="shared" si="5"/>
        <v>5.4779182933565381E-4</v>
      </c>
      <c r="BH60" s="6">
        <f t="shared" si="5"/>
        <v>5.6400560253944479E-3</v>
      </c>
    </row>
    <row r="61" spans="1:60" x14ac:dyDescent="0.35">
      <c r="A61" s="6">
        <v>8.1999999999999904</v>
      </c>
      <c r="B61" s="6">
        <f t="shared" si="2"/>
        <v>0.13348402784501104</v>
      </c>
      <c r="C61" s="6">
        <f t="shared" si="5"/>
        <v>3.6007795792879924E-2</v>
      </c>
      <c r="D61" s="6">
        <f t="shared" si="5"/>
        <v>0.27944407679924194</v>
      </c>
      <c r="E61" s="6">
        <f t="shared" si="5"/>
        <v>6.5347471568412932E-2</v>
      </c>
      <c r="F61" s="6">
        <f t="shared" si="5"/>
        <v>1.9605127827614102E-2</v>
      </c>
      <c r="G61" s="6">
        <f t="shared" si="5"/>
        <v>3.531531326938943E-5</v>
      </c>
      <c r="H61" s="6">
        <f t="shared" si="5"/>
        <v>6.8663783318957386E-3</v>
      </c>
      <c r="I61" s="6">
        <f t="shared" si="5"/>
        <v>1.7340489908929531E-7</v>
      </c>
      <c r="J61" s="6">
        <f t="shared" si="5"/>
        <v>2.5807409877830682E-14</v>
      </c>
      <c r="K61" s="6">
        <f t="shared" si="5"/>
        <v>6.3364943977644731E-3</v>
      </c>
      <c r="L61" s="6">
        <f t="shared" si="5"/>
        <v>4.2971900910150983E-2</v>
      </c>
      <c r="M61" s="6">
        <f t="shared" si="5"/>
        <v>1.6584883153413762E-4</v>
      </c>
      <c r="N61" s="6">
        <f t="shared" si="5"/>
        <v>5.0037082685005528E-2</v>
      </c>
      <c r="O61" s="6">
        <f t="shared" si="5"/>
        <v>2.6664881251994402E-2</v>
      </c>
      <c r="P61" s="6">
        <f t="shared" si="5"/>
        <v>4.3798624065052309E-7</v>
      </c>
      <c r="Q61" s="6">
        <f t="shared" si="5"/>
        <v>1.9226075194233533E-6</v>
      </c>
      <c r="R61" s="6">
        <f t="shared" si="5"/>
        <v>0.272120588625612</v>
      </c>
      <c r="S61" s="6">
        <f t="shared" si="5"/>
        <v>1.9956167699790258E-7</v>
      </c>
      <c r="T61" s="6">
        <f t="shared" si="5"/>
        <v>3.5210348769161934E-3</v>
      </c>
      <c r="U61" s="6">
        <f t="shared" si="5"/>
        <v>4.1049435442100699E-6</v>
      </c>
      <c r="V61" s="6">
        <f t="shared" si="5"/>
        <v>0.33030505298890261</v>
      </c>
      <c r="W61" s="6">
        <f t="shared" si="5"/>
        <v>6.0278246277589253E-4</v>
      </c>
      <c r="X61" s="6">
        <f t="shared" si="5"/>
        <v>1.7816291299602299E-33</v>
      </c>
      <c r="Y61" s="6">
        <f t="shared" si="5"/>
        <v>1.5517745998317232E-4</v>
      </c>
      <c r="Z61" s="6">
        <f t="shared" si="5"/>
        <v>6.1430023314056602E-22</v>
      </c>
      <c r="AA61" s="6">
        <f t="shared" si="5"/>
        <v>8.5714015192734603E-24</v>
      </c>
      <c r="AB61" s="6">
        <f t="shared" si="5"/>
        <v>7.5327224293034963E-69</v>
      </c>
      <c r="AC61" s="6">
        <f t="shared" si="5"/>
        <v>4.1907861006506969E-76</v>
      </c>
      <c r="AD61" s="6">
        <f t="shared" si="5"/>
        <v>3.6058413694232593E-19</v>
      </c>
      <c r="AE61" s="6">
        <f t="shared" si="5"/>
        <v>2.3542067155151635E-11</v>
      </c>
      <c r="AF61" s="6">
        <f t="shared" si="5"/>
        <v>5.5602851735620047E-17</v>
      </c>
      <c r="AG61" s="6">
        <f t="shared" si="5"/>
        <v>7.6447255372326254E-3</v>
      </c>
      <c r="AH61" s="6">
        <f t="shared" si="5"/>
        <v>2.5281546476211736E-3</v>
      </c>
      <c r="AI61" s="6">
        <f t="shared" si="5"/>
        <v>0.22642908047568391</v>
      </c>
      <c r="AJ61" s="6">
        <f t="shared" si="5"/>
        <v>4.2933403606427389E-2</v>
      </c>
      <c r="AK61" s="6">
        <f t="shared" si="5"/>
        <v>1.5149367222207842E-3</v>
      </c>
      <c r="AL61" s="6">
        <f t="shared" si="5"/>
        <v>2.2566704028937072E-23</v>
      </c>
      <c r="AM61" s="6">
        <f t="shared" si="5"/>
        <v>2.1463268626200176E-4</v>
      </c>
      <c r="AN61" s="6">
        <f t="shared" si="5"/>
        <v>1.70287892134786E-7</v>
      </c>
      <c r="AO61" s="6">
        <f t="shared" si="5"/>
        <v>1.0235283591460695E-5</v>
      </c>
      <c r="AP61" s="6">
        <f t="shared" si="5"/>
        <v>2.4717825367013233E-6</v>
      </c>
      <c r="AQ61" s="6">
        <f t="shared" si="5"/>
        <v>1.0973307398680162E-7</v>
      </c>
      <c r="AR61" s="6">
        <f t="shared" si="5"/>
        <v>0.32403135896429425</v>
      </c>
      <c r="AS61" s="6">
        <f t="shared" si="5"/>
        <v>0.42912069233859562</v>
      </c>
      <c r="AT61" s="6">
        <f t="shared" si="5"/>
        <v>9.9175166642139795E-2</v>
      </c>
      <c r="AU61" s="6">
        <f t="shared" si="5"/>
        <v>0.45396631698909845</v>
      </c>
      <c r="AV61" s="6">
        <f t="shared" si="5"/>
        <v>0.36435140701838581</v>
      </c>
      <c r="AW61" s="6">
        <f t="shared" si="5"/>
        <v>1.8438177227072909E-2</v>
      </c>
      <c r="AX61" s="6">
        <f t="shared" si="5"/>
        <v>6.0044279275210121E-8</v>
      </c>
      <c r="AY61" s="6">
        <f t="shared" si="5"/>
        <v>1.3671089946638517E-13</v>
      </c>
      <c r="AZ61" s="6">
        <f t="shared" ref="C61:BH66" si="6">+AZ25/AZ$41</f>
        <v>2.6845838753788187E-6</v>
      </c>
      <c r="BA61" s="6">
        <f t="shared" si="6"/>
        <v>3.6564193791716374E-4</v>
      </c>
      <c r="BB61" s="6">
        <f t="shared" si="6"/>
        <v>4.5842140526579971E-2</v>
      </c>
      <c r="BC61" s="6">
        <f t="shared" si="6"/>
        <v>2.8769291529428251E-5</v>
      </c>
      <c r="BD61" s="6">
        <f t="shared" si="6"/>
        <v>2.8762954853133044E-3</v>
      </c>
      <c r="BE61" s="6">
        <f t="shared" si="6"/>
        <v>4.4325428921606416E-2</v>
      </c>
      <c r="BF61" s="6">
        <f t="shared" si="6"/>
        <v>7.6805950046249022E-3</v>
      </c>
      <c r="BG61" s="6">
        <f t="shared" si="6"/>
        <v>4.6337621250771781E-5</v>
      </c>
      <c r="BH61" s="6">
        <f t="shared" si="6"/>
        <v>1.814971897348056E-3</v>
      </c>
    </row>
    <row r="62" spans="1:60" x14ac:dyDescent="0.35">
      <c r="A62" s="6">
        <v>8.2999999999999901</v>
      </c>
      <c r="B62" s="6">
        <f t="shared" si="2"/>
        <v>2.7620686802837503E-2</v>
      </c>
      <c r="C62" s="6">
        <f t="shared" si="6"/>
        <v>7.0127730683614735E-3</v>
      </c>
      <c r="D62" s="6">
        <f t="shared" si="6"/>
        <v>0.3039660627335371</v>
      </c>
      <c r="E62" s="6">
        <f t="shared" si="6"/>
        <v>0.21317130264672596</v>
      </c>
      <c r="F62" s="6">
        <f t="shared" si="6"/>
        <v>0.10874674896436864</v>
      </c>
      <c r="G62" s="6">
        <f t="shared" si="6"/>
        <v>1.1750929272703204E-3</v>
      </c>
      <c r="H62" s="6">
        <f t="shared" si="6"/>
        <v>4.8460060080193455E-2</v>
      </c>
      <c r="I62" s="6">
        <f t="shared" si="6"/>
        <v>1.4783495853748253E-5</v>
      </c>
      <c r="J62" s="6">
        <f t="shared" si="6"/>
        <v>3.3302766789733989E-11</v>
      </c>
      <c r="K62" s="6">
        <f t="shared" si="6"/>
        <v>4.8436267601961097E-2</v>
      </c>
      <c r="L62" s="6">
        <f t="shared" si="6"/>
        <v>0.16713216250899687</v>
      </c>
      <c r="M62" s="6">
        <f t="shared" si="6"/>
        <v>4.0005819028886098E-3</v>
      </c>
      <c r="N62" s="6">
        <f t="shared" si="6"/>
        <v>0.17986424307337726</v>
      </c>
      <c r="O62" s="6">
        <f t="shared" si="6"/>
        <v>0.12559024932819995</v>
      </c>
      <c r="P62" s="6">
        <f t="shared" si="6"/>
        <v>4.1459517962712594E-5</v>
      </c>
      <c r="Q62" s="6">
        <f t="shared" si="6"/>
        <v>1.3151387099442639E-4</v>
      </c>
      <c r="R62" s="6">
        <f t="shared" si="6"/>
        <v>0.14861311304190356</v>
      </c>
      <c r="S62" s="6">
        <f t="shared" si="6"/>
        <v>2.5839951648295666E-5</v>
      </c>
      <c r="T62" s="6">
        <f t="shared" si="6"/>
        <v>4.2081892917520611E-2</v>
      </c>
      <c r="U62" s="6">
        <f t="shared" si="6"/>
        <v>3.4261008629401087E-4</v>
      </c>
      <c r="V62" s="6">
        <f t="shared" si="6"/>
        <v>0.2219412499553447</v>
      </c>
      <c r="W62" s="6">
        <f t="shared" si="6"/>
        <v>1.1077864675305124E-2</v>
      </c>
      <c r="X62" s="6">
        <f t="shared" si="6"/>
        <v>1.4118476140618212E-27</v>
      </c>
      <c r="Y62" s="6">
        <f t="shared" si="6"/>
        <v>4.345937044487891E-3</v>
      </c>
      <c r="Z62" s="6">
        <f t="shared" si="6"/>
        <v>3.511592361564426E-17</v>
      </c>
      <c r="AA62" s="6">
        <f t="shared" si="6"/>
        <v>1.2691606157995789E-18</v>
      </c>
      <c r="AB62" s="6">
        <f t="shared" si="6"/>
        <v>1.0147821737207461E-57</v>
      </c>
      <c r="AC62" s="6">
        <f t="shared" si="6"/>
        <v>7.7050959236822734E-64</v>
      </c>
      <c r="AD62" s="6">
        <f t="shared" si="6"/>
        <v>3.6810836200877192E-14</v>
      </c>
      <c r="AE62" s="6">
        <f t="shared" si="6"/>
        <v>1.2493948173078183E-7</v>
      </c>
      <c r="AF62" s="6">
        <f t="shared" si="6"/>
        <v>1.0174753018307183E-11</v>
      </c>
      <c r="AG62" s="6">
        <f t="shared" si="6"/>
        <v>0.19454272087438898</v>
      </c>
      <c r="AH62" s="6">
        <f t="shared" si="6"/>
        <v>1.8058348263220158E-5</v>
      </c>
      <c r="AI62" s="6">
        <f t="shared" si="6"/>
        <v>1.2531088665856996E-2</v>
      </c>
      <c r="AJ62" s="6">
        <f t="shared" si="6"/>
        <v>0.45403249411874153</v>
      </c>
      <c r="AK62" s="6">
        <f t="shared" si="6"/>
        <v>9.5326985691987109E-2</v>
      </c>
      <c r="AL62" s="6">
        <f t="shared" si="6"/>
        <v>3.8671941189899587E-16</v>
      </c>
      <c r="AM62" s="6">
        <f t="shared" si="6"/>
        <v>6.8127476469366946E-7</v>
      </c>
      <c r="AN62" s="6">
        <f t="shared" si="6"/>
        <v>1.0497535783454937E-10</v>
      </c>
      <c r="AO62" s="6">
        <f t="shared" si="6"/>
        <v>1.0826992300155747E-8</v>
      </c>
      <c r="AP62" s="6">
        <f t="shared" si="6"/>
        <v>1.8666267440705055E-9</v>
      </c>
      <c r="AQ62" s="6">
        <f t="shared" si="6"/>
        <v>4.1737484346811884E-11</v>
      </c>
      <c r="AR62" s="6">
        <f t="shared" si="6"/>
        <v>2.8453951047895113E-2</v>
      </c>
      <c r="AS62" s="6">
        <f t="shared" si="6"/>
        <v>0.45399191022851887</v>
      </c>
      <c r="AT62" s="6">
        <f t="shared" si="6"/>
        <v>3.663703961192661E-3</v>
      </c>
      <c r="AU62" s="6">
        <f t="shared" si="6"/>
        <v>7.3155701004303533E-2</v>
      </c>
      <c r="AV62" s="6">
        <f t="shared" si="6"/>
        <v>3.5919409593215088E-2</v>
      </c>
      <c r="AW62" s="6">
        <f t="shared" si="6"/>
        <v>1.7822003546566018E-4</v>
      </c>
      <c r="AX62" s="6">
        <f t="shared" si="6"/>
        <v>1.4121906271804669E-11</v>
      </c>
      <c r="AY62" s="6">
        <f t="shared" si="6"/>
        <v>4.2528880940190878E-18</v>
      </c>
      <c r="AZ62" s="6">
        <f t="shared" si="6"/>
        <v>1.7064605603583201E-9</v>
      </c>
      <c r="BA62" s="6">
        <f t="shared" si="6"/>
        <v>1.06789013924723E-6</v>
      </c>
      <c r="BB62" s="6">
        <f t="shared" si="6"/>
        <v>1.0148204042915491E-3</v>
      </c>
      <c r="BC62" s="6">
        <f t="shared" si="6"/>
        <v>7.0511702943026272E-8</v>
      </c>
      <c r="BD62" s="6">
        <f t="shared" si="6"/>
        <v>3.9044123074672647E-5</v>
      </c>
      <c r="BE62" s="6">
        <f t="shared" si="6"/>
        <v>2.7689644091484634E-3</v>
      </c>
      <c r="BF62" s="6">
        <f t="shared" si="6"/>
        <v>5.2605554201349603E-4</v>
      </c>
      <c r="BG62" s="6">
        <f t="shared" si="6"/>
        <v>2.586109502805193E-6</v>
      </c>
      <c r="BH62" s="6">
        <f t="shared" si="6"/>
        <v>4.9538170601105683E-4</v>
      </c>
    </row>
    <row r="63" spans="1:60" x14ac:dyDescent="0.35">
      <c r="A63" s="6">
        <v>8.3999999999999897</v>
      </c>
      <c r="B63" s="6">
        <f t="shared" si="2"/>
        <v>2.6901920517202718E-3</v>
      </c>
      <c r="C63" s="6">
        <f t="shared" si="6"/>
        <v>8.4613923152399267E-4</v>
      </c>
      <c r="D63" s="6">
        <f t="shared" si="6"/>
        <v>0.17572532947884489</v>
      </c>
      <c r="E63" s="6">
        <f t="shared" si="6"/>
        <v>0.3372108871597273</v>
      </c>
      <c r="F63" s="6">
        <f t="shared" si="6"/>
        <v>0.28146918410991961</v>
      </c>
      <c r="G63" s="6">
        <f t="shared" si="6"/>
        <v>1.7019238022525428E-2</v>
      </c>
      <c r="H63" s="6">
        <f t="shared" si="6"/>
        <v>0.17325262341848957</v>
      </c>
      <c r="I63" s="6">
        <f t="shared" si="6"/>
        <v>5.6137996064884095E-4</v>
      </c>
      <c r="J63" s="6">
        <f t="shared" si="6"/>
        <v>1.6411739486516155E-8</v>
      </c>
      <c r="K63" s="6">
        <f t="shared" si="6"/>
        <v>0.1801583540968166</v>
      </c>
      <c r="L63" s="6">
        <f t="shared" si="6"/>
        <v>0.31825316175552865</v>
      </c>
      <c r="M63" s="6">
        <f t="shared" si="6"/>
        <v>4.1500527022176922E-2</v>
      </c>
      <c r="N63" s="6">
        <f t="shared" si="6"/>
        <v>0.32123973260457683</v>
      </c>
      <c r="O63" s="6">
        <f t="shared" si="6"/>
        <v>0.28878862735927452</v>
      </c>
      <c r="P63" s="6">
        <f t="shared" si="6"/>
        <v>1.5686343984165996E-3</v>
      </c>
      <c r="Q63" s="6">
        <f t="shared" si="6"/>
        <v>3.6721708247324423E-3</v>
      </c>
      <c r="R63" s="6">
        <f t="shared" si="6"/>
        <v>4.6305971927628475E-2</v>
      </c>
      <c r="S63" s="6">
        <f t="shared" si="6"/>
        <v>1.2433500091239404E-3</v>
      </c>
      <c r="T63" s="6">
        <f t="shared" si="6"/>
        <v>0.19983907759395611</v>
      </c>
      <c r="U63" s="6">
        <f t="shared" si="6"/>
        <v>9.8358443864433199E-3</v>
      </c>
      <c r="V63" s="6">
        <f t="shared" si="6"/>
        <v>7.4922610308455304E-2</v>
      </c>
      <c r="W63" s="6">
        <f t="shared" si="6"/>
        <v>8.5159220527251028E-2</v>
      </c>
      <c r="X63" s="6">
        <f t="shared" si="6"/>
        <v>2.8630864665836996E-22</v>
      </c>
      <c r="Y63" s="6">
        <f t="shared" si="6"/>
        <v>4.8461508224201096E-2</v>
      </c>
      <c r="Z63" s="6">
        <f t="shared" si="6"/>
        <v>4.8837799138796894E-13</v>
      </c>
      <c r="AA63" s="6">
        <f t="shared" si="6"/>
        <v>4.0616408004584441E-14</v>
      </c>
      <c r="AB63" s="6">
        <f t="shared" si="6"/>
        <v>1.3814729468857818E-47</v>
      </c>
      <c r="AC63" s="6">
        <f t="shared" si="6"/>
        <v>1.1477732664002141E-52</v>
      </c>
      <c r="AD63" s="6">
        <f t="shared" si="6"/>
        <v>5.8801070343326332E-10</v>
      </c>
      <c r="AE63" s="6">
        <f t="shared" si="6"/>
        <v>9.9077293258332386E-5</v>
      </c>
      <c r="AF63" s="6">
        <f t="shared" si="6"/>
        <v>1.6890848522754596E-7</v>
      </c>
      <c r="AG63" s="6">
        <f t="shared" si="6"/>
        <v>0.58320635641090335</v>
      </c>
      <c r="AH63" s="6">
        <f t="shared" si="6"/>
        <v>2.5705534119497137E-8</v>
      </c>
      <c r="AI63" s="6">
        <f t="shared" si="6"/>
        <v>9.5123888142562414E-5</v>
      </c>
      <c r="AJ63" s="6">
        <f t="shared" si="6"/>
        <v>0.45813354416333329</v>
      </c>
      <c r="AK63" s="6">
        <f t="shared" si="6"/>
        <v>0.56712041765398535</v>
      </c>
      <c r="AL63" s="6">
        <f t="shared" si="6"/>
        <v>2.6479971141353044E-10</v>
      </c>
      <c r="AM63" s="6">
        <f t="shared" si="6"/>
        <v>4.4296267012092206E-10</v>
      </c>
      <c r="AN63" s="6">
        <f t="shared" si="6"/>
        <v>1.4633426830509796E-14</v>
      </c>
      <c r="AO63" s="6">
        <f t="shared" si="6"/>
        <v>2.1532541626532081E-12</v>
      </c>
      <c r="AP63" s="6">
        <f t="shared" si="6"/>
        <v>2.6990187174641836E-13</v>
      </c>
      <c r="AQ63" s="6">
        <f t="shared" si="6"/>
        <v>3.1270987427350945E-15</v>
      </c>
      <c r="AR63" s="6">
        <f t="shared" si="6"/>
        <v>3.5437693323465524E-4</v>
      </c>
      <c r="AS63" s="6">
        <f t="shared" si="6"/>
        <v>6.2313334647114429E-2</v>
      </c>
      <c r="AT63" s="6">
        <f t="shared" si="6"/>
        <v>2.3443603307988236E-5</v>
      </c>
      <c r="AU63" s="6">
        <f t="shared" si="6"/>
        <v>1.7341446067475101E-3</v>
      </c>
      <c r="AV63" s="6">
        <f t="shared" si="6"/>
        <v>4.8152787367897171E-4</v>
      </c>
      <c r="AW63" s="6">
        <f t="shared" si="6"/>
        <v>2.422457798568809E-7</v>
      </c>
      <c r="AX63" s="6">
        <f t="shared" si="6"/>
        <v>5.7730223732296997E-16</v>
      </c>
      <c r="AY63" s="6">
        <f t="shared" si="6"/>
        <v>2.7048807051424631E-23</v>
      </c>
      <c r="AZ63" s="6">
        <f t="shared" si="6"/>
        <v>1.9204581064184771E-13</v>
      </c>
      <c r="BA63" s="6">
        <f t="shared" si="6"/>
        <v>5.649199636050574E-10</v>
      </c>
      <c r="BB63" s="6">
        <f t="shared" si="6"/>
        <v>3.8751973431483595E-6</v>
      </c>
      <c r="BC63" s="6">
        <f t="shared" si="6"/>
        <v>4.0937365365360966E-11</v>
      </c>
      <c r="BD63" s="6">
        <f t="shared" si="6"/>
        <v>1.4294273723840503E-7</v>
      </c>
      <c r="BE63" s="6">
        <f t="shared" si="6"/>
        <v>5.7553554667553874E-5</v>
      </c>
      <c r="BF63" s="6">
        <f t="shared" si="6"/>
        <v>1.7641863022184179E-5</v>
      </c>
      <c r="BG63" s="6">
        <f t="shared" si="6"/>
        <v>9.5225897424878111E-8</v>
      </c>
      <c r="BH63" s="6">
        <f t="shared" si="6"/>
        <v>1.1468156125463104E-4</v>
      </c>
    </row>
    <row r="64" spans="1:60" x14ac:dyDescent="0.35">
      <c r="A64" s="6">
        <v>8.4999999999999893</v>
      </c>
      <c r="B64" s="6">
        <f t="shared" si="2"/>
        <v>1.233319898599491E-4</v>
      </c>
      <c r="C64" s="6">
        <f t="shared" si="6"/>
        <v>6.324885615212565E-5</v>
      </c>
      <c r="D64" s="6">
        <f t="shared" si="6"/>
        <v>5.3991166797796954E-2</v>
      </c>
      <c r="E64" s="6">
        <f t="shared" si="6"/>
        <v>0.25867075727427441</v>
      </c>
      <c r="F64" s="6">
        <f t="shared" si="6"/>
        <v>0.33994870715072445</v>
      </c>
      <c r="G64" s="6">
        <f t="shared" si="6"/>
        <v>0.10729185712142032</v>
      </c>
      <c r="H64" s="6">
        <f t="shared" si="6"/>
        <v>0.31377283580520621</v>
      </c>
      <c r="I64" s="6">
        <f t="shared" si="6"/>
        <v>9.4951241783236776E-3</v>
      </c>
      <c r="J64" s="6">
        <f t="shared" si="6"/>
        <v>3.0886401638340505E-6</v>
      </c>
      <c r="K64" s="6">
        <f t="shared" si="6"/>
        <v>0.32606205551382461</v>
      </c>
      <c r="L64" s="6">
        <f t="shared" si="6"/>
        <v>0.29670348597920493</v>
      </c>
      <c r="M64" s="6">
        <f t="shared" si="6"/>
        <v>0.18514148966134134</v>
      </c>
      <c r="N64" s="6">
        <f t="shared" si="6"/>
        <v>0.28506588400036204</v>
      </c>
      <c r="O64" s="6">
        <f t="shared" si="6"/>
        <v>0.32419935433786667</v>
      </c>
      <c r="P64" s="6">
        <f t="shared" si="6"/>
        <v>2.3722088693805141E-2</v>
      </c>
      <c r="Q64" s="6">
        <f t="shared" si="6"/>
        <v>4.1854733492316464E-2</v>
      </c>
      <c r="R64" s="6">
        <f t="shared" si="6"/>
        <v>8.2319176927022949E-3</v>
      </c>
      <c r="S64" s="6">
        <f t="shared" si="6"/>
        <v>2.2232190773871341E-2</v>
      </c>
      <c r="T64" s="6">
        <f t="shared" si="6"/>
        <v>0.37707329457074024</v>
      </c>
      <c r="U64" s="6">
        <f t="shared" si="6"/>
        <v>9.7127386556160822E-2</v>
      </c>
      <c r="V64" s="6">
        <f t="shared" si="6"/>
        <v>1.2706906495249772E-2</v>
      </c>
      <c r="W64" s="6">
        <f t="shared" si="6"/>
        <v>0.27383406575616587</v>
      </c>
      <c r="X64" s="6">
        <f t="shared" si="6"/>
        <v>1.4857892935382475E-17</v>
      </c>
      <c r="Y64" s="6">
        <f t="shared" si="6"/>
        <v>0.21516375996493445</v>
      </c>
      <c r="Z64" s="6">
        <f t="shared" si="6"/>
        <v>1.6524816524458374E-9</v>
      </c>
      <c r="AA64" s="6">
        <f t="shared" si="6"/>
        <v>2.8093549802045968E-10</v>
      </c>
      <c r="AB64" s="6">
        <f t="shared" si="6"/>
        <v>1.9004682996584027E-38</v>
      </c>
      <c r="AC64" s="6">
        <f t="shared" si="6"/>
        <v>1.3852547904125517E-42</v>
      </c>
      <c r="AD64" s="6">
        <f t="shared" si="6"/>
        <v>1.4697222277615539E-6</v>
      </c>
      <c r="AE64" s="6">
        <f t="shared" si="6"/>
        <v>1.173999451641956E-2</v>
      </c>
      <c r="AF64" s="6">
        <f t="shared" si="6"/>
        <v>2.5437817060089694E-4</v>
      </c>
      <c r="AG64" s="6">
        <f t="shared" si="6"/>
        <v>0.20596038133209205</v>
      </c>
      <c r="AH64" s="6">
        <f t="shared" si="6"/>
        <v>7.292047013760877E-12</v>
      </c>
      <c r="AI64" s="6">
        <f t="shared" si="6"/>
        <v>9.9045460329461299E-8</v>
      </c>
      <c r="AJ64" s="6">
        <f t="shared" si="6"/>
        <v>4.4107331895859796E-2</v>
      </c>
      <c r="AK64" s="6">
        <f t="shared" si="6"/>
        <v>0.31898683607344958</v>
      </c>
      <c r="AL64" s="6">
        <f t="shared" si="6"/>
        <v>7.2449057082410197E-6</v>
      </c>
      <c r="AM64" s="6">
        <f t="shared" si="6"/>
        <v>5.8997055791369137E-14</v>
      </c>
      <c r="AN64" s="6">
        <f t="shared" si="6"/>
        <v>4.6127487481734176E-19</v>
      </c>
      <c r="AO64" s="6">
        <f t="shared" si="6"/>
        <v>8.0512309186812564E-17</v>
      </c>
      <c r="AP64" s="6">
        <f t="shared" si="6"/>
        <v>7.4723205998744513E-18</v>
      </c>
      <c r="AQ64" s="6">
        <f t="shared" si="6"/>
        <v>4.6151255775945269E-20</v>
      </c>
      <c r="AR64" s="6">
        <f t="shared" si="6"/>
        <v>6.2597305369848295E-7</v>
      </c>
      <c r="AS64" s="6">
        <f t="shared" si="6"/>
        <v>1.109629752066459E-3</v>
      </c>
      <c r="AT64" s="6">
        <f t="shared" si="6"/>
        <v>2.5984532569499343E-8</v>
      </c>
      <c r="AU64" s="6">
        <f t="shared" si="6"/>
        <v>6.0469312456632872E-6</v>
      </c>
      <c r="AV64" s="6">
        <f t="shared" si="6"/>
        <v>8.7780323584975951E-7</v>
      </c>
      <c r="AW64" s="6">
        <f t="shared" si="6"/>
        <v>4.6303846289855804E-11</v>
      </c>
      <c r="AX64" s="6">
        <f t="shared" si="6"/>
        <v>4.1020541012085603E-21</v>
      </c>
      <c r="AY64" s="6">
        <f t="shared" si="6"/>
        <v>3.5171883225173844E-29</v>
      </c>
      <c r="AZ64" s="6">
        <f t="shared" si="6"/>
        <v>3.8265088715105536E-18</v>
      </c>
      <c r="BA64" s="6">
        <f t="shared" si="6"/>
        <v>5.4129877032592175E-14</v>
      </c>
      <c r="BB64" s="6">
        <f t="shared" si="6"/>
        <v>2.5525766206713333E-9</v>
      </c>
      <c r="BC64" s="6">
        <f t="shared" si="6"/>
        <v>5.6299588893178868E-15</v>
      </c>
      <c r="BD64" s="6">
        <f t="shared" si="6"/>
        <v>1.4114086120327112E-10</v>
      </c>
      <c r="BE64" s="6">
        <f t="shared" si="6"/>
        <v>3.980313523342562E-7</v>
      </c>
      <c r="BF64" s="6">
        <f t="shared" si="6"/>
        <v>2.896899320533534E-7</v>
      </c>
      <c r="BG64" s="6">
        <f t="shared" si="6"/>
        <v>2.31343993257491E-9</v>
      </c>
      <c r="BH64" s="6">
        <f t="shared" si="6"/>
        <v>2.2518051171271868E-5</v>
      </c>
    </row>
    <row r="65" spans="1:60" x14ac:dyDescent="0.35">
      <c r="A65" s="6">
        <v>8.5999999999999908</v>
      </c>
      <c r="B65" s="6">
        <f t="shared" si="2"/>
        <v>2.6614102999085651E-6</v>
      </c>
      <c r="C65" s="6">
        <f t="shared" si="6"/>
        <v>2.929019867859683E-6</v>
      </c>
      <c r="D65" s="6">
        <f t="shared" si="6"/>
        <v>8.8163767071668224E-3</v>
      </c>
      <c r="E65" s="6">
        <f t="shared" si="6"/>
        <v>9.6220138855500778E-2</v>
      </c>
      <c r="F65" s="6">
        <f t="shared" si="6"/>
        <v>0.1915860578276633</v>
      </c>
      <c r="G65" s="6">
        <f t="shared" si="6"/>
        <v>0.29440973314513114</v>
      </c>
      <c r="H65" s="6">
        <f t="shared" si="6"/>
        <v>0.28786609608649155</v>
      </c>
      <c r="I65" s="6">
        <f t="shared" si="6"/>
        <v>7.153331855637976E-2</v>
      </c>
      <c r="J65" s="6">
        <f t="shared" si="6"/>
        <v>2.2198233549212585E-4</v>
      </c>
      <c r="K65" s="6">
        <f t="shared" si="6"/>
        <v>0.28714961574119391</v>
      </c>
      <c r="L65" s="6">
        <f t="shared" si="6"/>
        <v>0.13542841583247703</v>
      </c>
      <c r="M65" s="6">
        <f t="shared" si="6"/>
        <v>0.35520051891571969</v>
      </c>
      <c r="N65" s="6">
        <f t="shared" si="6"/>
        <v>0.12568770679386307</v>
      </c>
      <c r="O65" s="6">
        <f t="shared" si="6"/>
        <v>0.17768554548832208</v>
      </c>
      <c r="P65" s="6">
        <f t="shared" si="6"/>
        <v>0.14338965548148944</v>
      </c>
      <c r="Q65" s="6">
        <f t="shared" si="6"/>
        <v>0.19473170945497606</v>
      </c>
      <c r="R65" s="6">
        <f t="shared" si="6"/>
        <v>8.3492829178213066E-4</v>
      </c>
      <c r="S65" s="6">
        <f t="shared" si="6"/>
        <v>0.14772645372064874</v>
      </c>
      <c r="T65" s="6">
        <f t="shared" si="6"/>
        <v>0.28270360335801786</v>
      </c>
      <c r="U65" s="6">
        <f t="shared" si="6"/>
        <v>0.32990607009076572</v>
      </c>
      <c r="V65" s="6">
        <f t="shared" si="6"/>
        <v>1.082726660141468E-3</v>
      </c>
      <c r="W65" s="6">
        <f t="shared" si="6"/>
        <v>0.36831842656555625</v>
      </c>
      <c r="X65" s="6">
        <f t="shared" si="6"/>
        <v>1.9731318433292927E-13</v>
      </c>
      <c r="Y65" s="6">
        <f t="shared" si="6"/>
        <v>0.38036454405094361</v>
      </c>
      <c r="Z65" s="6">
        <f t="shared" si="6"/>
        <v>1.3603347151131286E-6</v>
      </c>
      <c r="AA65" s="6">
        <f t="shared" si="6"/>
        <v>4.1998318560713272E-7</v>
      </c>
      <c r="AB65" s="6">
        <f t="shared" si="6"/>
        <v>2.6419680737518411E-30</v>
      </c>
      <c r="AC65" s="6">
        <f t="shared" si="6"/>
        <v>1.3545614654608375E-33</v>
      </c>
      <c r="AD65" s="6">
        <f t="shared" si="6"/>
        <v>5.7481193336612066E-4</v>
      </c>
      <c r="AE65" s="6">
        <f t="shared" si="6"/>
        <v>0.20786481454675351</v>
      </c>
      <c r="AF65" s="6">
        <f t="shared" si="6"/>
        <v>3.4754335842240039E-2</v>
      </c>
      <c r="AG65" s="6">
        <f t="shared" si="6"/>
        <v>8.568391488473109E-3</v>
      </c>
      <c r="AH65" s="6">
        <f t="shared" si="6"/>
        <v>4.1223656212050061E-16</v>
      </c>
      <c r="AI65" s="6">
        <f t="shared" si="6"/>
        <v>1.4145677305480299E-11</v>
      </c>
      <c r="AJ65" s="6">
        <f t="shared" si="6"/>
        <v>4.0517535693015158E-4</v>
      </c>
      <c r="AK65" s="6">
        <f t="shared" si="6"/>
        <v>1.6963219976037742E-2</v>
      </c>
      <c r="AL65" s="6">
        <f t="shared" si="6"/>
        <v>7.9203005659286927E-3</v>
      </c>
      <c r="AM65" s="6">
        <f t="shared" si="6"/>
        <v>1.6095776548667771E-18</v>
      </c>
      <c r="AN65" s="6">
        <f t="shared" si="6"/>
        <v>3.2879760211425374E-24</v>
      </c>
      <c r="AO65" s="6">
        <f t="shared" si="6"/>
        <v>5.6599004188031193E-22</v>
      </c>
      <c r="AP65" s="6">
        <f t="shared" si="6"/>
        <v>3.9610131652226076E-23</v>
      </c>
      <c r="AQ65" s="6">
        <f t="shared" si="6"/>
        <v>1.3416895968912728E-25</v>
      </c>
      <c r="AR65" s="6">
        <f t="shared" si="6"/>
        <v>1.568242283180726E-10</v>
      </c>
      <c r="AS65" s="6">
        <f t="shared" si="6"/>
        <v>2.5635359615135438E-6</v>
      </c>
      <c r="AT65" s="6">
        <f t="shared" si="6"/>
        <v>4.988753073613047E-12</v>
      </c>
      <c r="AU65" s="6">
        <f t="shared" si="6"/>
        <v>3.1016824982530239E-9</v>
      </c>
      <c r="AV65" s="6">
        <f t="shared" si="6"/>
        <v>2.1759876530370159E-10</v>
      </c>
      <c r="AW65" s="6">
        <f t="shared" si="6"/>
        <v>1.2446265732131221E-15</v>
      </c>
      <c r="AX65" s="6">
        <f t="shared" si="6"/>
        <v>5.0662632736882924E-27</v>
      </c>
      <c r="AY65" s="6">
        <f t="shared" si="6"/>
        <v>9.350320022900211E-36</v>
      </c>
      <c r="AZ65" s="6">
        <f t="shared" si="6"/>
        <v>1.349863691074286E-23</v>
      </c>
      <c r="BA65" s="6">
        <f t="shared" si="6"/>
        <v>9.3945705123134418E-19</v>
      </c>
      <c r="BB65" s="6">
        <f t="shared" si="6"/>
        <v>2.9003077365834891E-13</v>
      </c>
      <c r="BC65" s="6">
        <f t="shared" si="6"/>
        <v>1.8340754903292303E-19</v>
      </c>
      <c r="BD65" s="6">
        <f t="shared" si="6"/>
        <v>3.758613588590905E-14</v>
      </c>
      <c r="BE65" s="6">
        <f t="shared" si="6"/>
        <v>9.1590992243847587E-10</v>
      </c>
      <c r="BF65" s="6">
        <f t="shared" si="6"/>
        <v>2.3291554180806789E-9</v>
      </c>
      <c r="BG65" s="6">
        <f t="shared" si="6"/>
        <v>3.7081421189360799E-11</v>
      </c>
      <c r="BH65" s="6">
        <f t="shared" si="6"/>
        <v>3.7501753893479189E-6</v>
      </c>
    </row>
    <row r="66" spans="1:60" x14ac:dyDescent="0.35">
      <c r="A66" s="6">
        <v>8.6999999999999904</v>
      </c>
      <c r="B66" s="6">
        <f t="shared" si="2"/>
        <v>2.7032833499876266E-8</v>
      </c>
      <c r="C66" s="6">
        <f t="shared" si="6"/>
        <v>8.4033171993206899E-8</v>
      </c>
      <c r="D66" s="6">
        <f t="shared" si="6"/>
        <v>7.6513248759724271E-4</v>
      </c>
      <c r="E66" s="6">
        <f t="shared" si="6"/>
        <v>1.7356314944150072E-2</v>
      </c>
      <c r="F66" s="6">
        <f t="shared" si="6"/>
        <v>5.0382808917806839E-2</v>
      </c>
      <c r="G66" s="6">
        <f t="shared" si="6"/>
        <v>0.35163841615841729</v>
      </c>
      <c r="H66" s="6">
        <f t="shared" si="6"/>
        <v>0.13378436003432032</v>
      </c>
      <c r="I66" s="6">
        <f t="shared" si="6"/>
        <v>0.24003804376322707</v>
      </c>
      <c r="J66" s="6">
        <f t="shared" si="6"/>
        <v>6.0926737015786023E-3</v>
      </c>
      <c r="K66" s="6">
        <f t="shared" si="6"/>
        <v>0.12304907059516962</v>
      </c>
      <c r="L66" s="6">
        <f t="shared" si="6"/>
        <v>3.0264546830773724E-2</v>
      </c>
      <c r="M66" s="6">
        <f t="shared" si="6"/>
        <v>0.29306444022586264</v>
      </c>
      <c r="N66" s="6">
        <f t="shared" si="6"/>
        <v>2.7534166095029813E-2</v>
      </c>
      <c r="O66" s="6">
        <f t="shared" si="6"/>
        <v>4.7544463314046784E-2</v>
      </c>
      <c r="P66" s="6">
        <f t="shared" si="6"/>
        <v>0.34643074053937317</v>
      </c>
      <c r="Q66" s="6">
        <f t="shared" ref="C66:BH70" si="7">+Q30/Q$41</f>
        <v>0.36982746619642215</v>
      </c>
      <c r="R66" s="6">
        <f t="shared" si="7"/>
        <v>4.8314943750572176E-5</v>
      </c>
      <c r="S66" s="6">
        <f t="shared" si="7"/>
        <v>0.36477195241664928</v>
      </c>
      <c r="T66" s="6">
        <f t="shared" si="7"/>
        <v>8.4216487161539746E-2</v>
      </c>
      <c r="U66" s="6">
        <f t="shared" si="7"/>
        <v>0.38544060010477244</v>
      </c>
      <c r="V66" s="6">
        <f t="shared" si="7"/>
        <v>4.6350016086407605E-5</v>
      </c>
      <c r="W66" s="6">
        <f t="shared" si="7"/>
        <v>0.20722378105384281</v>
      </c>
      <c r="X66" s="6">
        <f t="shared" si="7"/>
        <v>6.7054990753387716E-10</v>
      </c>
      <c r="Y66" s="6">
        <f t="shared" si="7"/>
        <v>0.26772543485386896</v>
      </c>
      <c r="Z66" s="6">
        <f t="shared" si="7"/>
        <v>2.7244791542517814E-4</v>
      </c>
      <c r="AA66" s="6">
        <f t="shared" si="7"/>
        <v>1.3569922502914525E-4</v>
      </c>
      <c r="AB66" s="6">
        <f t="shared" si="7"/>
        <v>3.7114463803059641E-23</v>
      </c>
      <c r="AC66" s="6">
        <f t="shared" si="7"/>
        <v>1.073157025211665E-25</v>
      </c>
      <c r="AD66" s="6">
        <f t="shared" si="7"/>
        <v>3.5176835792083361E-2</v>
      </c>
      <c r="AE66" s="6">
        <f t="shared" si="7"/>
        <v>0.54993757929633469</v>
      </c>
      <c r="AF66" s="6">
        <f t="shared" si="7"/>
        <v>0.4307635314069268</v>
      </c>
      <c r="AG66" s="6">
        <f t="shared" si="7"/>
        <v>4.1992244687108927E-5</v>
      </c>
      <c r="AH66" s="6">
        <f t="shared" si="7"/>
        <v>4.6442733698072588E-21</v>
      </c>
      <c r="AI66" s="6">
        <f t="shared" si="7"/>
        <v>2.7711313341267855E-16</v>
      </c>
      <c r="AJ66" s="6">
        <f t="shared" si="7"/>
        <v>3.5513117556675547E-7</v>
      </c>
      <c r="AK66" s="6">
        <f t="shared" si="7"/>
        <v>8.5286812242607574E-5</v>
      </c>
      <c r="AL66" s="6">
        <f t="shared" si="7"/>
        <v>0.3459746537878382</v>
      </c>
      <c r="AM66" s="6">
        <f t="shared" si="7"/>
        <v>8.9952225818981068E-24</v>
      </c>
      <c r="AN66" s="6">
        <f t="shared" si="7"/>
        <v>5.2997156201165497E-30</v>
      </c>
      <c r="AO66" s="6">
        <f t="shared" si="7"/>
        <v>7.4805721733260017E-28</v>
      </c>
      <c r="AP66" s="6">
        <f t="shared" si="7"/>
        <v>4.0202981577803427E-29</v>
      </c>
      <c r="AQ66" s="6">
        <f t="shared" si="7"/>
        <v>7.6832892648164145E-32</v>
      </c>
      <c r="AR66" s="6">
        <f t="shared" si="7"/>
        <v>5.5723451344526205E-15</v>
      </c>
      <c r="AS66" s="6">
        <f t="shared" si="7"/>
        <v>7.6836036972486268E-10</v>
      </c>
      <c r="AT66" s="6">
        <f t="shared" si="7"/>
        <v>1.6590354373135258E-16</v>
      </c>
      <c r="AU66" s="6">
        <f t="shared" si="7"/>
        <v>2.340303790542286E-13</v>
      </c>
      <c r="AV66" s="6">
        <f t="shared" si="7"/>
        <v>7.3349841488101035E-15</v>
      </c>
      <c r="AW66" s="6">
        <f t="shared" si="7"/>
        <v>4.7045947973272116E-21</v>
      </c>
      <c r="AX66" s="6">
        <f t="shared" si="7"/>
        <v>1.0875828553121692E-33</v>
      </c>
      <c r="AY66" s="6">
        <f t="shared" si="7"/>
        <v>5.082070365268912E-43</v>
      </c>
      <c r="AZ66" s="6">
        <f t="shared" si="7"/>
        <v>8.4307538853295213E-30</v>
      </c>
      <c r="BA66" s="6">
        <f t="shared" si="7"/>
        <v>2.9532933823836533E-24</v>
      </c>
      <c r="BB66" s="6">
        <f t="shared" si="7"/>
        <v>5.6844664215672305E-18</v>
      </c>
      <c r="BC66" s="6">
        <f t="shared" si="7"/>
        <v>1.4153238980876953E-24</v>
      </c>
      <c r="BD66" s="6">
        <f t="shared" si="7"/>
        <v>2.6995218293708401E-18</v>
      </c>
      <c r="BE66" s="6">
        <f t="shared" si="7"/>
        <v>7.0125924114311935E-13</v>
      </c>
      <c r="BF66" s="6">
        <f t="shared" si="7"/>
        <v>9.169373139844559E-12</v>
      </c>
      <c r="BG66" s="6">
        <f t="shared" si="7"/>
        <v>3.9214754723724563E-13</v>
      </c>
      <c r="BH66" s="6">
        <f t="shared" si="7"/>
        <v>5.2973166005077524E-7</v>
      </c>
    </row>
    <row r="67" spans="1:60" x14ac:dyDescent="0.35">
      <c r="A67" s="6">
        <v>8.7999999999999901</v>
      </c>
      <c r="B67" s="6">
        <f t="shared" si="2"/>
        <v>1.2924535601473341E-10</v>
      </c>
      <c r="C67" s="6">
        <f t="shared" si="7"/>
        <v>1.4936126888754134E-9</v>
      </c>
      <c r="D67" s="6">
        <f t="shared" si="7"/>
        <v>3.5290858654786307E-5</v>
      </c>
      <c r="E67" s="6">
        <f t="shared" si="7"/>
        <v>1.5181754456827536E-3</v>
      </c>
      <c r="F67" s="6">
        <f t="shared" si="7"/>
        <v>6.1825668272391474E-3</v>
      </c>
      <c r="G67" s="6">
        <f t="shared" si="7"/>
        <v>0.18280969222157076</v>
      </c>
      <c r="H67" s="6">
        <f t="shared" si="7"/>
        <v>3.1496320778723198E-2</v>
      </c>
      <c r="I67" s="6">
        <f t="shared" si="7"/>
        <v>0.3587697066457059</v>
      </c>
      <c r="J67" s="6">
        <f t="shared" si="7"/>
        <v>6.3861016163958964E-2</v>
      </c>
      <c r="K67" s="6">
        <f t="shared" si="7"/>
        <v>2.5657276649691991E-2</v>
      </c>
      <c r="L67" s="6">
        <f t="shared" si="7"/>
        <v>3.3112790381786966E-3</v>
      </c>
      <c r="M67" s="6">
        <f t="shared" si="7"/>
        <v>0.10398539719508849</v>
      </c>
      <c r="N67" s="6">
        <f t="shared" si="7"/>
        <v>2.9969715574067767E-3</v>
      </c>
      <c r="O67" s="6">
        <f t="shared" si="7"/>
        <v>6.2109165506012975E-3</v>
      </c>
      <c r="P67" s="6">
        <f t="shared" si="7"/>
        <v>0.33454052033496173</v>
      </c>
      <c r="Q67" s="6">
        <f t="shared" si="7"/>
        <v>0.28670286842466819</v>
      </c>
      <c r="R67" s="6">
        <f t="shared" si="7"/>
        <v>1.5951367536332001E-6</v>
      </c>
      <c r="S67" s="6">
        <f t="shared" si="7"/>
        <v>0.33471236497811241</v>
      </c>
      <c r="T67" s="6">
        <f t="shared" si="7"/>
        <v>9.968346135641671E-3</v>
      </c>
      <c r="U67" s="6">
        <f t="shared" si="7"/>
        <v>0.15489705488375435</v>
      </c>
      <c r="V67" s="6">
        <f t="shared" si="7"/>
        <v>9.9685733760386659E-7</v>
      </c>
      <c r="W67" s="6">
        <f t="shared" si="7"/>
        <v>4.8768108963150938E-2</v>
      </c>
      <c r="X67" s="6">
        <f t="shared" si="7"/>
        <v>5.8315261703612251E-7</v>
      </c>
      <c r="Y67" s="6">
        <f t="shared" si="7"/>
        <v>7.5030517452990858E-2</v>
      </c>
      <c r="Z67" s="6">
        <f t="shared" si="7"/>
        <v>1.3275465873870074E-2</v>
      </c>
      <c r="AA67" s="6">
        <f t="shared" si="7"/>
        <v>9.4763918538770305E-3</v>
      </c>
      <c r="AB67" s="6">
        <f t="shared" si="7"/>
        <v>5.2687489595013277E-17</v>
      </c>
      <c r="AC67" s="6">
        <f t="shared" si="7"/>
        <v>6.8884788540879438E-19</v>
      </c>
      <c r="AD67" s="6">
        <f t="shared" si="7"/>
        <v>0.33684356076401706</v>
      </c>
      <c r="AE67" s="6">
        <f t="shared" si="7"/>
        <v>0.21740280369433271</v>
      </c>
      <c r="AF67" s="6">
        <f t="shared" si="7"/>
        <v>0.48436153303426194</v>
      </c>
      <c r="AG67" s="6">
        <f t="shared" si="7"/>
        <v>2.4243373646650152E-8</v>
      </c>
      <c r="AH67" s="6">
        <f t="shared" si="7"/>
        <v>1.0427093370291883E-26</v>
      </c>
      <c r="AI67" s="6">
        <f t="shared" si="7"/>
        <v>7.4461994041630711E-22</v>
      </c>
      <c r="AJ67" s="6">
        <f t="shared" si="7"/>
        <v>2.9699430007182789E-11</v>
      </c>
      <c r="AK67" s="6">
        <f t="shared" si="7"/>
        <v>4.0540913044045542E-8</v>
      </c>
      <c r="AL67" s="6">
        <f t="shared" si="7"/>
        <v>0.60386602969950753</v>
      </c>
      <c r="AM67" s="6">
        <f t="shared" si="7"/>
        <v>1.0297463915217644E-29</v>
      </c>
      <c r="AN67" s="6">
        <f t="shared" si="7"/>
        <v>1.9316639441113068E-36</v>
      </c>
      <c r="AO67" s="6">
        <f t="shared" si="7"/>
        <v>1.8588329596163084E-34</v>
      </c>
      <c r="AP67" s="6">
        <f t="shared" si="7"/>
        <v>7.8128849328303901E-36</v>
      </c>
      <c r="AQ67" s="6">
        <f t="shared" si="7"/>
        <v>8.6670024176389663E-39</v>
      </c>
      <c r="AR67" s="6">
        <f t="shared" si="7"/>
        <v>2.8082138918557402E-20</v>
      </c>
      <c r="AS67" s="6">
        <f t="shared" si="7"/>
        <v>2.987822001125341E-14</v>
      </c>
      <c r="AT67" s="6">
        <f t="shared" si="7"/>
        <v>9.5566542048252211E-22</v>
      </c>
      <c r="AU67" s="6">
        <f t="shared" si="7"/>
        <v>2.5975249055486053E-18</v>
      </c>
      <c r="AV67" s="6">
        <f t="shared" si="7"/>
        <v>3.3622146497429859E-20</v>
      </c>
      <c r="AW67" s="6">
        <f t="shared" si="7"/>
        <v>2.5007284352175216E-27</v>
      </c>
      <c r="AX67" s="6">
        <f t="shared" si="7"/>
        <v>4.0581227393389094E-41</v>
      </c>
      <c r="AY67" s="6">
        <f t="shared" si="7"/>
        <v>5.6472656624131599E-51</v>
      </c>
      <c r="AZ67" s="6">
        <f t="shared" si="7"/>
        <v>9.32249612139257E-37</v>
      </c>
      <c r="BA67" s="6">
        <f t="shared" si="7"/>
        <v>1.6816128833404183E-30</v>
      </c>
      <c r="BB67" s="6">
        <f t="shared" si="7"/>
        <v>1.9218330610614895E-23</v>
      </c>
      <c r="BC67" s="6">
        <f t="shared" si="7"/>
        <v>2.5871470947604709E-30</v>
      </c>
      <c r="BD67" s="6">
        <f t="shared" si="7"/>
        <v>5.2291398331666896E-23</v>
      </c>
      <c r="BE67" s="6">
        <f t="shared" si="7"/>
        <v>1.7864661127491267E-16</v>
      </c>
      <c r="BF67" s="6">
        <f t="shared" si="7"/>
        <v>1.7674898748523668E-14</v>
      </c>
      <c r="BG67" s="6">
        <f t="shared" si="7"/>
        <v>2.7361356501841417E-15</v>
      </c>
      <c r="BH67" s="6">
        <f t="shared" si="7"/>
        <v>6.3466398308902919E-8</v>
      </c>
    </row>
    <row r="68" spans="1:60" x14ac:dyDescent="0.35">
      <c r="A68" s="6">
        <v>8.8999999999999897</v>
      </c>
      <c r="B68" s="6">
        <f t="shared" si="2"/>
        <v>2.908586381013486E-13</v>
      </c>
      <c r="C68" s="6">
        <f t="shared" si="7"/>
        <v>1.6446899157063292E-11</v>
      </c>
      <c r="D68" s="6">
        <f t="shared" si="7"/>
        <v>8.6510114441072406E-7</v>
      </c>
      <c r="E68" s="6">
        <f t="shared" si="7"/>
        <v>6.4396060839417486E-5</v>
      </c>
      <c r="F68" s="6">
        <f t="shared" si="7"/>
        <v>3.5401627660008764E-4</v>
      </c>
      <c r="G68" s="6">
        <f t="shared" si="7"/>
        <v>4.1367651901363545E-2</v>
      </c>
      <c r="H68" s="6">
        <f t="shared" si="7"/>
        <v>3.756245390573881E-3</v>
      </c>
      <c r="I68" s="6">
        <f t="shared" si="7"/>
        <v>0.238844603647418</v>
      </c>
      <c r="J68" s="6">
        <f t="shared" si="7"/>
        <v>0.25562429732919434</v>
      </c>
      <c r="K68" s="6">
        <f t="shared" si="7"/>
        <v>2.603184184857396E-3</v>
      </c>
      <c r="L68" s="6">
        <f t="shared" si="7"/>
        <v>1.7737589992692664E-4</v>
      </c>
      <c r="M68" s="6">
        <f t="shared" si="7"/>
        <v>1.5867235980963051E-2</v>
      </c>
      <c r="N68" s="6">
        <f t="shared" si="7"/>
        <v>1.6207830370687821E-4</v>
      </c>
      <c r="O68" s="6">
        <f t="shared" si="7"/>
        <v>3.9611321740950627E-4</v>
      </c>
      <c r="P68" s="6">
        <f t="shared" si="7"/>
        <v>0.12912630952080015</v>
      </c>
      <c r="Q68" s="6">
        <f t="shared" si="7"/>
        <v>9.0726739639017395E-2</v>
      </c>
      <c r="R68" s="6">
        <f t="shared" si="7"/>
        <v>3.004681949376794E-8</v>
      </c>
      <c r="S68" s="6">
        <f t="shared" si="7"/>
        <v>0.11413247323279706</v>
      </c>
      <c r="T68" s="6">
        <f t="shared" si="7"/>
        <v>4.6882342893141425E-4</v>
      </c>
      <c r="U68" s="6">
        <f t="shared" si="7"/>
        <v>2.1411515678929894E-2</v>
      </c>
      <c r="V68" s="6">
        <f t="shared" si="7"/>
        <v>1.0771301757745187E-8</v>
      </c>
      <c r="W68" s="6">
        <f t="shared" si="7"/>
        <v>4.8007867227718949E-3</v>
      </c>
      <c r="X68" s="6">
        <f t="shared" si="7"/>
        <v>1.2978050851289677E-4</v>
      </c>
      <c r="Y68" s="6">
        <f t="shared" si="7"/>
        <v>8.372303319271775E-3</v>
      </c>
      <c r="Z68" s="6">
        <f t="shared" si="7"/>
        <v>0.15737821859517437</v>
      </c>
      <c r="AA68" s="6">
        <f t="shared" si="7"/>
        <v>0.14303055811100715</v>
      </c>
      <c r="AB68" s="6">
        <f t="shared" si="7"/>
        <v>7.558237106753892E-12</v>
      </c>
      <c r="AC68" s="6">
        <f t="shared" si="7"/>
        <v>3.5824396793474925E-13</v>
      </c>
      <c r="AD68" s="6">
        <f t="shared" si="7"/>
        <v>0.50470802502785439</v>
      </c>
      <c r="AE68" s="6">
        <f t="shared" si="7"/>
        <v>1.2842104835116547E-2</v>
      </c>
      <c r="AF68" s="6">
        <f t="shared" si="7"/>
        <v>4.9408440108065804E-2</v>
      </c>
      <c r="AG68" s="6">
        <f t="shared" si="7"/>
        <v>1.6488122106240676E-12</v>
      </c>
      <c r="AH68" s="6">
        <f t="shared" si="7"/>
        <v>4.665336455192887E-33</v>
      </c>
      <c r="AI68" s="6">
        <f t="shared" si="7"/>
        <v>2.7444568429791992E-28</v>
      </c>
      <c r="AJ68" s="6">
        <f t="shared" si="7"/>
        <v>2.3698506083757379E-16</v>
      </c>
      <c r="AK68" s="6">
        <f t="shared" si="7"/>
        <v>1.8219783997560465E-12</v>
      </c>
      <c r="AL68" s="6">
        <f t="shared" si="7"/>
        <v>4.2114399271792134E-2</v>
      </c>
      <c r="AM68" s="6">
        <f t="shared" si="7"/>
        <v>2.4147213832631558E-36</v>
      </c>
      <c r="AN68" s="6">
        <f t="shared" si="7"/>
        <v>1.5920828472200074E-43</v>
      </c>
      <c r="AO68" s="6">
        <f t="shared" si="7"/>
        <v>8.6841123102332253E-42</v>
      </c>
      <c r="AP68" s="6">
        <f t="shared" si="7"/>
        <v>2.907138894197617E-43</v>
      </c>
      <c r="AQ68" s="6">
        <f t="shared" si="7"/>
        <v>1.9258269207618803E-46</v>
      </c>
      <c r="AR68" s="6">
        <f t="shared" si="7"/>
        <v>2.0071955568879036E-26</v>
      </c>
      <c r="AS68" s="6">
        <f t="shared" si="7"/>
        <v>1.5073312614188399E-19</v>
      </c>
      <c r="AT68" s="6">
        <f t="shared" si="7"/>
        <v>9.5354816751935615E-28</v>
      </c>
      <c r="AU68" s="6">
        <f t="shared" si="7"/>
        <v>4.2409171907122532E-24</v>
      </c>
      <c r="AV68" s="6">
        <f t="shared" si="7"/>
        <v>2.0957293527670974E-26</v>
      </c>
      <c r="AW68" s="6">
        <f t="shared" si="7"/>
        <v>1.8692698207882028E-34</v>
      </c>
      <c r="AX68" s="6">
        <f t="shared" si="7"/>
        <v>2.6319414953555364E-49</v>
      </c>
      <c r="AY68" s="6">
        <f t="shared" si="7"/>
        <v>1.2829777044371588E-59</v>
      </c>
      <c r="AZ68" s="6">
        <f t="shared" si="7"/>
        <v>1.8251027342802855E-44</v>
      </c>
      <c r="BA68" s="6">
        <f t="shared" si="7"/>
        <v>1.734343957459091E-37</v>
      </c>
      <c r="BB68" s="6">
        <f t="shared" si="7"/>
        <v>1.120784059403613E-29</v>
      </c>
      <c r="BC68" s="6">
        <f t="shared" si="7"/>
        <v>1.1202450987257165E-36</v>
      </c>
      <c r="BD68" s="6">
        <f t="shared" si="7"/>
        <v>2.7318567024329589E-28</v>
      </c>
      <c r="BE68" s="6">
        <f t="shared" si="7"/>
        <v>1.514263029858712E-20</v>
      </c>
      <c r="BF68" s="6">
        <f t="shared" si="7"/>
        <v>1.6682085147758718E-17</v>
      </c>
      <c r="BG68" s="6">
        <f t="shared" si="7"/>
        <v>1.2595654398441958E-17</v>
      </c>
      <c r="BH68" s="6">
        <f t="shared" si="7"/>
        <v>6.4493411274203838E-9</v>
      </c>
    </row>
    <row r="69" spans="1:60" x14ac:dyDescent="0.35">
      <c r="A69" s="6">
        <v>8.9999999999999893</v>
      </c>
      <c r="B69" s="6">
        <f t="shared" si="2"/>
        <v>3.0810065870401991E-16</v>
      </c>
      <c r="C69" s="6">
        <f t="shared" si="7"/>
        <v>1.121989680380119E-13</v>
      </c>
      <c r="D69" s="6">
        <f t="shared" si="7"/>
        <v>1.1270693160383665E-8</v>
      </c>
      <c r="E69" s="6">
        <f t="shared" si="7"/>
        <v>1.3245536051474129E-6</v>
      </c>
      <c r="F69" s="6">
        <f t="shared" si="7"/>
        <v>9.4590083424685688E-6</v>
      </c>
      <c r="G69" s="6">
        <f t="shared" si="7"/>
        <v>4.074565219421288E-3</v>
      </c>
      <c r="H69" s="6">
        <f t="shared" si="7"/>
        <v>2.2692781940165043E-4</v>
      </c>
      <c r="I69" s="6">
        <f t="shared" si="7"/>
        <v>7.0823776817319953E-2</v>
      </c>
      <c r="J69" s="6">
        <f t="shared" si="7"/>
        <v>0.39075706592498632</v>
      </c>
      <c r="K69" s="6">
        <f t="shared" si="7"/>
        <v>1.2851723052239883E-4</v>
      </c>
      <c r="L69" s="6">
        <f t="shared" si="7"/>
        <v>4.6519032256156105E-6</v>
      </c>
      <c r="M69" s="6">
        <f t="shared" si="7"/>
        <v>1.0412377435109984E-3</v>
      </c>
      <c r="N69" s="6">
        <f t="shared" si="7"/>
        <v>4.3551058230682891E-6</v>
      </c>
      <c r="O69" s="6">
        <f t="shared" si="7"/>
        <v>1.2333628678534286E-5</v>
      </c>
      <c r="P69" s="6">
        <f t="shared" si="7"/>
        <v>1.9921152253451542E-2</v>
      </c>
      <c r="Q69" s="6">
        <f t="shared" si="7"/>
        <v>1.1719496696020255E-2</v>
      </c>
      <c r="R69" s="6">
        <f t="shared" si="7"/>
        <v>3.2291129544957985E-10</v>
      </c>
      <c r="S69" s="6">
        <f t="shared" si="7"/>
        <v>1.4462183040853475E-2</v>
      </c>
      <c r="T69" s="6">
        <f t="shared" si="7"/>
        <v>8.7610410172202477E-6</v>
      </c>
      <c r="U69" s="6">
        <f t="shared" si="7"/>
        <v>1.0180525855313929E-3</v>
      </c>
      <c r="V69" s="6">
        <f t="shared" si="7"/>
        <v>5.8473008294744108E-11</v>
      </c>
      <c r="W69" s="6">
        <f t="shared" si="7"/>
        <v>1.9768289140259214E-4</v>
      </c>
      <c r="X69" s="6">
        <f t="shared" si="7"/>
        <v>7.3911639280251585E-3</v>
      </c>
      <c r="Y69" s="6">
        <f t="shared" si="7"/>
        <v>3.7197235964163346E-4</v>
      </c>
      <c r="Z69" s="6">
        <f t="shared" si="7"/>
        <v>0.4539082253343571</v>
      </c>
      <c r="AA69" s="6">
        <f t="shared" si="7"/>
        <v>0.46658936435956294</v>
      </c>
      <c r="AB69" s="6">
        <f t="shared" si="7"/>
        <v>1.0956761484894132E-7</v>
      </c>
      <c r="AC69" s="6">
        <f t="shared" si="7"/>
        <v>1.5094889696810372E-8</v>
      </c>
      <c r="AD69" s="6">
        <f t="shared" si="7"/>
        <v>0.11832939750690333</v>
      </c>
      <c r="AE69" s="6">
        <f t="shared" si="7"/>
        <v>1.1335132696979078E-4</v>
      </c>
      <c r="AF69" s="6">
        <f t="shared" si="7"/>
        <v>4.572286356457111E-4</v>
      </c>
      <c r="AG69" s="6">
        <f t="shared" si="7"/>
        <v>1.3210021073802639E-17</v>
      </c>
      <c r="AH69" s="6">
        <f t="shared" si="7"/>
        <v>4.1598425872573069E-40</v>
      </c>
      <c r="AI69" s="6">
        <f t="shared" si="7"/>
        <v>1.3874659699982065E-35</v>
      </c>
      <c r="AJ69" s="6">
        <f t="shared" si="7"/>
        <v>1.804294248337695E-22</v>
      </c>
      <c r="AK69" s="6">
        <f t="shared" si="7"/>
        <v>7.7416044485985528E-18</v>
      </c>
      <c r="AL69" s="6">
        <f t="shared" si="7"/>
        <v>1.1735843689064246E-4</v>
      </c>
      <c r="AM69" s="6">
        <f t="shared" si="7"/>
        <v>1.1599043090014712E-43</v>
      </c>
      <c r="AN69" s="6">
        <f t="shared" si="7"/>
        <v>2.9672547649683656E-51</v>
      </c>
      <c r="AO69" s="6">
        <f t="shared" si="7"/>
        <v>7.6276370280283025E-50</v>
      </c>
      <c r="AP69" s="6">
        <f t="shared" si="7"/>
        <v>2.0711965933754833E-51</v>
      </c>
      <c r="AQ69" s="6">
        <f t="shared" si="7"/>
        <v>8.4293132023194931E-55</v>
      </c>
      <c r="AR69" s="6">
        <f t="shared" si="7"/>
        <v>2.034775585808496E-33</v>
      </c>
      <c r="AS69" s="6">
        <f t="shared" si="7"/>
        <v>9.8656774643478452E-26</v>
      </c>
      <c r="AT69" s="6">
        <f t="shared" si="7"/>
        <v>1.6480331933438255E-34</v>
      </c>
      <c r="AU69" s="6">
        <f t="shared" si="7"/>
        <v>1.0185267796302758E-30</v>
      </c>
      <c r="AV69" s="6">
        <f t="shared" si="7"/>
        <v>1.7763496705591112E-33</v>
      </c>
      <c r="AW69" s="6">
        <f t="shared" si="7"/>
        <v>1.9648916628511866E-42</v>
      </c>
      <c r="AX69" s="6">
        <f t="shared" si="7"/>
        <v>2.9669860994869189E-58</v>
      </c>
      <c r="AY69" s="6">
        <f t="shared" si="7"/>
        <v>5.9591366714376809E-69</v>
      </c>
      <c r="AZ69" s="6">
        <f t="shared" si="7"/>
        <v>6.3260369536615596E-53</v>
      </c>
      <c r="BA69" s="6">
        <f t="shared" si="7"/>
        <v>3.239919420277674E-45</v>
      </c>
      <c r="BB69" s="6">
        <f t="shared" si="7"/>
        <v>1.1274792584350698E-36</v>
      </c>
      <c r="BC69" s="6">
        <f t="shared" si="7"/>
        <v>1.149030699893769E-43</v>
      </c>
      <c r="BD69" s="6">
        <f t="shared" si="7"/>
        <v>3.849194195009578E-34</v>
      </c>
      <c r="BE69" s="6">
        <f t="shared" si="7"/>
        <v>4.2706915708252209E-25</v>
      </c>
      <c r="BF69" s="6">
        <f t="shared" si="7"/>
        <v>7.7093869301142607E-21</v>
      </c>
      <c r="BG69" s="6">
        <f t="shared" si="7"/>
        <v>3.8255936373696129E-20</v>
      </c>
      <c r="BH69" s="6">
        <f t="shared" si="7"/>
        <v>5.558663923630017E-10</v>
      </c>
    </row>
    <row r="70" spans="1:60" x14ac:dyDescent="0.35">
      <c r="A70" s="6">
        <v>9.0999999999999908</v>
      </c>
      <c r="B70" s="6">
        <f t="shared" si="2"/>
        <v>1.5361970571354323E-19</v>
      </c>
      <c r="C70" s="6">
        <f t="shared" si="7"/>
        <v>4.7419011141640084E-16</v>
      </c>
      <c r="D70" s="6">
        <f t="shared" si="7"/>
        <v>7.80393143484937E-11</v>
      </c>
      <c r="E70" s="6">
        <f t="shared" si="7"/>
        <v>1.3211516579689656E-8</v>
      </c>
      <c r="F70" s="6">
        <f t="shared" si="7"/>
        <v>1.1793316520931206E-7</v>
      </c>
      <c r="G70" s="6">
        <f t="shared" si="7"/>
        <v>1.7468693613910353E-4</v>
      </c>
      <c r="H70" s="6">
        <f t="shared" si="7"/>
        <v>6.9448229033918804E-6</v>
      </c>
      <c r="I70" s="6">
        <f t="shared" si="7"/>
        <v>9.3542013314991089E-3</v>
      </c>
      <c r="J70" s="6">
        <f t="shared" si="7"/>
        <v>0.22811295478771415</v>
      </c>
      <c r="K70" s="6">
        <f t="shared" si="7"/>
        <v>3.0873078707702422E-6</v>
      </c>
      <c r="L70" s="6">
        <f t="shared" si="7"/>
        <v>5.9731573921755105E-8</v>
      </c>
      <c r="M70" s="6">
        <f t="shared" si="7"/>
        <v>2.9384494225440116E-5</v>
      </c>
      <c r="N70" s="6">
        <f t="shared" si="7"/>
        <v>5.8143893442079608E-8</v>
      </c>
      <c r="O70" s="6">
        <f t="shared" si="7"/>
        <v>1.8748662858925093E-7</v>
      </c>
      <c r="P70" s="6">
        <f t="shared" si="7"/>
        <v>1.2284228197237644E-3</v>
      </c>
      <c r="Q70" s="6">
        <f t="shared" si="7"/>
        <v>6.1794953223524873E-4</v>
      </c>
      <c r="R70" s="6">
        <f t="shared" si="7"/>
        <v>1.9799403600378965E-12</v>
      </c>
      <c r="S70" s="6">
        <f t="shared" si="7"/>
        <v>6.8099768048402397E-4</v>
      </c>
      <c r="T70" s="6">
        <f t="shared" si="7"/>
        <v>6.5052251115667964E-8</v>
      </c>
      <c r="U70" s="6">
        <f t="shared" si="7"/>
        <v>1.664989735221758E-5</v>
      </c>
      <c r="V70" s="6">
        <f t="shared" si="7"/>
        <v>1.5947578366312226E-13</v>
      </c>
      <c r="W70" s="6">
        <f t="shared" si="7"/>
        <v>3.404912310110098E-6</v>
      </c>
      <c r="X70" s="6">
        <f t="shared" si="7"/>
        <v>0.10771900127485783</v>
      </c>
      <c r="Y70" s="6">
        <f t="shared" si="7"/>
        <v>6.5801393189796389E-6</v>
      </c>
      <c r="Z70" s="6">
        <f t="shared" si="7"/>
        <v>0.31850778619081876</v>
      </c>
      <c r="AA70" s="6">
        <f t="shared" si="7"/>
        <v>0.32897357631310337</v>
      </c>
      <c r="AB70" s="6">
        <f t="shared" si="7"/>
        <v>1.6050648854006044E-4</v>
      </c>
      <c r="AC70" s="6">
        <f t="shared" si="7"/>
        <v>5.1531941070776507E-5</v>
      </c>
      <c r="AD70" s="6">
        <f t="shared" si="7"/>
        <v>4.3409579475914136E-3</v>
      </c>
      <c r="AE70" s="6">
        <f t="shared" si="7"/>
        <v>1.4949832740981201E-7</v>
      </c>
      <c r="AF70" s="6">
        <f t="shared" si="7"/>
        <v>3.8385436383958185E-7</v>
      </c>
      <c r="AG70" s="6">
        <f t="shared" si="7"/>
        <v>1.24678050014127E-23</v>
      </c>
      <c r="AH70" s="6">
        <f t="shared" si="7"/>
        <v>7.3917121091230581E-48</v>
      </c>
      <c r="AI70" s="6">
        <f t="shared" si="7"/>
        <v>9.621271387786694E-44</v>
      </c>
      <c r="AJ70" s="6">
        <f t="shared" si="7"/>
        <v>1.3107120724850315E-29</v>
      </c>
      <c r="AK70" s="6">
        <f t="shared" si="7"/>
        <v>3.1099742017925795E-24</v>
      </c>
      <c r="AL70" s="6">
        <f t="shared" si="7"/>
        <v>1.3067476204877474E-8</v>
      </c>
      <c r="AM70" s="6">
        <f t="shared" si="7"/>
        <v>1.1412891284204904E-51</v>
      </c>
      <c r="AN70" s="6">
        <f t="shared" ref="C70:BH75" si="8">+AN34/AN$41</f>
        <v>1.2505443290615053E-59</v>
      </c>
      <c r="AO70" s="6">
        <f t="shared" si="8"/>
        <v>1.2596042725828989E-58</v>
      </c>
      <c r="AP70" s="6">
        <f t="shared" si="8"/>
        <v>2.8253877176424155E-60</v>
      </c>
      <c r="AQ70" s="6">
        <f t="shared" si="8"/>
        <v>7.2676454210356345E-64</v>
      </c>
      <c r="AR70" s="6">
        <f t="shared" si="8"/>
        <v>2.9255712326870555E-41</v>
      </c>
      <c r="AS70" s="6">
        <f t="shared" si="8"/>
        <v>8.3774017130331448E-33</v>
      </c>
      <c r="AT70" s="6">
        <f t="shared" si="8"/>
        <v>4.9337351045858529E-42</v>
      </c>
      <c r="AU70" s="6">
        <f t="shared" si="8"/>
        <v>3.5983027415215594E-38</v>
      </c>
      <c r="AV70" s="6">
        <f t="shared" si="8"/>
        <v>2.0474119179356458E-41</v>
      </c>
      <c r="AW70" s="6">
        <f t="shared" si="8"/>
        <v>2.9044665487947557E-51</v>
      </c>
      <c r="AX70" s="6">
        <f t="shared" si="8"/>
        <v>5.8135715171524231E-68</v>
      </c>
      <c r="AY70" s="6">
        <f t="shared" si="8"/>
        <v>5.6588857872534693E-79</v>
      </c>
      <c r="AZ70" s="6">
        <f t="shared" si="8"/>
        <v>3.88208855302165E-62</v>
      </c>
      <c r="BA70" s="6">
        <f t="shared" si="8"/>
        <v>1.0962837038806036E-53</v>
      </c>
      <c r="BB70" s="6">
        <f t="shared" si="8"/>
        <v>1.9564804261508431E-44</v>
      </c>
      <c r="BC70" s="6">
        <f t="shared" si="8"/>
        <v>2.7917521630954136E-51</v>
      </c>
      <c r="BD70" s="6">
        <f t="shared" si="8"/>
        <v>1.462736090467667E-40</v>
      </c>
      <c r="BE70" s="6">
        <f t="shared" si="8"/>
        <v>4.0076099665338847E-30</v>
      </c>
      <c r="BF70" s="6">
        <f t="shared" si="8"/>
        <v>1.7444778664946962E-24</v>
      </c>
      <c r="BG70" s="6">
        <f t="shared" si="8"/>
        <v>7.6660549238785508E-23</v>
      </c>
      <c r="BH70" s="6">
        <f t="shared" si="8"/>
        <v>4.0635822882600324E-11</v>
      </c>
    </row>
    <row r="71" spans="1:60" x14ac:dyDescent="0.35">
      <c r="A71" s="6">
        <v>9.1999999999999904</v>
      </c>
      <c r="B71" s="6">
        <f t="shared" si="2"/>
        <v>3.6053287538446211E-23</v>
      </c>
      <c r="C71" s="6">
        <f t="shared" si="8"/>
        <v>1.2415806101056176E-18</v>
      </c>
      <c r="D71" s="6">
        <f t="shared" si="8"/>
        <v>2.8718076115226452E-13</v>
      </c>
      <c r="E71" s="6">
        <f t="shared" si="8"/>
        <v>6.3901154888129995E-11</v>
      </c>
      <c r="F71" s="6">
        <f t="shared" si="8"/>
        <v>6.8611082079715091E-10</v>
      </c>
      <c r="G71" s="6">
        <f t="shared" si="8"/>
        <v>3.2598553715019017E-6</v>
      </c>
      <c r="H71" s="6">
        <f t="shared" si="8"/>
        <v>1.076649301753922E-7</v>
      </c>
      <c r="I71" s="6">
        <f t="shared" si="8"/>
        <v>5.5029849446267779E-4</v>
      </c>
      <c r="J71" s="6">
        <f t="shared" si="8"/>
        <v>5.0854742753649006E-2</v>
      </c>
      <c r="K71" s="6">
        <f t="shared" si="8"/>
        <v>3.6087819588986475E-8</v>
      </c>
      <c r="L71" s="6">
        <f t="shared" si="8"/>
        <v>3.7550391828836022E-10</v>
      </c>
      <c r="M71" s="6">
        <f t="shared" si="8"/>
        <v>3.5662044159244347E-7</v>
      </c>
      <c r="N71" s="6">
        <f t="shared" si="8"/>
        <v>3.8569239464126196E-10</v>
      </c>
      <c r="O71" s="6">
        <f t="shared" si="8"/>
        <v>1.3914180252969197E-9</v>
      </c>
      <c r="P71" s="6">
        <f t="shared" si="8"/>
        <v>3.0277150613325605E-5</v>
      </c>
      <c r="Q71" s="6">
        <f t="shared" si="8"/>
        <v>1.3300483998441788E-5</v>
      </c>
      <c r="R71" s="6">
        <f t="shared" si="8"/>
        <v>6.9263609982473292E-15</v>
      </c>
      <c r="S71" s="6">
        <f t="shared" si="8"/>
        <v>1.1916386061778682E-5</v>
      </c>
      <c r="T71" s="6">
        <f t="shared" si="8"/>
        <v>1.9192394214370816E-10</v>
      </c>
      <c r="U71" s="6">
        <f t="shared" si="8"/>
        <v>9.3663732140139991E-8</v>
      </c>
      <c r="V71" s="6">
        <f t="shared" si="8"/>
        <v>2.1851744515347352E-16</v>
      </c>
      <c r="W71" s="6">
        <f t="shared" si="8"/>
        <v>2.4531434997475275E-8</v>
      </c>
      <c r="X71" s="6">
        <f t="shared" si="8"/>
        <v>0.40174263365020957</v>
      </c>
      <c r="Y71" s="6">
        <f t="shared" si="8"/>
        <v>4.6346635403823028E-8</v>
      </c>
      <c r="Z71" s="6">
        <f t="shared" si="8"/>
        <v>5.4375169958099677E-2</v>
      </c>
      <c r="AA71" s="6">
        <f t="shared" si="8"/>
        <v>5.0131116414869059E-2</v>
      </c>
      <c r="AB71" s="6">
        <f t="shared" si="8"/>
        <v>2.3760286316005907E-2</v>
      </c>
      <c r="AC71" s="6">
        <f t="shared" si="8"/>
        <v>1.4253402833610689E-2</v>
      </c>
      <c r="AD71" s="6">
        <f t="shared" si="8"/>
        <v>2.4918333073428726E-5</v>
      </c>
      <c r="AE71" s="6">
        <f t="shared" si="8"/>
        <v>2.9462214450663979E-11</v>
      </c>
      <c r="AF71" s="6">
        <f t="shared" si="8"/>
        <v>2.9234813247252336E-11</v>
      </c>
      <c r="AG71" s="6">
        <f t="shared" si="8"/>
        <v>1.3862152343227304E-30</v>
      </c>
      <c r="AH71" s="6">
        <f t="shared" si="8"/>
        <v>2.6175043405732292E-56</v>
      </c>
      <c r="AI71" s="6">
        <f t="shared" si="8"/>
        <v>9.1513840291686856E-53</v>
      </c>
      <c r="AJ71" s="6">
        <f t="shared" si="8"/>
        <v>9.0849130323746857E-38</v>
      </c>
      <c r="AK71" s="6">
        <f t="shared" si="8"/>
        <v>1.1811924175660155E-31</v>
      </c>
      <c r="AL71" s="6">
        <f t="shared" si="8"/>
        <v>5.8138365071442175E-14</v>
      </c>
      <c r="AM71" s="6">
        <f t="shared" si="8"/>
        <v>2.300316441053012E-60</v>
      </c>
      <c r="AN71" s="6">
        <f t="shared" si="8"/>
        <v>1.19178641040405E-68</v>
      </c>
      <c r="AO71" s="6">
        <f t="shared" si="8"/>
        <v>3.9107292687549876E-68</v>
      </c>
      <c r="AP71" s="6">
        <f t="shared" si="8"/>
        <v>7.3796535027681149E-70</v>
      </c>
      <c r="AQ71" s="6">
        <f t="shared" si="8"/>
        <v>1.2343032486054434E-73</v>
      </c>
      <c r="AR71" s="6">
        <f t="shared" si="8"/>
        <v>5.9658477150717701E-50</v>
      </c>
      <c r="AS71" s="6">
        <f t="shared" si="8"/>
        <v>9.2290285760340244E-41</v>
      </c>
      <c r="AT71" s="6">
        <f t="shared" si="8"/>
        <v>2.5584224457452092E-50</v>
      </c>
      <c r="AU71" s="6">
        <f t="shared" si="8"/>
        <v>1.8699738570754178E-46</v>
      </c>
      <c r="AV71" s="6">
        <f t="shared" si="8"/>
        <v>3.2089688234207091E-50</v>
      </c>
      <c r="AW71" s="6">
        <f t="shared" si="8"/>
        <v>6.0374743911697486E-61</v>
      </c>
      <c r="AX71" s="6">
        <f t="shared" si="8"/>
        <v>1.9799706594209516E-78</v>
      </c>
      <c r="AY71" s="6">
        <f t="shared" si="8"/>
        <v>1.0986563177235255E-89</v>
      </c>
      <c r="AZ71" s="6">
        <f t="shared" si="8"/>
        <v>4.2178240156510922E-72</v>
      </c>
      <c r="BA71" s="6">
        <f t="shared" si="8"/>
        <v>6.7189510899850331E-63</v>
      </c>
      <c r="BB71" s="6">
        <f t="shared" si="8"/>
        <v>5.8562928223921692E-53</v>
      </c>
      <c r="BC71" s="6">
        <f t="shared" si="8"/>
        <v>1.6067515936116621E-59</v>
      </c>
      <c r="BD71" s="6">
        <f t="shared" si="8"/>
        <v>1.4991544543032573E-47</v>
      </c>
      <c r="BE71" s="6">
        <f t="shared" si="8"/>
        <v>1.2513045962632911E-35</v>
      </c>
      <c r="BF71" s="6">
        <f t="shared" si="8"/>
        <v>1.9328012359864503E-28</v>
      </c>
      <c r="BG71" s="6">
        <f t="shared" si="8"/>
        <v>1.013537929460266E-25</v>
      </c>
      <c r="BH71" s="6">
        <f t="shared" si="8"/>
        <v>2.5195981031846668E-12</v>
      </c>
    </row>
    <row r="72" spans="1:60" x14ac:dyDescent="0.35">
      <c r="A72" s="6">
        <v>9.2999999999999901</v>
      </c>
      <c r="B72" s="6">
        <f t="shared" si="2"/>
        <v>3.9827812794246793E-27</v>
      </c>
      <c r="C72" s="6">
        <f t="shared" si="8"/>
        <v>2.013984610920019E-21</v>
      </c>
      <c r="D72" s="6">
        <f t="shared" si="8"/>
        <v>5.6166365018715772E-16</v>
      </c>
      <c r="E72" s="6">
        <f t="shared" si="8"/>
        <v>1.4987791347792084E-13</v>
      </c>
      <c r="F72" s="6">
        <f t="shared" si="8"/>
        <v>1.8626040824151904E-12</v>
      </c>
      <c r="G72" s="6">
        <f t="shared" si="8"/>
        <v>2.6478598085156698E-8</v>
      </c>
      <c r="H72" s="6">
        <f t="shared" si="8"/>
        <v>8.4552607006705275E-10</v>
      </c>
      <c r="I72" s="6">
        <f t="shared" si="8"/>
        <v>1.4419623382778966E-5</v>
      </c>
      <c r="J72" s="6">
        <f t="shared" si="8"/>
        <v>4.3296358925295217E-3</v>
      </c>
      <c r="K72" s="6">
        <f t="shared" si="8"/>
        <v>2.0525959455514279E-10</v>
      </c>
      <c r="L72" s="6">
        <f t="shared" si="8"/>
        <v>1.1557455108770527E-12</v>
      </c>
      <c r="M72" s="6">
        <f t="shared" si="8"/>
        <v>1.861289566628046E-9</v>
      </c>
      <c r="N72" s="6">
        <f t="shared" si="8"/>
        <v>1.2711874856151096E-12</v>
      </c>
      <c r="O72" s="6">
        <f t="shared" si="8"/>
        <v>5.0414196054800343E-12</v>
      </c>
      <c r="P72" s="6">
        <f t="shared" si="8"/>
        <v>2.9827429779805158E-7</v>
      </c>
      <c r="Q72" s="6">
        <f t="shared" si="8"/>
        <v>1.1685633802686235E-7</v>
      </c>
      <c r="R72" s="6">
        <f t="shared" si="8"/>
        <v>1.38242723162591E-17</v>
      </c>
      <c r="S72" s="6">
        <f t="shared" si="8"/>
        <v>7.7487321761919064E-8</v>
      </c>
      <c r="T72" s="6">
        <f t="shared" si="8"/>
        <v>2.249863606957031E-13</v>
      </c>
      <c r="U72" s="6">
        <f t="shared" si="8"/>
        <v>1.8123826929812772E-10</v>
      </c>
      <c r="V72" s="6">
        <f t="shared" si="8"/>
        <v>1.50428299335387E-19</v>
      </c>
      <c r="W72" s="6">
        <f t="shared" si="8"/>
        <v>7.3929905404242933E-11</v>
      </c>
      <c r="X72" s="6">
        <f t="shared" si="8"/>
        <v>0.38342431197774862</v>
      </c>
      <c r="Y72" s="6">
        <f t="shared" si="8"/>
        <v>1.2997506323373945E-10</v>
      </c>
      <c r="Z72" s="6">
        <f t="shared" si="8"/>
        <v>2.258446330563066E-3</v>
      </c>
      <c r="AA72" s="6">
        <f t="shared" si="8"/>
        <v>1.6511020474912787E-3</v>
      </c>
      <c r="AB72" s="6">
        <f t="shared" si="8"/>
        <v>0.35543438201106037</v>
      </c>
      <c r="AC72" s="6">
        <f t="shared" si="8"/>
        <v>0.31941559622465837</v>
      </c>
      <c r="AD72" s="6">
        <f t="shared" si="8"/>
        <v>2.2381690034970151E-8</v>
      </c>
      <c r="AE72" s="6">
        <f t="shared" si="8"/>
        <v>8.6758845917254205E-16</v>
      </c>
      <c r="AF72" s="6">
        <f t="shared" si="8"/>
        <v>2.0199236163661777E-16</v>
      </c>
      <c r="AG72" s="6">
        <f t="shared" si="8"/>
        <v>1.8156223028413457E-38</v>
      </c>
      <c r="AH72" s="6">
        <f t="shared" si="8"/>
        <v>1.8471577958981714E-65</v>
      </c>
      <c r="AI72" s="6">
        <f t="shared" si="8"/>
        <v>1.1939476541911383E-62</v>
      </c>
      <c r="AJ72" s="6">
        <f t="shared" si="8"/>
        <v>6.0082471453538488E-47</v>
      </c>
      <c r="AK72" s="6">
        <f t="shared" si="8"/>
        <v>4.241530259050466E-40</v>
      </c>
      <c r="AL72" s="6">
        <f t="shared" si="8"/>
        <v>1.0335407550956187E-20</v>
      </c>
      <c r="AM72" s="6">
        <f t="shared" si="8"/>
        <v>9.4972500219225635E-70</v>
      </c>
      <c r="AN72" s="6">
        <f t="shared" si="8"/>
        <v>2.5683419743157536E-78</v>
      </c>
      <c r="AO72" s="6">
        <f t="shared" si="8"/>
        <v>2.2827633866354388E-78</v>
      </c>
      <c r="AP72" s="6">
        <f t="shared" si="8"/>
        <v>3.690583850503602E-80</v>
      </c>
      <c r="AQ72" s="6">
        <f t="shared" si="8"/>
        <v>4.1293017053204485E-84</v>
      </c>
      <c r="AR72" s="6">
        <f t="shared" si="8"/>
        <v>1.7254444318468762E-59</v>
      </c>
      <c r="AS72" s="6">
        <f t="shared" si="8"/>
        <v>1.3190670185436747E-49</v>
      </c>
      <c r="AT72" s="6">
        <f t="shared" si="8"/>
        <v>2.2980275967665529E-59</v>
      </c>
      <c r="AU72" s="6">
        <f t="shared" si="8"/>
        <v>1.429505919201478E-55</v>
      </c>
      <c r="AV72" s="6">
        <f t="shared" si="8"/>
        <v>6.8392624881311852E-60</v>
      </c>
      <c r="AW72" s="6">
        <f t="shared" si="8"/>
        <v>1.7648401599530654E-71</v>
      </c>
      <c r="AX72" s="6">
        <f t="shared" si="8"/>
        <v>1.1720947407873203E-89</v>
      </c>
      <c r="AY72" s="6">
        <f t="shared" si="8"/>
        <v>4.3609000422552137E-101</v>
      </c>
      <c r="AZ72" s="6">
        <f t="shared" si="8"/>
        <v>8.1133605730207385E-83</v>
      </c>
      <c r="BA72" s="6">
        <f t="shared" si="8"/>
        <v>7.4588139234066703E-73</v>
      </c>
      <c r="BB72" s="6">
        <f t="shared" si="8"/>
        <v>3.0237813976782145E-62</v>
      </c>
      <c r="BC72" s="6">
        <f t="shared" si="8"/>
        <v>2.1905202202024953E-68</v>
      </c>
      <c r="BD72" s="6">
        <f t="shared" si="8"/>
        <v>4.1439168230182332E-55</v>
      </c>
      <c r="BE72" s="6">
        <f t="shared" si="8"/>
        <v>1.2999629756518607E-41</v>
      </c>
      <c r="BF72" s="6">
        <f t="shared" si="8"/>
        <v>1.0485400814198206E-32</v>
      </c>
      <c r="BG72" s="6">
        <f t="shared" si="8"/>
        <v>8.8410342838352936E-29</v>
      </c>
      <c r="BH72" s="6">
        <f t="shared" si="8"/>
        <v>1.3250646237959681E-13</v>
      </c>
    </row>
    <row r="73" spans="1:60" x14ac:dyDescent="0.35">
      <c r="A73" s="6">
        <v>9.3999999999999897</v>
      </c>
      <c r="B73" s="6">
        <f t="shared" si="2"/>
        <v>2.0709598699705222E-31</v>
      </c>
      <c r="C73" s="6">
        <f t="shared" si="8"/>
        <v>2.0239331869725824E-24</v>
      </c>
      <c r="D73" s="6">
        <f t="shared" si="8"/>
        <v>5.8381651012844358E-19</v>
      </c>
      <c r="E73" s="6">
        <f t="shared" si="8"/>
        <v>1.7046666616466521E-16</v>
      </c>
      <c r="F73" s="6">
        <f t="shared" si="8"/>
        <v>2.3594718485463101E-15</v>
      </c>
      <c r="G73" s="6">
        <f t="shared" si="8"/>
        <v>9.3616067385570112E-11</v>
      </c>
      <c r="H73" s="6">
        <f t="shared" si="8"/>
        <v>3.3637165685512084E-12</v>
      </c>
      <c r="I73" s="6">
        <f t="shared" si="8"/>
        <v>1.6829588279638518E-7</v>
      </c>
      <c r="J73" s="6">
        <f t="shared" si="8"/>
        <v>1.4076986376632093E-4</v>
      </c>
      <c r="K73" s="6">
        <f t="shared" si="8"/>
        <v>5.6807857649903567E-13</v>
      </c>
      <c r="L73" s="6">
        <f t="shared" si="8"/>
        <v>1.7415950628432222E-15</v>
      </c>
      <c r="M73" s="6">
        <f t="shared" si="8"/>
        <v>4.1777394232220181E-12</v>
      </c>
      <c r="N73" s="6">
        <f t="shared" si="8"/>
        <v>2.081659583757182E-15</v>
      </c>
      <c r="O73" s="6">
        <f t="shared" si="8"/>
        <v>8.9177637329676696E-15</v>
      </c>
      <c r="P73" s="6">
        <f t="shared" si="8"/>
        <v>1.1744928240076974E-9</v>
      </c>
      <c r="Q73" s="6">
        <f t="shared" si="8"/>
        <v>4.1909018544321743E-10</v>
      </c>
      <c r="R73" s="6">
        <f t="shared" si="8"/>
        <v>1.5742133098146948E-20</v>
      </c>
      <c r="S73" s="6">
        <f t="shared" si="8"/>
        <v>1.8724226642588564E-10</v>
      </c>
      <c r="T73" s="6">
        <f t="shared" si="8"/>
        <v>1.0479569338273042E-16</v>
      </c>
      <c r="U73" s="6">
        <f t="shared" si="8"/>
        <v>1.2062765995114844E-13</v>
      </c>
      <c r="V73" s="6">
        <f t="shared" si="8"/>
        <v>5.2026551362975787E-23</v>
      </c>
      <c r="W73" s="6">
        <f t="shared" si="8"/>
        <v>9.3196053590993885E-14</v>
      </c>
      <c r="X73" s="6">
        <f t="shared" si="8"/>
        <v>9.3645624915470932E-2</v>
      </c>
      <c r="Y73" s="6">
        <f t="shared" si="8"/>
        <v>1.4513112666919292E-13</v>
      </c>
      <c r="Z73" s="6">
        <f t="shared" si="8"/>
        <v>2.2821673863862538E-5</v>
      </c>
      <c r="AA73" s="6">
        <f t="shared" si="8"/>
        <v>1.1753322007747648E-5</v>
      </c>
      <c r="AB73" s="6">
        <f t="shared" si="8"/>
        <v>0.53729882660066375</v>
      </c>
      <c r="AC73" s="6">
        <f t="shared" si="8"/>
        <v>0.57994816206377031</v>
      </c>
      <c r="AD73" s="6">
        <f t="shared" si="8"/>
        <v>3.1456271865153705E-12</v>
      </c>
      <c r="AE73" s="6">
        <f t="shared" si="8"/>
        <v>3.8175213420984433E-21</v>
      </c>
      <c r="AF73" s="6">
        <f t="shared" si="8"/>
        <v>1.2661068286702551E-22</v>
      </c>
      <c r="AG73" s="6">
        <f t="shared" si="8"/>
        <v>2.8013961395108077E-47</v>
      </c>
      <c r="AH73" s="6">
        <f t="shared" si="8"/>
        <v>2.5977347485715809E-75</v>
      </c>
      <c r="AI73" s="6">
        <f t="shared" si="8"/>
        <v>2.1366234142512568E-73</v>
      </c>
      <c r="AJ73" s="6">
        <f t="shared" si="8"/>
        <v>3.7913016782974393E-57</v>
      </c>
      <c r="AK73" s="6">
        <f t="shared" si="8"/>
        <v>1.4400001719088268E-49</v>
      </c>
      <c r="AL73" s="6">
        <f t="shared" si="8"/>
        <v>7.341521818214665E-29</v>
      </c>
      <c r="AM73" s="6">
        <f t="shared" si="8"/>
        <v>8.0320525964309532E-80</v>
      </c>
      <c r="AN73" s="6">
        <f t="shared" si="8"/>
        <v>1.2515907726208283E-88</v>
      </c>
      <c r="AO73" s="6">
        <f t="shared" si="8"/>
        <v>2.5052067008778484E-89</v>
      </c>
      <c r="AP73" s="6">
        <f t="shared" si="8"/>
        <v>3.5339090758673866E-91</v>
      </c>
      <c r="AQ73" s="6">
        <f t="shared" si="8"/>
        <v>2.7211843276169196E-95</v>
      </c>
      <c r="AR73" s="6">
        <f t="shared" si="8"/>
        <v>7.0777809736438229E-70</v>
      </c>
      <c r="AS73" s="6">
        <f t="shared" si="8"/>
        <v>2.4459183413689174E-59</v>
      </c>
      <c r="AT73" s="6">
        <f t="shared" si="8"/>
        <v>3.5754011686006758E-69</v>
      </c>
      <c r="AU73" s="6">
        <f t="shared" si="8"/>
        <v>1.6074925496557165E-65</v>
      </c>
      <c r="AV73" s="6">
        <f t="shared" si="8"/>
        <v>1.9821501516380212E-70</v>
      </c>
      <c r="AW73" s="6">
        <f t="shared" si="8"/>
        <v>7.2546523852805136E-83</v>
      </c>
      <c r="AX73" s="6">
        <f t="shared" si="8"/>
        <v>1.20602110337476E-101</v>
      </c>
      <c r="AY73" s="6">
        <f t="shared" si="8"/>
        <v>3.5389445090863528E-113</v>
      </c>
      <c r="AZ73" s="6">
        <f t="shared" si="8"/>
        <v>2.7631369064667167E-94</v>
      </c>
      <c r="BA73" s="6">
        <f t="shared" si="8"/>
        <v>1.4997809670843427E-83</v>
      </c>
      <c r="BB73" s="6">
        <f t="shared" si="8"/>
        <v>2.6931362673408884E-72</v>
      </c>
      <c r="BC73" s="6">
        <f t="shared" si="8"/>
        <v>7.0741203253383453E-78</v>
      </c>
      <c r="BD73" s="6">
        <f t="shared" si="8"/>
        <v>3.0892988835344774E-63</v>
      </c>
      <c r="BE73" s="6">
        <f t="shared" si="8"/>
        <v>4.4935468960118198E-48</v>
      </c>
      <c r="BF73" s="6">
        <f t="shared" si="8"/>
        <v>2.7852166896012666E-37</v>
      </c>
      <c r="BG73" s="6">
        <f t="shared" si="8"/>
        <v>5.0881643751242022E-32</v>
      </c>
      <c r="BH73" s="6">
        <f t="shared" si="8"/>
        <v>5.910529903244414E-15</v>
      </c>
    </row>
    <row r="74" spans="1:60" x14ac:dyDescent="0.35">
      <c r="A74" s="6">
        <v>9.4999999999999893</v>
      </c>
      <c r="B74" s="6">
        <f t="shared" si="2"/>
        <v>5.0687462610198101E-36</v>
      </c>
      <c r="C74" s="6">
        <f t="shared" si="8"/>
        <v>1.2600709328535485E-27</v>
      </c>
      <c r="D74" s="6">
        <f t="shared" si="8"/>
        <v>3.225191493061027E-22</v>
      </c>
      <c r="E74" s="6">
        <f t="shared" si="8"/>
        <v>9.4018689848899421E-20</v>
      </c>
      <c r="F74" s="6">
        <f t="shared" si="8"/>
        <v>1.3946878494503219E-18</v>
      </c>
      <c r="G74" s="6">
        <f t="shared" si="8"/>
        <v>1.440670123103712E-13</v>
      </c>
      <c r="H74" s="6">
        <f t="shared" si="8"/>
        <v>6.7787784186503359E-15</v>
      </c>
      <c r="I74" s="6">
        <f t="shared" si="8"/>
        <v>8.7489724050259241E-10</v>
      </c>
      <c r="J74" s="6">
        <f t="shared" si="8"/>
        <v>1.7478590481027052E-6</v>
      </c>
      <c r="K74" s="6">
        <f t="shared" si="8"/>
        <v>7.6502473470651879E-16</v>
      </c>
      <c r="L74" s="6">
        <f t="shared" si="8"/>
        <v>1.2849001565737384E-18</v>
      </c>
      <c r="M74" s="6">
        <f t="shared" si="8"/>
        <v>4.0326306790756918E-15</v>
      </c>
      <c r="N74" s="6">
        <f t="shared" si="8"/>
        <v>1.6937190796523095E-18</v>
      </c>
      <c r="O74" s="6">
        <f t="shared" si="8"/>
        <v>7.7013519889094415E-18</v>
      </c>
      <c r="P74" s="6">
        <f t="shared" si="8"/>
        <v>1.8484963965348463E-12</v>
      </c>
      <c r="Q74" s="6">
        <f t="shared" si="8"/>
        <v>6.135261786365449E-13</v>
      </c>
      <c r="R74" s="6">
        <f t="shared" si="8"/>
        <v>1.0227489035476387E-23</v>
      </c>
      <c r="S74" s="6">
        <f t="shared" si="8"/>
        <v>1.6813738225610121E-13</v>
      </c>
      <c r="T74" s="6">
        <f t="shared" si="8"/>
        <v>1.9395049386990816E-20</v>
      </c>
      <c r="U74" s="6">
        <f t="shared" si="8"/>
        <v>2.7616106506919579E-17</v>
      </c>
      <c r="V74" s="6">
        <f t="shared" si="8"/>
        <v>9.0400866831587916E-27</v>
      </c>
      <c r="W74" s="6">
        <f t="shared" si="8"/>
        <v>4.9142253666206329E-17</v>
      </c>
      <c r="X74" s="6">
        <f t="shared" si="8"/>
        <v>5.8529047684216925E-3</v>
      </c>
      <c r="Y74" s="6">
        <f t="shared" si="8"/>
        <v>6.4523779665959126E-17</v>
      </c>
      <c r="Z74" s="6">
        <f t="shared" si="8"/>
        <v>5.6106578865216374E-8</v>
      </c>
      <c r="AA74" s="6">
        <f t="shared" si="8"/>
        <v>1.8082877190184329E-8</v>
      </c>
      <c r="AB74" s="6">
        <f t="shared" si="8"/>
        <v>8.2076917672680605E-2</v>
      </c>
      <c r="AC74" s="6">
        <f t="shared" si="8"/>
        <v>8.531349530509387E-2</v>
      </c>
      <c r="AD74" s="6">
        <f t="shared" si="8"/>
        <v>6.9177060648290104E-17</v>
      </c>
      <c r="AE74" s="6">
        <f t="shared" si="8"/>
        <v>2.5099698716427523E-27</v>
      </c>
      <c r="AF74" s="6">
        <f t="shared" si="8"/>
        <v>7.1995696367464763E-30</v>
      </c>
      <c r="AG74" s="6">
        <f t="shared" si="8"/>
        <v>5.0918748179634202E-57</v>
      </c>
      <c r="AH74" s="6">
        <f t="shared" si="8"/>
        <v>7.2804769315625463E-86</v>
      </c>
      <c r="AI74" s="6">
        <f t="shared" si="8"/>
        <v>5.2446301906472609E-85</v>
      </c>
      <c r="AJ74" s="6">
        <f t="shared" si="8"/>
        <v>2.2826663530058782E-68</v>
      </c>
      <c r="AK74" s="6">
        <f t="shared" si="8"/>
        <v>4.6221131562274686E-60</v>
      </c>
      <c r="AL74" s="6">
        <f t="shared" si="8"/>
        <v>2.0837147991603649E-38</v>
      </c>
      <c r="AM74" s="6">
        <f t="shared" si="8"/>
        <v>1.3914692098470419E-90</v>
      </c>
      <c r="AN74" s="6">
        <f t="shared" si="8"/>
        <v>1.3791990154137533E-99</v>
      </c>
      <c r="AO74" s="6">
        <f t="shared" si="8"/>
        <v>5.1689907021833003E-101</v>
      </c>
      <c r="AP74" s="6">
        <f t="shared" si="8"/>
        <v>6.4791323861818862E-103</v>
      </c>
      <c r="AQ74" s="6">
        <f t="shared" si="8"/>
        <v>3.5323677289251868E-107</v>
      </c>
      <c r="AR74" s="6">
        <f t="shared" si="8"/>
        <v>4.1177558065015864E-81</v>
      </c>
      <c r="AS74" s="6">
        <f t="shared" si="8"/>
        <v>5.8841165610735025E-70</v>
      </c>
      <c r="AT74" s="6">
        <f t="shared" si="8"/>
        <v>9.635646760503491E-80</v>
      </c>
      <c r="AU74" s="6">
        <f t="shared" si="8"/>
        <v>2.659038143383591E-76</v>
      </c>
      <c r="AV74" s="6">
        <f t="shared" si="8"/>
        <v>7.8117319309789326E-82</v>
      </c>
      <c r="AW74" s="6">
        <f t="shared" si="8"/>
        <v>4.1936191892690336E-95</v>
      </c>
      <c r="AX74" s="6">
        <f t="shared" si="8"/>
        <v>2.1569263934526913E-114</v>
      </c>
      <c r="AY74" s="6">
        <f t="shared" si="8"/>
        <v>5.8715764467982692E-126</v>
      </c>
      <c r="AZ74" s="6">
        <f t="shared" si="8"/>
        <v>1.6660703455055306E-106</v>
      </c>
      <c r="BA74" s="6">
        <f t="shared" si="8"/>
        <v>5.4623015859432054E-95</v>
      </c>
      <c r="BB74" s="6">
        <f t="shared" si="8"/>
        <v>4.1375818329620538E-83</v>
      </c>
      <c r="BC74" s="6">
        <f t="shared" si="8"/>
        <v>5.411582301668693E-88</v>
      </c>
      <c r="BD74" s="6">
        <f t="shared" si="8"/>
        <v>6.2114511342411393E-72</v>
      </c>
      <c r="BE74" s="6">
        <f t="shared" si="8"/>
        <v>5.1681835015412752E-55</v>
      </c>
      <c r="BF74" s="6">
        <f t="shared" si="8"/>
        <v>3.6225054877657762E-42</v>
      </c>
      <c r="BG74" s="6">
        <f t="shared" si="8"/>
        <v>1.9320314006090104E-35</v>
      </c>
      <c r="BH74" s="6">
        <f t="shared" si="8"/>
        <v>2.2361418574567771E-16</v>
      </c>
    </row>
    <row r="75" spans="1:60" x14ac:dyDescent="0.35">
      <c r="A75" s="6">
        <v>9.5999999999999908</v>
      </c>
      <c r="B75" s="6">
        <f t="shared" si="2"/>
        <v>5.8394650087802094E-41</v>
      </c>
      <c r="C75" s="6">
        <f t="shared" si="8"/>
        <v>4.8601828983884921E-31</v>
      </c>
      <c r="D75" s="6">
        <f t="shared" si="8"/>
        <v>9.4692093297237626E-26</v>
      </c>
      <c r="E75" s="6">
        <f t="shared" ref="C75:BH76" si="9">+E39/E$41</f>
        <v>2.5145589437043604E-23</v>
      </c>
      <c r="F75" s="6">
        <f t="shared" si="9"/>
        <v>3.8468672742448943E-22</v>
      </c>
      <c r="G75" s="6">
        <f t="shared" si="9"/>
        <v>9.6502253893912416E-17</v>
      </c>
      <c r="H75" s="6">
        <f t="shared" si="9"/>
        <v>6.9202715101060101E-18</v>
      </c>
      <c r="I75" s="6">
        <f t="shared" si="9"/>
        <v>2.0258373934049834E-12</v>
      </c>
      <c r="J75" s="6">
        <f t="shared" si="9"/>
        <v>8.287843191718874E-9</v>
      </c>
      <c r="K75" s="6">
        <f t="shared" si="9"/>
        <v>5.01308032520675E-19</v>
      </c>
      <c r="L75" s="6">
        <f t="shared" si="9"/>
        <v>4.6411842172807388E-22</v>
      </c>
      <c r="M75" s="6">
        <f t="shared" si="9"/>
        <v>1.6739992039720183E-18</v>
      </c>
      <c r="N75" s="6">
        <f t="shared" si="9"/>
        <v>6.8470676289571671E-22</v>
      </c>
      <c r="O75" s="6">
        <f t="shared" si="9"/>
        <v>3.247026848208112E-21</v>
      </c>
      <c r="P75" s="6">
        <f t="shared" si="9"/>
        <v>1.1628415836707142E-15</v>
      </c>
      <c r="Q75" s="6">
        <f t="shared" si="9"/>
        <v>3.6663092694126055E-16</v>
      </c>
      <c r="R75" s="6">
        <f t="shared" si="9"/>
        <v>3.7910421047677566E-27</v>
      </c>
      <c r="S75" s="6">
        <f t="shared" si="9"/>
        <v>5.6106325535563286E-17</v>
      </c>
      <c r="T75" s="6">
        <f t="shared" si="9"/>
        <v>1.426259511324844E-24</v>
      </c>
      <c r="U75" s="6">
        <f t="shared" si="9"/>
        <v>2.1746859272845303E-21</v>
      </c>
      <c r="V75" s="6">
        <f t="shared" si="9"/>
        <v>7.8917298971874798E-31</v>
      </c>
      <c r="W75" s="6">
        <f t="shared" si="9"/>
        <v>1.083908922413628E-20</v>
      </c>
      <c r="X75" s="6">
        <f t="shared" si="9"/>
        <v>9.3612004340854266E-5</v>
      </c>
      <c r="Y75" s="6">
        <f t="shared" si="9"/>
        <v>1.1421883749834536E-20</v>
      </c>
      <c r="Z75" s="6">
        <f t="shared" si="9"/>
        <v>3.3558972455688319E-11</v>
      </c>
      <c r="AA75" s="6">
        <f t="shared" si="9"/>
        <v>6.0130471611955657E-12</v>
      </c>
      <c r="AB75" s="6">
        <f t="shared" si="9"/>
        <v>1.2669949242420523E-3</v>
      </c>
      <c r="AC75" s="6">
        <f t="shared" si="9"/>
        <v>1.0168146499000203E-3</v>
      </c>
      <c r="AD75" s="6">
        <f t="shared" si="9"/>
        <v>2.3804411126917327E-22</v>
      </c>
      <c r="AE75" s="6">
        <f t="shared" si="9"/>
        <v>2.465896650315702E-34</v>
      </c>
      <c r="AF75" s="6">
        <f t="shared" si="9"/>
        <v>3.7140137187607779E-38</v>
      </c>
      <c r="AG75" s="6">
        <f t="shared" si="9"/>
        <v>1.0902725698240811E-67</v>
      </c>
      <c r="AH75" s="6">
        <f t="shared" si="9"/>
        <v>4.0662968156276386E-97</v>
      </c>
      <c r="AI75" s="6">
        <f t="shared" si="9"/>
        <v>1.7658180368012385E-97</v>
      </c>
      <c r="AJ75" s="6">
        <f t="shared" si="9"/>
        <v>1.3113241855629284E-80</v>
      </c>
      <c r="AK75" s="6">
        <f t="shared" si="9"/>
        <v>1.4026737130565141E-71</v>
      </c>
      <c r="AL75" s="6">
        <f t="shared" si="9"/>
        <v>2.3631111746604977E-49</v>
      </c>
      <c r="AM75" s="6">
        <f t="shared" si="9"/>
        <v>4.9378630702159361E-102</v>
      </c>
      <c r="AN75" s="6">
        <f t="shared" si="9"/>
        <v>3.4367394400466672E-111</v>
      </c>
      <c r="AO75" s="6">
        <f t="shared" si="9"/>
        <v>2.0051527266355741E-113</v>
      </c>
      <c r="AP75" s="6">
        <f t="shared" si="9"/>
        <v>2.2744663949446355E-115</v>
      </c>
      <c r="AQ75" s="6">
        <f t="shared" si="9"/>
        <v>9.0323437590035791E-120</v>
      </c>
      <c r="AR75" s="6">
        <f t="shared" si="9"/>
        <v>3.3977497184734185E-93</v>
      </c>
      <c r="AS75" s="6">
        <f t="shared" si="9"/>
        <v>1.836474076109756E-81</v>
      </c>
      <c r="AT75" s="6">
        <f t="shared" si="9"/>
        <v>4.4980421223228564E-91</v>
      </c>
      <c r="AU75" s="6">
        <f t="shared" si="9"/>
        <v>6.4701262269003417E-88</v>
      </c>
      <c r="AV75" s="6">
        <f t="shared" si="9"/>
        <v>4.1864086262544416E-94</v>
      </c>
      <c r="AW75" s="6">
        <f t="shared" si="9"/>
        <v>3.4089648852114255E-108</v>
      </c>
      <c r="AX75" s="6">
        <f t="shared" si="9"/>
        <v>6.7050800887739832E-128</v>
      </c>
      <c r="AY75" s="6">
        <f t="shared" si="9"/>
        <v>1.9916775701454159E-139</v>
      </c>
      <c r="AZ75" s="6">
        <f t="shared" si="9"/>
        <v>1.7785806764982804E-119</v>
      </c>
      <c r="BA75" s="6">
        <f t="shared" si="9"/>
        <v>3.603406716195617E-107</v>
      </c>
      <c r="BB75" s="6">
        <f t="shared" si="9"/>
        <v>1.0965165594054622E-94</v>
      </c>
      <c r="BC75" s="6">
        <f t="shared" si="9"/>
        <v>9.8062450577209932E-99</v>
      </c>
      <c r="BD75" s="6">
        <f t="shared" si="9"/>
        <v>3.3682976796765921E-81</v>
      </c>
      <c r="BE75" s="6">
        <f t="shared" si="9"/>
        <v>1.9777751864088575E-62</v>
      </c>
      <c r="BF75" s="6">
        <f t="shared" si="9"/>
        <v>2.306934298167272E-47</v>
      </c>
      <c r="BG75" s="6">
        <f t="shared" si="9"/>
        <v>4.8401878554015519E-39</v>
      </c>
      <c r="BH75" s="6">
        <f t="shared" si="9"/>
        <v>7.175560920592643E-18</v>
      </c>
    </row>
    <row r="76" spans="1:60" x14ac:dyDescent="0.35">
      <c r="A76" s="6">
        <v>9.6999999999999904</v>
      </c>
      <c r="B76" s="6">
        <f t="shared" si="2"/>
        <v>3.1665708610967651E-46</v>
      </c>
      <c r="C76" s="6">
        <f t="shared" si="9"/>
        <v>1.16136579322898E-34</v>
      </c>
      <c r="D76" s="6">
        <f t="shared" si="9"/>
        <v>1.4775800124452179E-29</v>
      </c>
      <c r="E76" s="6">
        <f t="shared" si="9"/>
        <v>3.2612368713026075E-27</v>
      </c>
      <c r="F76" s="6">
        <f t="shared" si="9"/>
        <v>4.9511416929051763E-26</v>
      </c>
      <c r="G76" s="6">
        <f t="shared" si="9"/>
        <v>2.8136437893995291E-20</v>
      </c>
      <c r="H76" s="6">
        <f t="shared" si="9"/>
        <v>3.57877571582037E-21</v>
      </c>
      <c r="I76" s="6">
        <f t="shared" si="9"/>
        <v>2.0893735899745052E-15</v>
      </c>
      <c r="J76" s="6">
        <f t="shared" si="9"/>
        <v>1.5007731305523467E-11</v>
      </c>
      <c r="K76" s="6">
        <f t="shared" si="9"/>
        <v>1.5984386449268882E-22</v>
      </c>
      <c r="L76" s="6">
        <f t="shared" si="9"/>
        <v>8.2077753085062291E-26</v>
      </c>
      <c r="M76" s="6">
        <f t="shared" si="9"/>
        <v>2.9884207307013877E-22</v>
      </c>
      <c r="N76" s="6">
        <f t="shared" si="9"/>
        <v>1.3753062703613187E-25</v>
      </c>
      <c r="O76" s="6">
        <f t="shared" si="9"/>
        <v>6.6836343329911342E-25</v>
      </c>
      <c r="P76" s="6">
        <f t="shared" si="9"/>
        <v>2.9238575128581401E-19</v>
      </c>
      <c r="Q76" s="6">
        <f t="shared" si="9"/>
        <v>8.94325235425711E-20</v>
      </c>
      <c r="R76" s="6">
        <f t="shared" si="9"/>
        <v>8.0173775555007505E-31</v>
      </c>
      <c r="S76" s="6">
        <f t="shared" si="9"/>
        <v>6.9573928450845394E-21</v>
      </c>
      <c r="T76" s="6">
        <f t="shared" si="9"/>
        <v>4.1674118946538925E-29</v>
      </c>
      <c r="U76" s="6">
        <f t="shared" si="9"/>
        <v>5.8904596908119587E-26</v>
      </c>
      <c r="V76" s="6">
        <f t="shared" si="9"/>
        <v>3.4611776653295696E-35</v>
      </c>
      <c r="W76" s="6">
        <f t="shared" si="9"/>
        <v>1.0000246107742443E-24</v>
      </c>
      <c r="X76" s="6">
        <f t="shared" si="9"/>
        <v>3.8314904804196961E-7</v>
      </c>
      <c r="Y76" s="6">
        <f t="shared" si="9"/>
        <v>8.0503428245183919E-25</v>
      </c>
      <c r="Z76" s="6">
        <f t="shared" si="9"/>
        <v>4.8835101462484618E-15</v>
      </c>
      <c r="AA76" s="6">
        <f t="shared" si="9"/>
        <v>4.3215731307291989E-16</v>
      </c>
      <c r="AB76" s="6">
        <f t="shared" si="9"/>
        <v>1.9764116340693596E-6</v>
      </c>
      <c r="AC76" s="6">
        <f t="shared" si="9"/>
        <v>9.818866480402937E-7</v>
      </c>
      <c r="AD76" s="6">
        <f t="shared" si="9"/>
        <v>1.2817202989077123E-28</v>
      </c>
      <c r="AE76" s="6">
        <f t="shared" si="9"/>
        <v>3.6199332321629605E-42</v>
      </c>
      <c r="AF76" s="6">
        <f t="shared" si="9"/>
        <v>1.7381259828460677E-47</v>
      </c>
      <c r="AG76" s="6">
        <f t="shared" si="9"/>
        <v>2.7500882395527871E-79</v>
      </c>
      <c r="AH76" s="6">
        <f t="shared" si="9"/>
        <v>4.5259790829467126E-109</v>
      </c>
      <c r="AI76" s="6">
        <f t="shared" si="9"/>
        <v>8.1549483944224855E-111</v>
      </c>
      <c r="AJ76" s="6">
        <f t="shared" si="9"/>
        <v>7.1877215615898218E-94</v>
      </c>
      <c r="AK76" s="6">
        <f t="shared" si="9"/>
        <v>4.0244894938100643E-84</v>
      </c>
      <c r="AL76" s="6">
        <f t="shared" si="9"/>
        <v>1.0708378829054134E-61</v>
      </c>
      <c r="AM76" s="6">
        <f t="shared" si="9"/>
        <v>3.5894083511070396E-114</v>
      </c>
      <c r="AN76" s="6">
        <f t="shared" si="9"/>
        <v>1.9365171968584727E-123</v>
      </c>
      <c r="AO76" s="6">
        <f t="shared" si="9"/>
        <v>1.4624084345888254E-126</v>
      </c>
      <c r="AP76" s="6">
        <f t="shared" si="9"/>
        <v>1.5287743358630503E-128</v>
      </c>
      <c r="AQ76" s="6">
        <f t="shared" si="9"/>
        <v>4.5494784196144413E-133</v>
      </c>
      <c r="AR76" s="6">
        <f t="shared" si="9"/>
        <v>3.9763949142966175E-106</v>
      </c>
      <c r="AS76" s="6">
        <f t="shared" si="9"/>
        <v>7.4362256258739379E-94</v>
      </c>
      <c r="AT76" s="6">
        <f t="shared" si="9"/>
        <v>3.6370788839043825E-103</v>
      </c>
      <c r="AU76" s="6">
        <f t="shared" si="9"/>
        <v>2.3158665370232779E-100</v>
      </c>
      <c r="AV76" s="6">
        <f t="shared" si="9"/>
        <v>3.050839813282078E-107</v>
      </c>
      <c r="AW76" s="6">
        <f t="shared" si="9"/>
        <v>3.8968816663545975E-122</v>
      </c>
      <c r="AX76" s="6">
        <f t="shared" si="9"/>
        <v>3.6229374994971795E-142</v>
      </c>
      <c r="AY76" s="6">
        <f t="shared" si="9"/>
        <v>1.381232190317393E-153</v>
      </c>
      <c r="AZ76" s="6">
        <f t="shared" si="9"/>
        <v>3.3615773524373937E-133</v>
      </c>
      <c r="BA76" s="6">
        <f t="shared" si="9"/>
        <v>4.3056692396897623E-120</v>
      </c>
      <c r="BB76" s="6">
        <f t="shared" si="9"/>
        <v>5.0126123932042016E-107</v>
      </c>
      <c r="BC76" s="6">
        <f t="shared" si="9"/>
        <v>4.2092804802690224E-110</v>
      </c>
      <c r="BD76" s="6">
        <f t="shared" si="9"/>
        <v>4.9262007606672248E-91</v>
      </c>
      <c r="BE76" s="6">
        <f t="shared" si="9"/>
        <v>2.518293091250212E-70</v>
      </c>
      <c r="BF76" s="6">
        <f t="shared" si="9"/>
        <v>7.1934546579949009E-53</v>
      </c>
      <c r="BG76" s="6">
        <f t="shared" si="9"/>
        <v>8.0002810514497492E-43</v>
      </c>
      <c r="BH76" s="6">
        <f t="shared" si="9"/>
        <v>1.9529716256678468E-19</v>
      </c>
    </row>
    <row r="77" spans="1:60" x14ac:dyDescent="0.35">
      <c r="A77" s="6" t="s">
        <v>69</v>
      </c>
      <c r="B77" s="6">
        <f>SUM(B44:B76)</f>
        <v>1</v>
      </c>
      <c r="C77" s="6">
        <f t="shared" ref="C77" si="10">SUM(C44:C76)</f>
        <v>0.99999999999999967</v>
      </c>
      <c r="D77" s="6">
        <f t="shared" ref="D77" si="11">SUM(D44:D76)</f>
        <v>1</v>
      </c>
      <c r="E77" s="6">
        <f t="shared" ref="E77" si="12">SUM(E44:E76)</f>
        <v>1</v>
      </c>
      <c r="F77" s="6">
        <f t="shared" ref="F77" si="13">SUM(F44:F76)</f>
        <v>0.99999999999999989</v>
      </c>
      <c r="G77" s="6">
        <f t="shared" ref="G77" si="14">SUM(G44:G76)</f>
        <v>1</v>
      </c>
      <c r="H77" s="6">
        <f t="shared" ref="H77" si="15">SUM(H44:H76)</f>
        <v>1.0000000000000002</v>
      </c>
      <c r="I77" s="6">
        <f t="shared" ref="I77" si="16">SUM(I44:I76)</f>
        <v>1.0000000000000002</v>
      </c>
      <c r="J77" s="6">
        <f t="shared" ref="J77" si="17">SUM(J44:J76)</f>
        <v>1.0000000000000002</v>
      </c>
      <c r="K77" s="6">
        <f t="shared" ref="K77" si="18">SUM(K44:K76)</f>
        <v>1</v>
      </c>
      <c r="L77" s="6">
        <f t="shared" ref="L77" si="19">SUM(L44:L76)</f>
        <v>1</v>
      </c>
      <c r="M77" s="6">
        <f t="shared" ref="M77" si="20">SUM(M44:M76)</f>
        <v>0.99999999999999967</v>
      </c>
      <c r="N77" s="6">
        <f t="shared" ref="N77" si="21">SUM(N44:N76)</f>
        <v>1.0000000000000002</v>
      </c>
      <c r="O77" s="6">
        <f t="shared" ref="O77" si="22">SUM(O44:O76)</f>
        <v>0.99999999999999989</v>
      </c>
      <c r="P77" s="6">
        <f t="shared" ref="P77" si="23">SUM(P44:P76)</f>
        <v>1.0000000000000002</v>
      </c>
      <c r="Q77" s="6">
        <f t="shared" ref="Q77" si="24">SUM(Q44:Q76)</f>
        <v>0.99999999999999989</v>
      </c>
      <c r="R77" s="6">
        <f t="shared" ref="R77" si="25">SUM(R44:R76)</f>
        <v>0.99999999999999989</v>
      </c>
      <c r="S77" s="6">
        <f t="shared" ref="S77" si="26">SUM(S44:S76)</f>
        <v>1.0000000000000002</v>
      </c>
      <c r="T77" s="6">
        <f t="shared" ref="T77" si="27">SUM(T44:T76)</f>
        <v>1</v>
      </c>
      <c r="U77" s="6">
        <f t="shared" ref="U77" si="28">SUM(U44:U76)</f>
        <v>1</v>
      </c>
      <c r="V77" s="6">
        <f t="shared" ref="V77" si="29">SUM(V44:V76)</f>
        <v>0.99999999999999978</v>
      </c>
      <c r="W77" s="6">
        <f t="shared" ref="W77" si="30">SUM(W44:W76)</f>
        <v>0.99999999999999989</v>
      </c>
      <c r="X77" s="6">
        <f t="shared" ref="X77" si="31">SUM(X44:X76)</f>
        <v>0.99999999999999989</v>
      </c>
      <c r="Y77" s="6">
        <f t="shared" ref="Y77" si="32">SUM(Y44:Y76)</f>
        <v>0.99999999999999989</v>
      </c>
      <c r="Z77" s="6">
        <f t="shared" ref="Z77" si="33">SUM(Z44:Z76)</f>
        <v>0.99999999999999989</v>
      </c>
      <c r="AA77" s="6">
        <f t="shared" ref="AA77" si="34">SUM(AA44:AA76)</f>
        <v>1</v>
      </c>
      <c r="AB77" s="6">
        <f t="shared" ref="AB77" si="35">SUM(AB44:AB76)</f>
        <v>0.99999999999999989</v>
      </c>
      <c r="AC77" s="6">
        <f t="shared" ref="AC77" si="36">SUM(AC44:AC76)</f>
        <v>1</v>
      </c>
      <c r="AD77" s="6">
        <f t="shared" ref="AD77" si="37">SUM(AD44:AD76)</f>
        <v>1</v>
      </c>
      <c r="AE77" s="6">
        <f t="shared" ref="AE77" si="38">SUM(AE44:AE76)</f>
        <v>1</v>
      </c>
      <c r="AF77" s="6">
        <f t="shared" ref="AF77" si="39">SUM(AF44:AF76)</f>
        <v>1</v>
      </c>
      <c r="AG77" s="6">
        <f t="shared" ref="AG77" si="40">SUM(AG44:AG76)</f>
        <v>1.0000000000000002</v>
      </c>
      <c r="AH77" s="6">
        <f t="shared" ref="AH77" si="41">SUM(AH44:AH76)</f>
        <v>1</v>
      </c>
      <c r="AI77" s="6">
        <f t="shared" ref="AI77" si="42">SUM(AI44:AI76)</f>
        <v>0.99999999999999967</v>
      </c>
      <c r="AJ77" s="6">
        <f t="shared" ref="AJ77" si="43">SUM(AJ44:AJ76)</f>
        <v>1</v>
      </c>
      <c r="AK77" s="6">
        <f t="shared" ref="AK77" si="44">SUM(AK44:AK76)</f>
        <v>0.99999999999999989</v>
      </c>
      <c r="AL77" s="6">
        <f t="shared" ref="AL77" si="45">SUM(AL44:AL76)</f>
        <v>1</v>
      </c>
      <c r="AM77" s="6">
        <f t="shared" ref="AM77" si="46">SUM(AM44:AM76)</f>
        <v>0.99999999999999978</v>
      </c>
      <c r="AN77" s="6">
        <f t="shared" ref="AN77" si="47">SUM(AN44:AN76)</f>
        <v>1.0000000000000002</v>
      </c>
      <c r="AO77" s="6">
        <f t="shared" ref="AO77" si="48">SUM(AO44:AO76)</f>
        <v>0.99999999999999989</v>
      </c>
      <c r="AP77" s="6">
        <f t="shared" ref="AP77" si="49">SUM(AP44:AP76)</f>
        <v>0.99999999999999978</v>
      </c>
      <c r="AQ77" s="6">
        <f t="shared" ref="AQ77" si="50">SUM(AQ44:AQ76)</f>
        <v>0.99999999999999967</v>
      </c>
      <c r="AR77" s="6">
        <f t="shared" ref="AR77" si="51">SUM(AR44:AR76)</f>
        <v>1</v>
      </c>
      <c r="AS77" s="6">
        <f t="shared" ref="AS77" si="52">SUM(AS44:AS76)</f>
        <v>1</v>
      </c>
      <c r="AT77" s="6">
        <f t="shared" ref="AT77" si="53">SUM(AT44:AT76)</f>
        <v>0.99999999999999989</v>
      </c>
      <c r="AU77" s="6">
        <f t="shared" ref="AU77" si="54">SUM(AU44:AU76)</f>
        <v>1</v>
      </c>
      <c r="AV77" s="6">
        <f t="shared" ref="AV77" si="55">SUM(AV44:AV76)</f>
        <v>1</v>
      </c>
      <c r="AW77" s="6">
        <f t="shared" ref="AW77" si="56">SUM(AW44:AW76)</f>
        <v>1</v>
      </c>
      <c r="AX77" s="6">
        <f t="shared" ref="AX77" si="57">SUM(AX44:AX76)</f>
        <v>1</v>
      </c>
      <c r="AY77" s="6">
        <f t="shared" ref="AY77" si="58">SUM(AY44:AY76)</f>
        <v>0.99999999999999978</v>
      </c>
      <c r="AZ77" s="6">
        <f t="shared" ref="AZ77" si="59">SUM(AZ44:AZ76)</f>
        <v>0.99999999999999989</v>
      </c>
      <c r="BA77" s="6">
        <f t="shared" ref="BA77" si="60">SUM(BA44:BA76)</f>
        <v>1</v>
      </c>
      <c r="BB77" s="6">
        <f t="shared" ref="BB77" si="61">SUM(BB44:BB76)</f>
        <v>0.99999999999999989</v>
      </c>
      <c r="BC77" s="6">
        <f t="shared" ref="BC77" si="62">SUM(BC44:BC76)</f>
        <v>1</v>
      </c>
      <c r="BD77" s="6">
        <f t="shared" ref="BD77" si="63">SUM(BD44:BD76)</f>
        <v>0.99999999999999978</v>
      </c>
      <c r="BE77" s="6">
        <f t="shared" ref="BE77" si="64">SUM(BE44:BE76)</f>
        <v>0.99999999999999956</v>
      </c>
      <c r="BF77" s="6">
        <f t="shared" ref="BF77" si="65">SUM(BF44:BF76)</f>
        <v>1</v>
      </c>
      <c r="BG77" s="6">
        <f t="shared" ref="BG77" si="66">SUM(BG44:BG76)</f>
        <v>0.99999999999999989</v>
      </c>
      <c r="BH77" s="6">
        <f t="shared" ref="BH77" si="67">SUM(BH44:BH76)</f>
        <v>1.0000000000000004</v>
      </c>
    </row>
    <row r="78" spans="1:60" x14ac:dyDescent="0.35">
      <c r="AL78" s="6"/>
      <c r="AM78" s="6"/>
    </row>
    <row r="79" spans="1:60" x14ac:dyDescent="0.35">
      <c r="A79" s="6" t="s">
        <v>62</v>
      </c>
      <c r="C79" s="6">
        <v>1964</v>
      </c>
      <c r="D79" s="6">
        <v>1965</v>
      </c>
      <c r="E79" s="6">
        <v>1966</v>
      </c>
      <c r="F79" s="6">
        <v>1967</v>
      </c>
      <c r="G79" s="6">
        <v>1968</v>
      </c>
      <c r="H79" s="6">
        <v>1969</v>
      </c>
      <c r="I79" s="6">
        <v>1970</v>
      </c>
      <c r="J79" s="6">
        <v>1971</v>
      </c>
      <c r="K79" s="6">
        <v>1972</v>
      </c>
      <c r="L79" s="6">
        <v>1973</v>
      </c>
      <c r="M79" s="6">
        <v>1974</v>
      </c>
      <c r="N79" s="6">
        <v>1975</v>
      </c>
      <c r="O79" s="6">
        <v>1976</v>
      </c>
      <c r="P79" s="6">
        <v>1977</v>
      </c>
      <c r="Q79" s="6">
        <v>1978</v>
      </c>
      <c r="R79" s="6">
        <v>1979</v>
      </c>
      <c r="S79" s="6">
        <v>1980</v>
      </c>
      <c r="T79" s="6">
        <v>1981</v>
      </c>
      <c r="U79" s="6">
        <v>1982</v>
      </c>
      <c r="V79" s="6">
        <v>1983</v>
      </c>
      <c r="W79" s="6">
        <v>1984</v>
      </c>
      <c r="X79" s="6">
        <v>1985</v>
      </c>
      <c r="Y79" s="6">
        <v>1986</v>
      </c>
      <c r="Z79" s="6">
        <v>1987</v>
      </c>
      <c r="AA79" s="6">
        <v>1988</v>
      </c>
      <c r="AB79" s="6">
        <v>1989</v>
      </c>
      <c r="AC79" s="6">
        <v>1990</v>
      </c>
      <c r="AD79" s="6">
        <v>1991</v>
      </c>
      <c r="AE79" s="6">
        <v>1992</v>
      </c>
      <c r="AF79" s="6">
        <v>1993</v>
      </c>
      <c r="AG79" s="6">
        <v>1994</v>
      </c>
      <c r="AH79" s="6">
        <v>1995</v>
      </c>
      <c r="AI79" s="6">
        <v>1996</v>
      </c>
      <c r="AJ79" s="6">
        <v>1997</v>
      </c>
      <c r="AK79" s="6">
        <v>1998</v>
      </c>
      <c r="AL79" s="3">
        <v>1999</v>
      </c>
      <c r="AM79" s="3">
        <v>2000</v>
      </c>
      <c r="AN79" s="6">
        <v>2001</v>
      </c>
      <c r="AO79" s="6">
        <v>2002</v>
      </c>
      <c r="AP79" s="6">
        <v>2003</v>
      </c>
      <c r="AQ79" s="6">
        <v>2004</v>
      </c>
      <c r="AR79" s="6">
        <v>2005</v>
      </c>
      <c r="AS79" s="6">
        <v>2006</v>
      </c>
      <c r="AT79" s="6">
        <v>2007</v>
      </c>
      <c r="AU79" s="6">
        <v>2008</v>
      </c>
      <c r="AV79" s="6">
        <v>2009</v>
      </c>
      <c r="AW79" s="6">
        <v>2010</v>
      </c>
      <c r="AX79" s="6">
        <v>2011</v>
      </c>
      <c r="AY79" s="6">
        <v>2012</v>
      </c>
      <c r="AZ79" s="6">
        <v>2013</v>
      </c>
      <c r="BA79" s="6">
        <v>2014</v>
      </c>
      <c r="BB79" s="6">
        <v>2015</v>
      </c>
      <c r="BC79" s="6">
        <v>2016</v>
      </c>
      <c r="BD79" s="6">
        <v>2017</v>
      </c>
    </row>
    <row r="80" spans="1:60" x14ac:dyDescent="0.35">
      <c r="A80" s="6">
        <v>6.5</v>
      </c>
      <c r="B80" s="6">
        <f>SUM($B8:B8)/SUM($B$8:B$40)</f>
        <v>4.8586827936625606E-40</v>
      </c>
      <c r="C80" s="6">
        <f>SUM($B8:C8)/SUM($B$8:C$40)</f>
        <v>3.3035233114977871E-22</v>
      </c>
      <c r="D80" s="6">
        <f>SUM($B8:D8)/SUM($B$8:D$40)</f>
        <v>2.202348874329303E-22</v>
      </c>
      <c r="E80" s="6">
        <f>SUM($B8:E8)/SUM($B$8:E$40)</f>
        <v>1.6517616557452173E-22</v>
      </c>
      <c r="F80" s="6">
        <f>SUM($B8:F8)/SUM($B$8:F$40)</f>
        <v>1.3214093245958781E-22</v>
      </c>
      <c r="G80" s="6">
        <f>SUM($B8:G8)/SUM($B$8:G$40)</f>
        <v>1.1011744371671527E-22</v>
      </c>
      <c r="H80" s="6">
        <f>SUM($B8:H8)/SUM($B$8:H$40)</f>
        <v>9.438638032855555E-23</v>
      </c>
      <c r="I80" s="6">
        <f>SUM($B8:I8)/SUM($B$8:I$40)</f>
        <v>8.2588082786925944E-23</v>
      </c>
      <c r="J80" s="6">
        <f>SUM($B8:J8)/SUM($B$8:J$40)</f>
        <v>7.3411629125061635E-23</v>
      </c>
      <c r="K80" s="6">
        <f>SUM($B8:K8)/SUM($B$8:K$40)</f>
        <v>6.6070466214279709E-23</v>
      </c>
      <c r="L80" s="6">
        <f>SUM($B8:L8)/SUM($B$8:L$40)</f>
        <v>6.0064060196084944E-23</v>
      </c>
      <c r="M80" s="6">
        <f>SUM($B8:M8)/SUM($B$8:M$40)</f>
        <v>5.5058721847473734E-23</v>
      </c>
      <c r="N80" s="6">
        <f>SUM($B8:N8)/SUM($B$8:N$40)</f>
        <v>5.0823435552271008E-23</v>
      </c>
      <c r="O80" s="6">
        <f>SUM($B8:O8)/SUM($B$8:O$40)</f>
        <v>4.7193190156284731E-23</v>
      </c>
      <c r="P80" s="6">
        <f>SUM($B8:P8)/SUM($B$8:P$40)</f>
        <v>4.404697748224422E-23</v>
      </c>
      <c r="Q80" s="6">
        <f>SUM($B8:Q8)/SUM($B$8:Q$40)</f>
        <v>4.1294041389554947E-23</v>
      </c>
      <c r="R80" s="6">
        <f>SUM($B8:R8)/SUM($B$8:R$40)</f>
        <v>3.8864980131592587E-23</v>
      </c>
      <c r="S80" s="6">
        <f>SUM($B8:S8)/SUM($B$8:S$40)</f>
        <v>3.6705814576539207E-23</v>
      </c>
      <c r="T80" s="6">
        <f>SUM($B8:T8)/SUM($B$8:T$40)</f>
        <v>3.4773929597887922E-23</v>
      </c>
      <c r="U80" s="6">
        <f>SUM($B8:U8)/SUM($B$8:U$40)</f>
        <v>3.3035233136494247E-23</v>
      </c>
      <c r="V80" s="6">
        <f>SUM($B8:V8)/SUM($B$8:V$40)</f>
        <v>3.1462126795680101E-23</v>
      </c>
      <c r="W80" s="6">
        <f>SUM($B8:W8)/SUM($B$8:W$40)</f>
        <v>3.0032030122084981E-23</v>
      </c>
      <c r="X80" s="6">
        <f>SUM($B8:X8)/SUM($B$8:X$40)</f>
        <v>2.8726290934080327E-23</v>
      </c>
      <c r="Y80" s="6">
        <f>SUM($B8:Y8)/SUM($B$8:Y$40)</f>
        <v>2.7529362093662401E-23</v>
      </c>
      <c r="Z80" s="6">
        <f>SUM($B8:Z8)/SUM($B$8:Z$40)</f>
        <v>2.6428187558110459E-23</v>
      </c>
      <c r="AA80" s="6">
        <f>SUM($B8:AA8)/SUM($B$8:AA$40)</f>
        <v>2.5411719444768226E-23</v>
      </c>
      <c r="AB80" s="6">
        <f>SUM($B8:AB8)/SUM($B$8:AB$40)</f>
        <v>2.447068449604689E-23</v>
      </c>
      <c r="AC80" s="6">
        <f>SUM($B8:AC8)/SUM($B$8:AC$40)</f>
        <v>2.3596778566890636E-23</v>
      </c>
      <c r="AD80" s="6">
        <f>SUM($B8:AD8)/SUM($B$8:AD$40)</f>
        <v>2.2783097936640789E-23</v>
      </c>
      <c r="AE80" s="6">
        <f>SUM($B8:AE8)/SUM($B$8:AE$40)</f>
        <v>2.2023610296062163E-23</v>
      </c>
      <c r="AF80" s="6">
        <f>SUM($B8:AF8)/SUM($B$8:AF$40)</f>
        <v>2.131351867419634E-23</v>
      </c>
      <c r="AG80" s="6">
        <f>SUM($B8:AG8)/SUM($B$8:AG$40)</f>
        <v>2.0647330960247931E-23</v>
      </c>
      <c r="AH80" s="6">
        <f>SUM($B8:AH8)/SUM($B$8:AH$40)</f>
        <v>2.0021650564172158E-23</v>
      </c>
      <c r="AI80" s="6">
        <f>SUM($B8:AI8)/SUM($B$8:AI$40)</f>
        <v>1.9432716712918308E-23</v>
      </c>
      <c r="AJ80" s="6">
        <f>SUM($B8:AJ8)/SUM($B$8:AJ$40)</f>
        <v>1.887773211946243E-23</v>
      </c>
      <c r="AK80" s="6">
        <f>SUM($B8:AK8)/SUM($B$8:AK$40)</f>
        <v>1.8353347331926267E-23</v>
      </c>
      <c r="AL80" s="3">
        <f>SUM($B8:AL8)/SUM($B$8:AL$40)</f>
        <v>1.7858276643173702E-23</v>
      </c>
      <c r="AM80" s="3">
        <f>SUM($B8:AM8)/SUM($B$8:AM$40)</f>
        <v>1.7388283792967149E-23</v>
      </c>
      <c r="AN80" s="6">
        <f>SUM($B8:AN8)/SUM($B$8:AN$40)</f>
        <v>1.6942398871538386E-23</v>
      </c>
      <c r="AO80" s="6">
        <f>SUM($B8:AO8)/SUM($B$8:AO$40)</f>
        <v>1.6518813307750251E-23</v>
      </c>
      <c r="AP80" s="6">
        <f>SUM($B8:AP8)/SUM($B$8:AP$40)</f>
        <v>1.6115883965020516E-23</v>
      </c>
      <c r="AQ80" s="6">
        <f>SUM($B8:AQ8)/SUM($B$8:AQ$40)</f>
        <v>1.5732148299487319E-23</v>
      </c>
      <c r="AR80" s="6">
        <f>SUM($B8:AR8)/SUM($B$8:AR$40)</f>
        <v>1.5366260571212184E-23</v>
      </c>
      <c r="AS80" s="6">
        <f>SUM($B8:AS8)/SUM($B$8:AS$40)</f>
        <v>1.5017047023842892E-23</v>
      </c>
      <c r="AT80" s="6">
        <f>SUM($B8:AT8)/SUM($B$8:AT$40)</f>
        <v>1.4683318625470969E-23</v>
      </c>
      <c r="AU80" s="6">
        <f>SUM($B8:AU8)/SUM($B$8:AU$40)</f>
        <v>1.4364115029201534E-23</v>
      </c>
      <c r="AV80" s="6">
        <f>SUM($B8:AV8)/SUM($B$8:AV$40)</f>
        <v>1.4058491358579914E-23</v>
      </c>
      <c r="AW80" s="6">
        <f>SUM($B8:AW8)/SUM($B$8:AW$40)</f>
        <v>1.3765570667870778E-23</v>
      </c>
      <c r="AX80" s="6">
        <f>SUM($B8:AX8)/SUM($B$8:AX$40)</f>
        <v>1.3484623942163548E-23</v>
      </c>
      <c r="AY80" s="6">
        <f>SUM($B8:AY8)/SUM($B$8:AY$40)</f>
        <v>1.3214912653163504E-23</v>
      </c>
      <c r="AZ80" s="6">
        <f>SUM($B8:AZ8)/SUM($B$8:AZ$40)</f>
        <v>1.2955780910968211E-23</v>
      </c>
      <c r="BA80" s="6">
        <f>SUM($B8:BA8)/SUM($B$8:BA$40)</f>
        <v>1.2706612371622247E-23</v>
      </c>
      <c r="BB80" s="6">
        <f>SUM($B8:BB8)/SUM($B$8:BB$40)</f>
        <v>1.2466854079038314E-23</v>
      </c>
      <c r="BC80" s="6">
        <f>SUM($B8:BC8)/SUM($B$8:BC$40)</f>
        <v>1.2235973404195551E-23</v>
      </c>
      <c r="BD80" s="6">
        <f>SUM($B8:BD8)/SUM($B$8:BD$40)</f>
        <v>1.2013488606048467E-23</v>
      </c>
    </row>
    <row r="81" spans="1:56" x14ac:dyDescent="0.35">
      <c r="A81" s="6">
        <v>6.6</v>
      </c>
      <c r="B81" s="6">
        <f>SUM($B9:B9)/SUM($B$8:B$40)</f>
        <v>3.6785936117440944E-35</v>
      </c>
      <c r="C81" s="6">
        <f>SUM($B9:C9)/SUM($B$8:C$40)</f>
        <v>2.2053171872483577E-19</v>
      </c>
      <c r="D81" s="6">
        <f>SUM($B9:D9)/SUM($B$8:D$40)</f>
        <v>1.4702114581638661E-19</v>
      </c>
      <c r="E81" s="6">
        <f>SUM($B9:E9)/SUM($B$8:E$40)</f>
        <v>1.1026585936217247E-19</v>
      </c>
      <c r="F81" s="6">
        <f>SUM($B9:F9)/SUM($B$8:F$40)</f>
        <v>8.8212687489718227E-20</v>
      </c>
      <c r="G81" s="6">
        <f>SUM($B9:G9)/SUM($B$8:G$40)</f>
        <v>7.3510572908360282E-20</v>
      </c>
      <c r="H81" s="6">
        <f>SUM($B9:H9)/SUM($B$8:H$40)</f>
        <v>6.3009062492841826E-20</v>
      </c>
      <c r="I81" s="6">
        <f>SUM($B9:I9)/SUM($B$8:I$40)</f>
        <v>5.5132929680862649E-20</v>
      </c>
      <c r="J81" s="6">
        <f>SUM($B9:J9)/SUM($B$8:J$40)</f>
        <v>4.9007048592612597E-20</v>
      </c>
      <c r="K81" s="6">
        <f>SUM($B9:K9)/SUM($B$8:K$40)</f>
        <v>4.4106343734502383E-20</v>
      </c>
      <c r="L81" s="6">
        <f>SUM($B9:L9)/SUM($B$8:L$40)</f>
        <v>4.0096676123132849E-20</v>
      </c>
      <c r="M81" s="6">
        <f>SUM($B9:M9)/SUM($B$8:M$40)</f>
        <v>3.675528644691442E-20</v>
      </c>
      <c r="N81" s="6">
        <f>SUM($B9:N9)/SUM($B$8:N$40)</f>
        <v>3.3927956720733906E-20</v>
      </c>
      <c r="O81" s="6">
        <f>SUM($B9:O9)/SUM($B$8:O$40)</f>
        <v>3.1504531241085034E-20</v>
      </c>
      <c r="P81" s="6">
        <f>SUM($B9:P9)/SUM($B$8:P$40)</f>
        <v>2.9404229160378857E-20</v>
      </c>
      <c r="Q81" s="6">
        <f>SUM($B9:Q9)/SUM($B$8:Q$40)</f>
        <v>2.756646483782246E-20</v>
      </c>
      <c r="R81" s="6">
        <f>SUM($B9:R9)/SUM($B$8:R$40)</f>
        <v>2.5944908082987986E-20</v>
      </c>
      <c r="S81" s="6">
        <f>SUM($B9:S9)/SUM($B$8:S$40)</f>
        <v>2.450352430581537E-20</v>
      </c>
      <c r="T81" s="6">
        <f>SUM($B9:T9)/SUM($B$8:T$40)</f>
        <v>2.3213865131198445E-20</v>
      </c>
      <c r="U81" s="6">
        <f>SUM($B9:U9)/SUM($B$8:U$40)</f>
        <v>2.2053171886988958E-20</v>
      </c>
      <c r="V81" s="6">
        <f>SUM($B9:V9)/SUM($B$8:V$40)</f>
        <v>2.1003020844096453E-20</v>
      </c>
      <c r="W81" s="6">
        <f>SUM($B9:W9)/SUM($B$8:W$40)</f>
        <v>2.0048338077745277E-20</v>
      </c>
      <c r="X81" s="6">
        <f>SUM($B9:X9)/SUM($B$8:X$40)</f>
        <v>1.9176672040648862E-20</v>
      </c>
      <c r="Y81" s="6">
        <f>SUM($B9:Y9)/SUM($B$8:Y$40)</f>
        <v>1.8377644004576948E-20</v>
      </c>
      <c r="Z81" s="6">
        <f>SUM($B9:Z9)/SUM($B$8:Z$40)</f>
        <v>1.7642538209810355E-20</v>
      </c>
      <c r="AA81" s="6">
        <f>SUM($B9:AA9)/SUM($B$8:AA$40)</f>
        <v>1.696397947439716E-20</v>
      </c>
      <c r="AB81" s="6">
        <f>SUM($B9:AB9)/SUM($B$8:AB$40)</f>
        <v>1.6335777294316595E-20</v>
      </c>
      <c r="AC81" s="6">
        <f>SUM($B9:AC9)/SUM($B$8:AC$40)</f>
        <v>1.5752388111346024E-20</v>
      </c>
      <c r="AD81" s="6">
        <f>SUM($B9:AD9)/SUM($B$8:AD$40)</f>
        <v>1.520920324185012E-20</v>
      </c>
      <c r="AE81" s="6">
        <f>SUM($B9:AE9)/SUM($B$8:AE$40)</f>
        <v>1.4702195726131357E-20</v>
      </c>
      <c r="AF81" s="6">
        <f>SUM($B9:AF9)/SUM($B$8:AF$40)</f>
        <v>1.4228163273331189E-20</v>
      </c>
      <c r="AG81" s="6">
        <f>SUM($B9:AG9)/SUM($B$8:AG$40)</f>
        <v>1.3783439541429486E-20</v>
      </c>
      <c r="AH81" s="6">
        <f>SUM($B9:AH9)/SUM($B$8:AH$40)</f>
        <v>1.3365757085126936E-20</v>
      </c>
      <c r="AI81" s="6">
        <f>SUM($B9:AI9)/SUM($B$8:AI$40)</f>
        <v>1.2972605343224445E-20</v>
      </c>
      <c r="AJ81" s="6">
        <f>SUM($B9:AJ9)/SUM($B$8:AJ$40)</f>
        <v>1.2602116944261325E-20</v>
      </c>
      <c r="AK81" s="6">
        <f>SUM($B9:AK9)/SUM($B$8:AK$40)</f>
        <v>1.2252055910737636E-20</v>
      </c>
      <c r="AL81" s="3">
        <f>SUM($B9:AL9)/SUM($B$8:AL$40)</f>
        <v>1.1921563949316931E-20</v>
      </c>
      <c r="AM81" s="3">
        <f>SUM($B9:AM9)/SUM($B$8:AM$40)</f>
        <v>1.1607813080102967E-20</v>
      </c>
      <c r="AN81" s="6">
        <f>SUM($B9:AN9)/SUM($B$8:AN$40)</f>
        <v>1.1310155825091128E-20</v>
      </c>
      <c r="AO81" s="6">
        <f>SUM($B9:AO9)/SUM($B$8:AO$40)</f>
        <v>1.1027384845135567E-20</v>
      </c>
      <c r="AP81" s="6">
        <f>SUM($B9:AP9)/SUM($B$8:AP$40)</f>
        <v>1.0758403239441553E-20</v>
      </c>
      <c r="AQ81" s="6">
        <f>SUM($B9:AQ9)/SUM($B$8:AQ$40)</f>
        <v>1.0502234664629134E-20</v>
      </c>
      <c r="AR81" s="6">
        <f>SUM($B9:AR9)/SUM($B$8:AR$40)</f>
        <v>1.0257980751552384E-20</v>
      </c>
      <c r="AS81" s="6">
        <f>SUM($B9:AS9)/SUM($B$8:AS$40)</f>
        <v>1.0024857941321857E-20</v>
      </c>
      <c r="AT81" s="6">
        <f>SUM($B9:AT9)/SUM($B$8:AT$40)</f>
        <v>9.8020724776184042E-21</v>
      </c>
      <c r="AU81" s="6">
        <f>SUM($B9:AU9)/SUM($B$8:AU$40)</f>
        <v>9.5889832662788184E-21</v>
      </c>
      <c r="AV81" s="6">
        <f>SUM($B9:AV9)/SUM($B$8:AV$40)</f>
        <v>9.3849595406673483E-21</v>
      </c>
      <c r="AW81" s="6">
        <f>SUM($B9:AW9)/SUM($B$8:AW$40)</f>
        <v>9.1894158823322147E-21</v>
      </c>
      <c r="AX81" s="6">
        <f>SUM($B9:AX9)/SUM($B$8:AX$40)</f>
        <v>9.0018656262916783E-21</v>
      </c>
      <c r="AY81" s="6">
        <f>SUM($B9:AY9)/SUM($B$8:AY$40)</f>
        <v>8.8218157567598498E-21</v>
      </c>
      <c r="AZ81" s="6">
        <f>SUM($B9:AZ9)/SUM($B$8:AZ$40)</f>
        <v>8.6488284244653885E-21</v>
      </c>
      <c r="BA81" s="6">
        <f>SUM($B9:BA9)/SUM($B$8:BA$40)</f>
        <v>8.4824921796348303E-21</v>
      </c>
      <c r="BB81" s="6">
        <f>SUM($B9:BB9)/SUM($B$8:BB$40)</f>
        <v>8.3224378880293207E-21</v>
      </c>
      <c r="BC81" s="6">
        <f>SUM($B9:BC9)/SUM($B$8:BC$40)</f>
        <v>8.1683099850520992E-21</v>
      </c>
      <c r="BD81" s="6">
        <f>SUM($B9:BD9)/SUM($B$8:BD$40)</f>
        <v>8.0197868771476649E-21</v>
      </c>
    </row>
    <row r="82" spans="1:56" x14ac:dyDescent="0.35">
      <c r="A82" s="6">
        <v>6.7</v>
      </c>
      <c r="B82" s="6">
        <f>SUM($B10:B10)/SUM($B$8:B$40)</f>
        <v>1.3109578234225064E-30</v>
      </c>
      <c r="C82" s="6">
        <f>SUM($B10:C10)/SUM($B$8:C$40)</f>
        <v>9.120602876155465E-17</v>
      </c>
      <c r="D82" s="6">
        <f>SUM($B10:D10)/SUM($B$8:D$40)</f>
        <v>6.0804019174299229E-17</v>
      </c>
      <c r="E82" s="6">
        <f>SUM($B10:E10)/SUM($B$8:E$40)</f>
        <v>4.5603014380675833E-17</v>
      </c>
      <c r="F82" s="6">
        <f>SUM($B10:F10)/SUM($B$8:F$40)</f>
        <v>3.6482411504532498E-17</v>
      </c>
      <c r="G82" s="6">
        <f>SUM($B10:G10)/SUM($B$8:G$40)</f>
        <v>3.0402009587218671E-17</v>
      </c>
      <c r="H82" s="6">
        <f>SUM($B10:H10)/SUM($B$8:H$40)</f>
        <v>2.6058865360457257E-17</v>
      </c>
      <c r="I82" s="6">
        <f>SUM($B10:I10)/SUM($B$8:I$40)</f>
        <v>2.2801507190245447E-17</v>
      </c>
      <c r="J82" s="6">
        <f>SUM($B10:J10)/SUM($B$8:J$40)</f>
        <v>2.026800638611882E-17</v>
      </c>
      <c r="K82" s="6">
        <f>SUM($B10:K10)/SUM($B$8:K$40)</f>
        <v>1.8241205747982981E-17</v>
      </c>
      <c r="L82" s="6">
        <f>SUM($B10:L10)/SUM($B$8:L$40)</f>
        <v>1.6582914316702993E-17</v>
      </c>
      <c r="M82" s="6">
        <f>SUM($B10:M10)/SUM($B$8:M$40)</f>
        <v>1.5201004790604429E-17</v>
      </c>
      <c r="N82" s="6">
        <f>SUM($B10:N10)/SUM($B$8:N$40)</f>
        <v>1.4031696729997643E-17</v>
      </c>
      <c r="O82" s="6">
        <f>SUM($B10:O10)/SUM($B$8:O$40)</f>
        <v>1.3029432678021852E-17</v>
      </c>
      <c r="P82" s="6">
        <f>SUM($B10:P10)/SUM($B$8:P$40)</f>
        <v>1.2160803833661118E-17</v>
      </c>
      <c r="Q82" s="6">
        <f>SUM($B10:Q10)/SUM($B$8:Q$40)</f>
        <v>1.1400753594043768E-17</v>
      </c>
      <c r="R82" s="6">
        <f>SUM($B10:R10)/SUM($B$8:R$40)</f>
        <v>1.0730121030542181E-17</v>
      </c>
      <c r="S82" s="6">
        <f>SUM($B10:S10)/SUM($B$8:S$40)</f>
        <v>1.0134003197669094E-17</v>
      </c>
      <c r="T82" s="6">
        <f>SUM($B10:T10)/SUM($B$8:T$40)</f>
        <v>9.6006346080589268E-18</v>
      </c>
      <c r="U82" s="6">
        <f>SUM($B10:U10)/SUM($B$8:U$40)</f>
        <v>9.1206028827637916E-18</v>
      </c>
      <c r="V82" s="6">
        <f>SUM($B10:V10)/SUM($B$8:V$40)</f>
        <v>8.6862884595041752E-18</v>
      </c>
      <c r="W82" s="6">
        <f>SUM($B10:W10)/SUM($B$8:W$40)</f>
        <v>8.2914571655965352E-18</v>
      </c>
      <c r="X82" s="6">
        <f>SUM($B10:X10)/SUM($B$8:X$40)</f>
        <v>7.9309593736467384E-18</v>
      </c>
      <c r="Y82" s="6">
        <f>SUM($B10:Y10)/SUM($B$8:Y$40)</f>
        <v>7.6005027188602137E-18</v>
      </c>
      <c r="Z82" s="6">
        <f>SUM($B10:Z10)/SUM($B$8:Z$40)</f>
        <v>7.2964825958029874E-18</v>
      </c>
      <c r="AA82" s="6">
        <f>SUM($B10:AA10)/SUM($B$8:AA$40)</f>
        <v>7.0158488262006444E-18</v>
      </c>
      <c r="AB82" s="6">
        <f>SUM($B10:AB10)/SUM($B$8:AB$40)</f>
        <v>6.756041182929987E-18</v>
      </c>
      <c r="AC82" s="6">
        <f>SUM($B10:AC10)/SUM($B$8:AC$40)</f>
        <v>6.5147669983709022E-18</v>
      </c>
      <c r="AD82" s="6">
        <f>SUM($B10:AD10)/SUM($B$8:AD$40)</f>
        <v>6.2901202440633778E-18</v>
      </c>
      <c r="AE82" s="6">
        <f>SUM($B10:AE10)/SUM($B$8:AE$40)</f>
        <v>6.0804354770310359E-18</v>
      </c>
      <c r="AF82" s="6">
        <f>SUM($B10:AF10)/SUM($B$8:AF$40)</f>
        <v>5.8843883153035397E-18</v>
      </c>
      <c r="AG82" s="6">
        <f>SUM($B10:AG10)/SUM($B$8:AG$40)</f>
        <v>5.7004624577442832E-18</v>
      </c>
      <c r="AH82" s="6">
        <f>SUM($B10:AH10)/SUM($B$8:AH$40)</f>
        <v>5.5277201495377949E-18</v>
      </c>
      <c r="AI82" s="6">
        <f>SUM($B10:AI10)/SUM($B$8:AI$40)</f>
        <v>5.3651230896257457E-18</v>
      </c>
      <c r="AJ82" s="6">
        <f>SUM($B10:AJ10)/SUM($B$8:AJ$40)</f>
        <v>5.2118989830469012E-18</v>
      </c>
      <c r="AK82" s="6">
        <f>SUM($B10:AK10)/SUM($B$8:AK$40)</f>
        <v>5.0671230892271504E-18</v>
      </c>
      <c r="AL82" s="3">
        <f>SUM($B10:AL10)/SUM($B$8:AL$40)</f>
        <v>4.9304404409663651E-18</v>
      </c>
      <c r="AM82" s="3">
        <f>SUM($B10:AM10)/SUM($B$8:AM$40)</f>
        <v>4.8006814613108885E-18</v>
      </c>
      <c r="AN82" s="6">
        <f>SUM($B10:AN10)/SUM($B$8:AN$40)</f>
        <v>4.6775783706512525E-18</v>
      </c>
      <c r="AO82" s="6">
        <f>SUM($B10:AO10)/SUM($B$8:AO$40)</f>
        <v>4.5606318457630922E-18</v>
      </c>
      <c r="AP82" s="6">
        <f>SUM($B10:AP10)/SUM($B$8:AP$40)</f>
        <v>4.4493882377744089E-18</v>
      </c>
      <c r="AQ82" s="6">
        <f>SUM($B10:AQ10)/SUM($B$8:AQ$40)</f>
        <v>4.3434437571400341E-18</v>
      </c>
      <c r="AR82" s="6">
        <f>SUM($B10:AR10)/SUM($B$8:AR$40)</f>
        <v>4.2424268623754094E-18</v>
      </c>
      <c r="AS82" s="6">
        <f>SUM($B10:AS10)/SUM($B$8:AS$40)</f>
        <v>4.1460134944516328E-18</v>
      </c>
      <c r="AT82" s="6">
        <f>SUM($B10:AT10)/SUM($B$8:AT$40)</f>
        <v>4.0538753769552387E-18</v>
      </c>
      <c r="AU82" s="6">
        <f>SUM($B10:AU10)/SUM($B$8:AU$40)</f>
        <v>3.9657473704630601E-18</v>
      </c>
      <c r="AV82" s="6">
        <f>SUM($B10:AV10)/SUM($B$8:AV$40)</f>
        <v>3.8813686067414555E-18</v>
      </c>
      <c r="AW82" s="6">
        <f>SUM($B10:AW10)/SUM($B$8:AW$40)</f>
        <v>3.8004969723544842E-18</v>
      </c>
      <c r="AX82" s="6">
        <f>SUM($B10:AX10)/SUM($B$8:AX$40)</f>
        <v>3.7229311956638481E-18</v>
      </c>
      <c r="AY82" s="6">
        <f>SUM($B10:AY10)/SUM($B$8:AY$40)</f>
        <v>3.6484673785103307E-18</v>
      </c>
      <c r="AZ82" s="6">
        <f>SUM($B10:AZ10)/SUM($B$8:AZ$40)</f>
        <v>3.5769244381254963E-18</v>
      </c>
      <c r="BA82" s="6">
        <f>SUM($B10:BA10)/SUM($B$8:BA$40)</f>
        <v>3.5081322098743927E-18</v>
      </c>
      <c r="BB82" s="6">
        <f>SUM($B10:BB10)/SUM($B$8:BB$40)</f>
        <v>3.4419380296948962E-18</v>
      </c>
      <c r="BC82" s="6">
        <f>SUM($B10:BC10)/SUM($B$8:BC$40)</f>
        <v>3.3781948455664243E-18</v>
      </c>
      <c r="BD82" s="6">
        <f>SUM($B10:BD10)/SUM($B$8:BD$40)</f>
        <v>3.3167696549837405E-18</v>
      </c>
    </row>
    <row r="83" spans="1:56" x14ac:dyDescent="0.35">
      <c r="A83" s="6">
        <v>6.8</v>
      </c>
      <c r="B83" s="6">
        <f>SUM($B11:B11)/SUM($B$8:B$40)</f>
        <v>2.1990710863147966E-26</v>
      </c>
      <c r="C83" s="6">
        <f>SUM($B11:C11)/SUM($B$8:C$40)</f>
        <v>2.336871479789447E-14</v>
      </c>
      <c r="D83" s="6">
        <f>SUM($B11:D11)/SUM($B$8:D$40)</f>
        <v>1.557914319857824E-14</v>
      </c>
      <c r="E83" s="6">
        <f>SUM($B11:E11)/SUM($B$8:E$40)</f>
        <v>1.168435739892123E-14</v>
      </c>
      <c r="F83" s="6">
        <f>SUM($B11:F11)/SUM($B$8:F$40)</f>
        <v>9.3474859191348917E-15</v>
      </c>
      <c r="G83" s="6">
        <f>SUM($B11:G11)/SUM($B$8:G$40)</f>
        <v>7.7895715993068127E-15</v>
      </c>
      <c r="H83" s="6">
        <f>SUM($B11:H11)/SUM($B$8:H$40)</f>
        <v>6.6767756565446263E-15</v>
      </c>
      <c r="I83" s="6">
        <f>SUM($B11:I11)/SUM($B$8:I$40)</f>
        <v>5.8421786994369222E-15</v>
      </c>
      <c r="J83" s="6">
        <f>SUM($B11:J11)/SUM($B$8:J$40)</f>
        <v>5.1930477314977998E-15</v>
      </c>
      <c r="K83" s="6">
        <f>SUM($B11:K11)/SUM($B$8:K$40)</f>
        <v>4.6737429584699912E-15</v>
      </c>
      <c r="L83" s="6">
        <f>SUM($B11:L11)/SUM($B$8:L$40)</f>
        <v>4.2488572350636326E-15</v>
      </c>
      <c r="M83" s="6">
        <f>SUM($B11:M11)/SUM($B$8:M$40)</f>
        <v>3.8947857988834923E-15</v>
      </c>
      <c r="N83" s="6">
        <f>SUM($B11:N11)/SUM($B$8:N$40)</f>
        <v>3.5951868913306045E-15</v>
      </c>
      <c r="O83" s="6">
        <f>SUM($B11:O11)/SUM($B$8:O$40)</f>
        <v>3.3383878277068947E-15</v>
      </c>
      <c r="P83" s="6">
        <f>SUM($B11:P11)/SUM($B$8:P$40)</f>
        <v>3.1158286394085111E-15</v>
      </c>
      <c r="Q83" s="6">
        <f>SUM($B11:Q11)/SUM($B$8:Q$40)</f>
        <v>2.9210893494420123E-15</v>
      </c>
      <c r="R83" s="6">
        <f>SUM($B11:R11)/SUM($B$8:R$40)</f>
        <v>2.7492605661553463E-15</v>
      </c>
      <c r="S83" s="6">
        <f>SUM($B11:S11)/SUM($B$8:S$40)</f>
        <v>2.5965238685882781E-15</v>
      </c>
      <c r="T83" s="6">
        <f>SUM($B11:T11)/SUM($B$8:T$40)</f>
        <v>2.4598647175435452E-15</v>
      </c>
      <c r="U83" s="6">
        <f>SUM($B11:U11)/SUM($B$8:U$40)</f>
        <v>2.3368714829750861E-15</v>
      </c>
      <c r="V83" s="6">
        <f>SUM($B11:V11)/SUM($B$8:V$40)</f>
        <v>2.2255918884783003E-15</v>
      </c>
      <c r="W83" s="6">
        <f>SUM($B11:W11)/SUM($B$8:W$40)</f>
        <v>2.124428620744915E-15</v>
      </c>
      <c r="X83" s="6">
        <f>SUM($B11:X11)/SUM($B$8:X$40)</f>
        <v>2.0320622475444098E-15</v>
      </c>
      <c r="Y83" s="6">
        <f>SUM($B11:Y11)/SUM($B$8:Y$40)</f>
        <v>1.9473929835871613E-15</v>
      </c>
      <c r="Z83" s="6">
        <f>SUM($B11:Z11)/SUM($B$8:Z$40)</f>
        <v>1.8694972605790213E-15</v>
      </c>
      <c r="AA83" s="6">
        <f>SUM($B11:AA11)/SUM($B$8:AA$40)</f>
        <v>1.7975935649820051E-15</v>
      </c>
      <c r="AB83" s="6">
        <f>SUM($B11:AB11)/SUM($B$8:AB$40)</f>
        <v>1.7310259180377951E-15</v>
      </c>
      <c r="AC83" s="6">
        <f>SUM($B11:AC11)/SUM($B$8:AC$40)</f>
        <v>1.6692068948085613E-15</v>
      </c>
      <c r="AD83" s="6">
        <f>SUM($B11:AD11)/SUM($B$8:AD$40)</f>
        <v>1.6116481346441143E-15</v>
      </c>
      <c r="AE83" s="6">
        <f>SUM($B11:AE11)/SUM($B$8:AE$40)</f>
        <v>1.5579229194592526E-15</v>
      </c>
      <c r="AF83" s="6">
        <f>SUM($B11:AF11)/SUM($B$8:AF$40)</f>
        <v>1.5076919174686953E-15</v>
      </c>
      <c r="AG83" s="6">
        <f>SUM($B11:AG11)/SUM($B$8:AG$40)</f>
        <v>1.4605666235559183E-15</v>
      </c>
      <c r="AH83" s="6">
        <f>SUM($B11:AH11)/SUM($B$8:AH$40)</f>
        <v>1.4163067671473132E-15</v>
      </c>
      <c r="AI83" s="6">
        <f>SUM($B11:AI11)/SUM($B$8:AI$40)</f>
        <v>1.3746463158144165E-15</v>
      </c>
      <c r="AJ83" s="6">
        <f>SUM($B11:AJ11)/SUM($B$8:AJ$40)</f>
        <v>1.3353873929371677E-15</v>
      </c>
      <c r="AK83" s="6">
        <f>SUM($B11:AK11)/SUM($B$8:AK$40)</f>
        <v>1.2982930624374842E-15</v>
      </c>
      <c r="AL83" s="3">
        <f>SUM($B11:AL11)/SUM($B$8:AL$40)</f>
        <v>1.26327237498471E-15</v>
      </c>
      <c r="AM83" s="3">
        <f>SUM($B11:AM11)/SUM($B$8:AM$40)</f>
        <v>1.2300256627756E-15</v>
      </c>
      <c r="AN83" s="6">
        <f>SUM($B11:AN11)/SUM($B$8:AN$40)</f>
        <v>1.1984843155942362E-15</v>
      </c>
      <c r="AO83" s="6">
        <f>SUM($B11:AO11)/SUM($B$8:AO$40)</f>
        <v>1.1685203973580149E-15</v>
      </c>
      <c r="AP83" s="6">
        <f>SUM($B11:AP11)/SUM($B$8:AP$40)</f>
        <v>1.140017674619884E-15</v>
      </c>
      <c r="AQ83" s="6">
        <f>SUM($B11:AQ11)/SUM($B$8:AQ$40)</f>
        <v>1.1128726888381927E-15</v>
      </c>
      <c r="AR83" s="6">
        <f>SUM($B11:AR11)/SUM($B$8:AR$40)</f>
        <v>1.086990244036187E-15</v>
      </c>
      <c r="AS83" s="6">
        <f>SUM($B11:AS11)/SUM($B$8:AS$40)</f>
        <v>1.0622873101430292E-15</v>
      </c>
      <c r="AT83" s="6">
        <f>SUM($B11:AT11)/SUM($B$8:AT$40)</f>
        <v>1.0386797765139491E-15</v>
      </c>
      <c r="AU83" s="6">
        <f>SUM($B11:AU11)/SUM($B$8:AU$40)</f>
        <v>1.0160997093988453E-15</v>
      </c>
      <c r="AV83" s="6">
        <f>SUM($B11:AV11)/SUM($B$8:AV$40)</f>
        <v>9.9448026940740048E-16</v>
      </c>
      <c r="AW83" s="6">
        <f>SUM($B11:AW11)/SUM($B$8:AW$40)</f>
        <v>9.7375942248426023E-16</v>
      </c>
      <c r="AX83" s="6">
        <f>SUM($B11:AX11)/SUM($B$8:AX$40)</f>
        <v>9.5388559901742445E-16</v>
      </c>
      <c r="AY83" s="6">
        <f>SUM($B11:AY11)/SUM($B$8:AY$40)</f>
        <v>9.3480655783522558E-16</v>
      </c>
      <c r="AZ83" s="6">
        <f>SUM($B11:AZ11)/SUM($B$8:AZ$40)</f>
        <v>9.1647589925993488E-16</v>
      </c>
      <c r="BA83" s="6">
        <f>SUM($B11:BA11)/SUM($B$8:BA$40)</f>
        <v>8.9885002531735756E-16</v>
      </c>
      <c r="BB83" s="6">
        <f>SUM($B11:BB11)/SUM($B$8:BB$40)</f>
        <v>8.8188982057857075E-16</v>
      </c>
      <c r="BC83" s="6">
        <f>SUM($B11:BC11)/SUM($B$8:BC$40)</f>
        <v>8.6555760752616212E-16</v>
      </c>
      <c r="BD83" s="6">
        <f>SUM($B11:BD11)/SUM($B$8:BD$40)</f>
        <v>8.4981930839508526E-16</v>
      </c>
    </row>
    <row r="84" spans="1:56" x14ac:dyDescent="0.35">
      <c r="A84" s="6">
        <v>6.9</v>
      </c>
      <c r="B84" s="6">
        <f>SUM($B12:B12)/SUM($B$8:B$40)</f>
        <v>1.7363347563556679E-22</v>
      </c>
      <c r="C84" s="6">
        <f>SUM($B12:C12)/SUM($B$8:C$40)</f>
        <v>3.7094105943307521E-12</v>
      </c>
      <c r="D84" s="6">
        <f>SUM($B12:D12)/SUM($B$8:D$40)</f>
        <v>2.4729403962176359E-12</v>
      </c>
      <c r="E84" s="6">
        <f>SUM($B12:E12)/SUM($B$8:E$40)</f>
        <v>1.8547052971612506E-12</v>
      </c>
      <c r="F84" s="6">
        <f>SUM($B12:F12)/SUM($B$8:F$40)</f>
        <v>1.4837642377286683E-12</v>
      </c>
      <c r="G84" s="6">
        <f>SUM($B12:G12)/SUM($B$8:G$40)</f>
        <v>1.2364701981116266E-12</v>
      </c>
      <c r="H84" s="6">
        <f>SUM($B12:H12)/SUM($B$8:H$40)</f>
        <v>1.059831598380748E-12</v>
      </c>
      <c r="I84" s="6">
        <f>SUM($B12:I12)/SUM($B$8:I$40)</f>
        <v>9.2735264857686463E-13</v>
      </c>
      <c r="J84" s="6">
        <f>SUM($B12:J12)/SUM($B$8:J$40)</f>
        <v>8.243134651897443E-13</v>
      </c>
      <c r="K84" s="6">
        <f>SUM($B12:K12)/SUM($B$8:K$40)</f>
        <v>7.4188211869013086E-13</v>
      </c>
      <c r="L84" s="6">
        <f>SUM($B12:L12)/SUM($B$8:L$40)</f>
        <v>6.7443828973273185E-13</v>
      </c>
      <c r="M84" s="6">
        <f>SUM($B12:M12)/SUM($B$8:M$40)</f>
        <v>6.1823509893360172E-13</v>
      </c>
      <c r="N84" s="6">
        <f>SUM($B12:N12)/SUM($B$8:N$40)</f>
        <v>5.7067855287028393E-13</v>
      </c>
      <c r="O84" s="6">
        <f>SUM($B12:O12)/SUM($B$8:O$40)</f>
        <v>5.2991579910062286E-13</v>
      </c>
      <c r="P84" s="6">
        <f>SUM($B12:P12)/SUM($B$8:P$40)</f>
        <v>4.9458807919477416E-13</v>
      </c>
      <c r="Q84" s="6">
        <f>SUM($B12:Q12)/SUM($B$8:Q$40)</f>
        <v>4.6367632424455044E-13</v>
      </c>
      <c r="R84" s="6">
        <f>SUM($B12:R12)/SUM($B$8:R$40)</f>
        <v>4.3640124911295684E-13</v>
      </c>
      <c r="S84" s="6">
        <f>SUM($B12:S12)/SUM($B$8:S$40)</f>
        <v>4.1215673536107615E-13</v>
      </c>
      <c r="T84" s="6">
        <f>SUM($B12:T12)/SUM($B$8:T$40)</f>
        <v>3.9046427559468973E-13</v>
      </c>
      <c r="U84" s="6">
        <f>SUM($B12:U12)/SUM($B$8:U$40)</f>
        <v>3.7094106202269335E-13</v>
      </c>
      <c r="V84" s="6">
        <f>SUM($B12:V12)/SUM($B$8:V$40)</f>
        <v>3.5327720191536012E-13</v>
      </c>
      <c r="W84" s="6">
        <f>SUM($B12:W12)/SUM($B$8:W$40)</f>
        <v>3.3721914727089414E-13</v>
      </c>
      <c r="X84" s="6">
        <f>SUM($B12:X12)/SUM($B$8:X$40)</f>
        <v>3.2255745927487297E-13</v>
      </c>
      <c r="Y84" s="6">
        <f>SUM($B12:Y12)/SUM($B$8:Y$40)</f>
        <v>3.0911756456016794E-13</v>
      </c>
      <c r="Z84" s="6">
        <f>SUM($B12:Z12)/SUM($B$8:Z$40)</f>
        <v>2.9675286139605599E-13</v>
      </c>
      <c r="AA84" s="6">
        <f>SUM($B12:AA12)/SUM($B$8:AA$40)</f>
        <v>2.8533929697780326E-13</v>
      </c>
      <c r="AB84" s="6">
        <f>SUM($B12:AB12)/SUM($B$8:AB$40)</f>
        <v>2.7477274514398115E-13</v>
      </c>
      <c r="AC84" s="6">
        <f>SUM($B12:AC12)/SUM($B$8:AC$40)</f>
        <v>2.6495996155835417E-13</v>
      </c>
      <c r="AD84" s="6">
        <f>SUM($B12:AD12)/SUM($B$8:AD$40)</f>
        <v>2.5582342675973206E-13</v>
      </c>
      <c r="AE84" s="6">
        <f>SUM($B12:AE12)/SUM($B$8:AE$40)</f>
        <v>2.4729540606057967E-13</v>
      </c>
      <c r="AF84" s="6">
        <f>SUM($B12:AF12)/SUM($B$8:AF$40)</f>
        <v>2.3932203595418427E-13</v>
      </c>
      <c r="AG84" s="6">
        <f>SUM($B12:AG12)/SUM($B$8:AG$40)</f>
        <v>2.3184164745208216E-13</v>
      </c>
      <c r="AH84" s="6">
        <f>SUM($B12:AH12)/SUM($B$8:AH$40)</f>
        <v>2.2481610143434465E-13</v>
      </c>
      <c r="AI84" s="6">
        <f>SUM($B12:AI12)/SUM($B$8:AI$40)</f>
        <v>2.1820316949762749E-13</v>
      </c>
      <c r="AJ84" s="6">
        <f>SUM($B12:AJ12)/SUM($B$8:AJ$40)</f>
        <v>2.1197144188571201E-13</v>
      </c>
      <c r="AK84" s="6">
        <f>SUM($B12:AK12)/SUM($B$8:AK$40)</f>
        <v>2.0608330877663076E-13</v>
      </c>
      <c r="AL84" s="3">
        <f>SUM($B12:AL12)/SUM($B$8:AL$40)</f>
        <v>2.0052433341528204E-13</v>
      </c>
      <c r="AM84" s="3">
        <f>SUM($B12:AM12)/SUM($B$8:AM$40)</f>
        <v>1.952469483192435E-13</v>
      </c>
      <c r="AN84" s="6">
        <f>SUM($B12:AN12)/SUM($B$8:AN$40)</f>
        <v>1.9024026271148836E-13</v>
      </c>
      <c r="AO84" s="6">
        <f>SUM($B12:AO12)/SUM($B$8:AO$40)</f>
        <v>1.8548396878010059E-13</v>
      </c>
      <c r="AP84" s="6">
        <f>SUM($B12:AP12)/SUM($B$8:AP$40)</f>
        <v>1.8095961631996331E-13</v>
      </c>
      <c r="AQ84" s="6">
        <f>SUM($B12:AQ12)/SUM($B$8:AQ$40)</f>
        <v>1.7665078293831989E-13</v>
      </c>
      <c r="AR84" s="6">
        <f>SUM($B12:AR12)/SUM($B$8:AR$40)</f>
        <v>1.7254235779275779E-13</v>
      </c>
      <c r="AS84" s="6">
        <f>SUM($B12:AS12)/SUM($B$8:AS$40)</f>
        <v>1.6862116118431595E-13</v>
      </c>
      <c r="AT84" s="6">
        <f>SUM($B12:AT12)/SUM($B$8:AT$40)</f>
        <v>1.6487384189016255E-13</v>
      </c>
      <c r="AU84" s="6">
        <f>SUM($B12:AU12)/SUM($B$8:AU$40)</f>
        <v>1.6128961651138445E-13</v>
      </c>
      <c r="AV84" s="6">
        <f>SUM($B12:AV12)/SUM($B$8:AV$40)</f>
        <v>1.5785787536122305E-13</v>
      </c>
      <c r="AW84" s="6">
        <f>SUM($B12:AW12)/SUM($B$8:AW$40)</f>
        <v>1.5456877152317388E-13</v>
      </c>
      <c r="AX84" s="6">
        <f>SUM($B12:AX12)/SUM($B$8:AX$40)</f>
        <v>1.5141411914414966E-13</v>
      </c>
      <c r="AY84" s="6">
        <f>SUM($B12:AY12)/SUM($B$8:AY$40)</f>
        <v>1.4838582165751337E-13</v>
      </c>
      <c r="AZ84" s="6">
        <f>SUM($B12:AZ12)/SUM($B$8:AZ$40)</f>
        <v>1.454761182419568E-13</v>
      </c>
      <c r="BA84" s="6">
        <f>SUM($B12:BA12)/SUM($B$8:BA$40)</f>
        <v>1.4267828828935379E-13</v>
      </c>
      <c r="BB84" s="6">
        <f>SUM($B12:BB12)/SUM($B$8:BB$40)</f>
        <v>1.3998612284127173E-13</v>
      </c>
      <c r="BC84" s="6">
        <f>SUM($B12:BC12)/SUM($B$8:BC$40)</f>
        <v>1.3739364118508891E-13</v>
      </c>
      <c r="BD84" s="6">
        <f>SUM($B12:BD12)/SUM($B$8:BD$40)</f>
        <v>1.3489543401219035E-13</v>
      </c>
    </row>
    <row r="85" spans="1:56" x14ac:dyDescent="0.35">
      <c r="A85" s="6">
        <v>7</v>
      </c>
      <c r="B85" s="6">
        <f>SUM($B13:B13)/SUM($B$8:B$40)</f>
        <v>6.4531430183753124E-19</v>
      </c>
      <c r="C85" s="6">
        <f>SUM($B13:C13)/SUM($B$8:C$40)</f>
        <v>3.6478232399706938E-10</v>
      </c>
      <c r="D85" s="6">
        <f>SUM($B13:D13)/SUM($B$8:D$40)</f>
        <v>2.4318821599777723E-10</v>
      </c>
      <c r="E85" s="6">
        <f>SUM($B13:E13)/SUM($B$8:E$40)</f>
        <v>1.823911619981386E-10</v>
      </c>
      <c r="F85" s="6">
        <f>SUM($B13:F13)/SUM($B$8:F$40)</f>
        <v>1.4591292959847822E-10</v>
      </c>
      <c r="G85" s="6">
        <f>SUM($B13:G13)/SUM($B$8:G$40)</f>
        <v>1.2159410799916482E-10</v>
      </c>
      <c r="H85" s="6">
        <f>SUM($B13:H13)/SUM($B$8:H$40)</f>
        <v>1.0422352114207773E-10</v>
      </c>
      <c r="I85" s="6">
        <f>SUM($B13:I13)/SUM($B$8:I$40)</f>
        <v>9.119558099869946E-11</v>
      </c>
      <c r="J85" s="6">
        <f>SUM($B13:J13)/SUM($B$8:J$40)</f>
        <v>8.1062738644671165E-11</v>
      </c>
      <c r="K85" s="6">
        <f>SUM($B13:K13)/SUM($B$8:K$40)</f>
        <v>7.2956464782107994E-11</v>
      </c>
      <c r="L85" s="6">
        <f>SUM($B13:L13)/SUM($B$8:L$40)</f>
        <v>6.6324058894244604E-11</v>
      </c>
      <c r="M85" s="6">
        <f>SUM($B13:M13)/SUM($B$8:M$40)</f>
        <v>6.0797053987564159E-11</v>
      </c>
      <c r="N85" s="6">
        <f>SUM($B13:N13)/SUM($B$8:N$40)</f>
        <v>5.6120357527817966E-11</v>
      </c>
      <c r="O85" s="6">
        <f>SUM($B13:O13)/SUM($B$8:O$40)</f>
        <v>5.2111760562212764E-11</v>
      </c>
      <c r="P85" s="6">
        <f>SUM($B13:P13)/SUM($B$8:P$40)</f>
        <v>4.8637643194761093E-11</v>
      </c>
      <c r="Q85" s="6">
        <f>SUM($B13:Q13)/SUM($B$8:Q$40)</f>
        <v>4.5597790495034406E-11</v>
      </c>
      <c r="R85" s="6">
        <f>SUM($B13:R13)/SUM($B$8:R$40)</f>
        <v>4.2915569747919611E-11</v>
      </c>
      <c r="S85" s="6">
        <f>SUM($B13:S13)/SUM($B$8:S$40)</f>
        <v>4.0531371437217891E-11</v>
      </c>
      <c r="T85" s="6">
        <f>SUM($B13:T13)/SUM($B$8:T$40)</f>
        <v>3.8398141360538313E-11</v>
      </c>
      <c r="U85" s="6">
        <f>SUM($B13:U13)/SUM($B$8:U$40)</f>
        <v>3.6478234312940302E-11</v>
      </c>
      <c r="V85" s="6">
        <f>SUM($B13:V13)/SUM($B$8:V$40)</f>
        <v>3.4741175535059214E-11</v>
      </c>
      <c r="W85" s="6">
        <f>SUM($B13:W13)/SUM($B$8:W$40)</f>
        <v>3.31620311913814E-11</v>
      </c>
      <c r="X85" s="6">
        <f>SUM($B13:X13)/SUM($B$8:X$40)</f>
        <v>3.1720205130858884E-11</v>
      </c>
      <c r="Y85" s="6">
        <f>SUM($B13:Y13)/SUM($B$8:Y$40)</f>
        <v>3.0398529860207967E-11</v>
      </c>
      <c r="Z85" s="6">
        <f>SUM($B13:Z13)/SUM($B$8:Z$40)</f>
        <v>2.9182588608594928E-11</v>
      </c>
      <c r="AA85" s="6">
        <f>SUM($B13:AA13)/SUM($B$8:AA$40)</f>
        <v>2.8060182059897728E-11</v>
      </c>
      <c r="AB85" s="6">
        <f>SUM($B13:AB13)/SUM($B$8:AB$40)</f>
        <v>2.7021070478202552E-11</v>
      </c>
      <c r="AC85" s="6">
        <f>SUM($B13:AC13)/SUM($B$8:AC$40)</f>
        <v>2.6056084243066183E-11</v>
      </c>
      <c r="AD85" s="6">
        <f>SUM($B13:AD13)/SUM($B$8:AD$40)</f>
        <v>2.5157600113605839E-11</v>
      </c>
      <c r="AE85" s="6">
        <f>SUM($B13:AE13)/SUM($B$8:AE$40)</f>
        <v>2.4318957080685606E-11</v>
      </c>
      <c r="AF85" s="6">
        <f>SUM($B13:AF13)/SUM($B$8:AF$40)</f>
        <v>2.3534858222988466E-11</v>
      </c>
      <c r="AG85" s="6">
        <f>SUM($B13:AG13)/SUM($B$8:AG$40)</f>
        <v>2.2799239030430913E-11</v>
      </c>
      <c r="AH85" s="6">
        <f>SUM($B13:AH13)/SUM($B$8:AH$40)</f>
        <v>2.2108348913240924E-11</v>
      </c>
      <c r="AI85" s="6">
        <f>SUM($B13:AI13)/SUM($B$8:AI$40)</f>
        <v>2.1458035142725009E-11</v>
      </c>
      <c r="AJ85" s="6">
        <f>SUM($B13:AJ13)/SUM($B$8:AJ$40)</f>
        <v>2.0845208892747799E-11</v>
      </c>
      <c r="AK85" s="6">
        <f>SUM($B13:AK13)/SUM($B$8:AK$40)</f>
        <v>2.0266171624542205E-11</v>
      </c>
      <c r="AL85" s="3">
        <f>SUM($B13:AL13)/SUM($B$8:AL$40)</f>
        <v>1.9719503631881998E-11</v>
      </c>
      <c r="AM85" s="3">
        <f>SUM($B13:AM13)/SUM($B$8:AM$40)</f>
        <v>1.9200527142616477E-11</v>
      </c>
      <c r="AN85" s="6">
        <f>SUM($B13:AN13)/SUM($B$8:AN$40)</f>
        <v>1.8708171167274467E-11</v>
      </c>
      <c r="AO85" s="6">
        <f>SUM($B13:AO13)/SUM($B$8:AO$40)</f>
        <v>1.824043862884112E-11</v>
      </c>
      <c r="AP85" s="6">
        <f>SUM($B13:AP13)/SUM($B$8:AP$40)</f>
        <v>1.7795515146088735E-11</v>
      </c>
      <c r="AQ85" s="6">
        <f>SUM($B13:AQ13)/SUM($B$8:AQ$40)</f>
        <v>1.7371785745797178E-11</v>
      </c>
      <c r="AR85" s="6">
        <f>SUM($B13:AR13)/SUM($B$8:AR$40)</f>
        <v>1.6967764432139766E-11</v>
      </c>
      <c r="AS85" s="6">
        <f>SUM($B13:AS13)/SUM($B$8:AS$40)</f>
        <v>1.6582155117445801E-11</v>
      </c>
      <c r="AT85" s="6">
        <f>SUM($B13:AT13)/SUM($B$8:AT$40)</f>
        <v>1.6213644846410915E-11</v>
      </c>
      <c r="AU85" s="6">
        <f>SUM($B13:AU13)/SUM($B$8:AU$40)</f>
        <v>1.5861173182775424E-11</v>
      </c>
      <c r="AV85" s="6">
        <f>SUM($B13:AV13)/SUM($B$8:AV$40)</f>
        <v>1.552369677308153E-11</v>
      </c>
      <c r="AW85" s="6">
        <f>SUM($B13:AW13)/SUM($B$8:AW$40)</f>
        <v>1.5200247274472628E-11</v>
      </c>
      <c r="AX85" s="6">
        <f>SUM($B13:AX13)/SUM($B$8:AX$40)</f>
        <v>1.489001969257749E-11</v>
      </c>
      <c r="AY85" s="6">
        <f>SUM($B13:AY13)/SUM($B$8:AY$40)</f>
        <v>1.4597793457904099E-11</v>
      </c>
      <c r="AZ85" s="6">
        <f>SUM($B13:AZ13)/SUM($B$8:AZ$40)</f>
        <v>1.4311544751595155E-11</v>
      </c>
      <c r="BA85" s="6">
        <f>SUM($B13:BA13)/SUM($B$8:BA$40)</f>
        <v>1.4036301852225003E-11</v>
      </c>
      <c r="BB85" s="6">
        <f>SUM($B13:BB13)/SUM($B$8:BB$40)</f>
        <v>1.3771453939354226E-11</v>
      </c>
      <c r="BC85" s="6">
        <f>SUM($B13:BC13)/SUM($B$8:BC$40)</f>
        <v>1.3516412646747205E-11</v>
      </c>
      <c r="BD85" s="6">
        <f>SUM($B13:BD13)/SUM($B$8:BD$40)</f>
        <v>1.327064582133444E-11</v>
      </c>
    </row>
    <row r="86" spans="1:56" x14ac:dyDescent="0.35">
      <c r="A86" s="6">
        <v>7.1</v>
      </c>
      <c r="B86" s="6">
        <f>SUM($B14:B14)/SUM($B$8:B$40)</f>
        <v>1.1288929566499246E-15</v>
      </c>
      <c r="C86" s="6">
        <f>SUM($B14:C14)/SUM($B$8:C$40)</f>
        <v>2.2223961280951602E-8</v>
      </c>
      <c r="D86" s="6">
        <f>SUM($B14:D14)/SUM($B$8:D$40)</f>
        <v>1.4815974187311996E-8</v>
      </c>
      <c r="E86" s="6">
        <f>SUM($B14:E14)/SUM($B$8:E$40)</f>
        <v>1.1111980640472158E-8</v>
      </c>
      <c r="F86" s="6">
        <f>SUM($B14:F14)/SUM($B$8:F$40)</f>
        <v>8.8895845123757358E-9</v>
      </c>
      <c r="G86" s="6">
        <f>SUM($B14:G14)/SUM($B$8:G$40)</f>
        <v>7.4079870936728253E-9</v>
      </c>
      <c r="H86" s="6">
        <f>SUM($B14:H14)/SUM($B$8:H$40)</f>
        <v>6.3497032231442649E-9</v>
      </c>
      <c r="I86" s="6">
        <f>SUM($B14:I14)/SUM($B$8:I$40)</f>
        <v>5.5559903202135476E-9</v>
      </c>
      <c r="J86" s="6">
        <f>SUM($B14:J14)/SUM($B$8:J$40)</f>
        <v>4.9386580611424204E-9</v>
      </c>
      <c r="K86" s="6">
        <f>SUM($B14:K14)/SUM($B$8:K$40)</f>
        <v>4.4447922551441744E-9</v>
      </c>
      <c r="L86" s="6">
        <f>SUM($B14:L14)/SUM($B$8:L$40)</f>
        <v>4.0407202320357098E-9</v>
      </c>
      <c r="M86" s="6">
        <f>SUM($B14:M14)/SUM($B$8:M$40)</f>
        <v>3.7039935461042139E-9</v>
      </c>
      <c r="N86" s="6">
        <f>SUM($B14:N14)/SUM($B$8:N$40)</f>
        <v>3.4190709656855713E-9</v>
      </c>
      <c r="O86" s="6">
        <f>SUM($B14:O14)/SUM($B$8:O$40)</f>
        <v>3.1748516110344121E-9</v>
      </c>
      <c r="P86" s="6">
        <f>SUM($B14:P14)/SUM($B$8:P$40)</f>
        <v>2.9631948371703082E-9</v>
      </c>
      <c r="Q86" s="6">
        <f>SUM($B14:Q14)/SUM($B$8:Q$40)</f>
        <v>2.7779951598438668E-9</v>
      </c>
      <c r="R86" s="6">
        <f>SUM($B14:R14)/SUM($B$8:R$40)</f>
        <v>2.6145847003677088E-9</v>
      </c>
      <c r="S86" s="6">
        <f>SUM($B14:S14)/SUM($B$8:S$40)</f>
        <v>2.469329995317325E-9</v>
      </c>
      <c r="T86" s="6">
        <f>SUM($B14:T14)/SUM($B$8:T$40)</f>
        <v>2.3393652586585268E-9</v>
      </c>
      <c r="U86" s="6">
        <f>SUM($B14:U14)/SUM($B$8:U$40)</f>
        <v>2.2223969969702094E-9</v>
      </c>
      <c r="V86" s="6">
        <f>SUM($B14:V14)/SUM($B$8:V$40)</f>
        <v>2.1165685685002606E-9</v>
      </c>
      <c r="W86" s="6">
        <f>SUM($B14:W14)/SUM($B$8:W$40)</f>
        <v>2.0203609062241103E-9</v>
      </c>
      <c r="X86" s="6">
        <f>SUM($B14:X14)/SUM($B$8:X$40)</f>
        <v>1.9325192119248814E-9</v>
      </c>
      <c r="Y86" s="6">
        <f>SUM($B14:Y14)/SUM($B$8:Y$40)</f>
        <v>1.8519975746302315E-9</v>
      </c>
      <c r="Z86" s="6">
        <f>SUM($B14:Z14)/SUM($B$8:Z$40)</f>
        <v>1.7779176681598864E-9</v>
      </c>
      <c r="AA86" s="6">
        <f>SUM($B14:AA14)/SUM($B$8:AA$40)</f>
        <v>1.7095362623650839E-9</v>
      </c>
      <c r="AB86" s="6">
        <f>SUM($B14:AB14)/SUM($B$8:AB$40)</f>
        <v>1.64622951240318E-9</v>
      </c>
      <c r="AC86" s="6">
        <f>SUM($B14:AC14)/SUM($B$8:AC$40)</f>
        <v>1.5874387690599135E-9</v>
      </c>
      <c r="AD86" s="6">
        <f>SUM($B14:AD14)/SUM($B$8:AD$40)</f>
        <v>1.532699594624294E-9</v>
      </c>
      <c r="AE86" s="6">
        <f>SUM($B14:AE14)/SUM($B$8:AE$40)</f>
        <v>1.4816061743144545E-9</v>
      </c>
      <c r="AF86" s="6">
        <f>SUM($B14:AF14)/SUM($B$8:AF$40)</f>
        <v>1.4338357989244814E-9</v>
      </c>
      <c r="AG86" s="6">
        <f>SUM($B14:AG14)/SUM($B$8:AG$40)</f>
        <v>1.3890189947325332E-9</v>
      </c>
      <c r="AH86" s="6">
        <f>SUM($B14:AH14)/SUM($B$8:AH$40)</f>
        <v>1.3469272611106788E-9</v>
      </c>
      <c r="AI86" s="6">
        <f>SUM($B14:AI14)/SUM($B$8:AI$40)</f>
        <v>1.3073075975518611E-9</v>
      </c>
      <c r="AJ86" s="6">
        <f>SUM($B14:AJ14)/SUM($B$8:AJ$40)</f>
        <v>1.2699718206624267E-9</v>
      </c>
      <c r="AK86" s="6">
        <f>SUM($B14:AK14)/SUM($B$8:AK$40)</f>
        <v>1.2346946009656602E-9</v>
      </c>
      <c r="AL86" s="3">
        <f>SUM($B14:AL14)/SUM($B$8:AL$40)</f>
        <v>1.2013894443942575E-9</v>
      </c>
      <c r="AM86" s="3">
        <f>SUM($B14:AM14)/SUM($B$8:AM$40)</f>
        <v>1.1697713627360449E-9</v>
      </c>
      <c r="AN86" s="6">
        <f>SUM($B14:AN14)/SUM($B$8:AN$40)</f>
        <v>1.1397753248248188E-9</v>
      </c>
      <c r="AO86" s="6">
        <f>SUM($B14:AO14)/SUM($B$8:AO$40)</f>
        <v>1.1112792200396893E-9</v>
      </c>
      <c r="AP86" s="6">
        <f>SUM($B14:AP14)/SUM($B$8:AP$40)</f>
        <v>1.0841727325888712E-9</v>
      </c>
      <c r="AQ86" s="6">
        <f>SUM($B14:AQ14)/SUM($B$8:AQ$40)</f>
        <v>1.0583574748753787E-9</v>
      </c>
      <c r="AR86" s="6">
        <f>SUM($B14:AR14)/SUM($B$8:AR$40)</f>
        <v>1.0337429082686183E-9</v>
      </c>
      <c r="AS86" s="6">
        <f>SUM($B14:AS14)/SUM($B$8:AS$40)</f>
        <v>1.0102500730149561E-9</v>
      </c>
      <c r="AT86" s="6">
        <f>SUM($B14:AT14)/SUM($B$8:AT$40)</f>
        <v>9.8779897871611689E-10</v>
      </c>
      <c r="AU86" s="6">
        <f>SUM($B14:AU14)/SUM($B$8:AU$40)</f>
        <v>9.6632501942666194E-10</v>
      </c>
      <c r="AV86" s="6">
        <f>SUM($B14:AV14)/SUM($B$8:AV$40)</f>
        <v>9.457646299525949E-10</v>
      </c>
      <c r="AW86" s="6">
        <f>SUM($B14:AW14)/SUM($B$8:AW$40)</f>
        <v>9.2605881504060506E-10</v>
      </c>
      <c r="AX86" s="6">
        <f>SUM($B14:AX14)/SUM($B$8:AX$40)</f>
        <v>9.0715853133975628E-10</v>
      </c>
      <c r="AY86" s="6">
        <f>SUM($B14:AY14)/SUM($B$8:AY$40)</f>
        <v>9.2164847044861078E-10</v>
      </c>
      <c r="AZ86" s="6">
        <f>SUM($B14:AZ14)/SUM($B$8:AZ$40)</f>
        <v>9.0357582932680974E-10</v>
      </c>
      <c r="BA86" s="6">
        <f>SUM($B14:BA14)/SUM($B$8:BA$40)</f>
        <v>8.8619805247732042E-10</v>
      </c>
      <c r="BB86" s="6">
        <f>SUM($B14:BB14)/SUM($B$8:BB$40)</f>
        <v>8.6947657504973426E-10</v>
      </c>
      <c r="BC86" s="6">
        <f>SUM($B14:BC14)/SUM($B$8:BC$40)</f>
        <v>8.5337425001074273E-10</v>
      </c>
      <c r="BD86" s="6">
        <f>SUM($B14:BD14)/SUM($B$8:BD$40)</f>
        <v>8.3785747897180207E-10</v>
      </c>
    </row>
    <row r="87" spans="1:56" x14ac:dyDescent="0.35">
      <c r="A87" s="6">
        <v>7.2</v>
      </c>
      <c r="B87" s="6">
        <f>SUM($B15:B15)/SUM($B$8:B$40)</f>
        <v>9.2956096465417085E-13</v>
      </c>
      <c r="C87" s="6">
        <f>SUM($B15:C15)/SUM($B$8:C$40)</f>
        <v>8.3881883644928846E-7</v>
      </c>
      <c r="D87" s="6">
        <f>SUM($B15:D15)/SUM($B$8:D$40)</f>
        <v>5.5921255766421539E-7</v>
      </c>
      <c r="E87" s="6">
        <f>SUM($B15:E15)/SUM($B$8:E$40)</f>
        <v>4.1940941824771471E-7</v>
      </c>
      <c r="F87" s="6">
        <f>SUM($B15:F15)/SUM($B$8:F$40)</f>
        <v>3.3552753459809662E-7</v>
      </c>
      <c r="G87" s="6">
        <f>SUM($B15:G15)/SUM($B$8:G$40)</f>
        <v>2.7960627883274286E-7</v>
      </c>
      <c r="H87" s="6">
        <f>SUM($B15:H15)/SUM($B$8:H$40)</f>
        <v>2.3966252471363342E-7</v>
      </c>
      <c r="I87" s="6">
        <f>SUM($B15:I15)/SUM($B$8:I$40)</f>
        <v>2.0970470912300691E-7</v>
      </c>
      <c r="J87" s="6">
        <f>SUM($B15:J15)/SUM($B$8:J$40)</f>
        <v>1.864041858391968E-7</v>
      </c>
      <c r="K87" s="6">
        <f>SUM($B15:K15)/SUM($B$8:K$40)</f>
        <v>1.6776376725965524E-7</v>
      </c>
      <c r="L87" s="6">
        <f>SUM($B15:L15)/SUM($B$8:L$40)</f>
        <v>1.5251251569385903E-7</v>
      </c>
      <c r="M87" s="6">
        <f>SUM($B15:M15)/SUM($B$8:M$40)</f>
        <v>1.3980313938873539E-7</v>
      </c>
      <c r="N87" s="6">
        <f>SUM($B15:N15)/SUM($B$8:N$40)</f>
        <v>1.2904905174536968E-7</v>
      </c>
      <c r="O87" s="6">
        <f>SUM($B15:O15)/SUM($B$8:O$40)</f>
        <v>1.1983126233652106E-7</v>
      </c>
      <c r="P87" s="6">
        <f>SUM($B15:P15)/SUM($B$8:P$40)</f>
        <v>1.1184251152181844E-7</v>
      </c>
      <c r="Q87" s="6">
        <f>SUM($B15:Q15)/SUM($B$8:Q$40)</f>
        <v>1.0485235455158034E-7</v>
      </c>
      <c r="R87" s="6">
        <f>SUM($B15:R15)/SUM($B$8:R$40)</f>
        <v>9.8684836280485498E-8</v>
      </c>
      <c r="S87" s="6">
        <f>SUM($B15:S15)/SUM($B$8:S$40)</f>
        <v>9.3202345395852309E-8</v>
      </c>
      <c r="T87" s="6">
        <f>SUM($B15:T15)/SUM($B$8:T$40)</f>
        <v>8.8296958793687096E-8</v>
      </c>
      <c r="U87" s="6">
        <f>SUM($B15:U15)/SUM($B$8:U$40)</f>
        <v>8.388211090097923E-8</v>
      </c>
      <c r="V87" s="6">
        <f>SUM($B15:V15)/SUM($B$8:V$40)</f>
        <v>7.9887724695400377E-8</v>
      </c>
      <c r="W87" s="6">
        <f>SUM($B15:W15)/SUM($B$8:W$40)</f>
        <v>7.6256464479270876E-8</v>
      </c>
      <c r="X87" s="6">
        <f>SUM($B15:X15)/SUM($B$8:X$40)</f>
        <v>7.2940969202911042E-8</v>
      </c>
      <c r="Y87" s="6">
        <f>SUM($B15:Y15)/SUM($B$8:Y$40)</f>
        <v>6.9901762022027737E-8</v>
      </c>
      <c r="Z87" s="6">
        <f>SUM($B15:Z15)/SUM($B$8:Z$40)</f>
        <v>6.7105691409603729E-8</v>
      </c>
      <c r="AA87" s="6">
        <f>SUM($B15:AA15)/SUM($B$8:AA$40)</f>
        <v>6.4524704900723258E-8</v>
      </c>
      <c r="AB87" s="6">
        <f>SUM($B15:AB15)/SUM($B$8:AB$40)</f>
        <v>6.2135256107244915E-8</v>
      </c>
      <c r="AC87" s="6">
        <f>SUM($B15:AC15)/SUM($B$8:AC$40)</f>
        <v>5.9916259383612783E-8</v>
      </c>
      <c r="AD87" s="6">
        <f>SUM($B15:AD15)/SUM($B$8:AD$40)</f>
        <v>5.7850185001498707E-8</v>
      </c>
      <c r="AE87" s="6">
        <f>SUM($B15:AE15)/SUM($B$8:AE$40)</f>
        <v>5.5921715895321324E-8</v>
      </c>
      <c r="AF87" s="6">
        <f>SUM($B15:AF15)/SUM($B$8:AF$40)</f>
        <v>5.4118671734812881E-8</v>
      </c>
      <c r="AG87" s="6">
        <f>SUM($B15:AG15)/SUM($B$8:AG$40)</f>
        <v>5.2427107110685952E-8</v>
      </c>
      <c r="AH87" s="6">
        <f>SUM($B15:AH15)/SUM($B$8:AH$40)</f>
        <v>5.0838397499489141E-8</v>
      </c>
      <c r="AI87" s="6">
        <f>SUM($B15:AI15)/SUM($B$8:AI$40)</f>
        <v>4.934299365478687E-8</v>
      </c>
      <c r="AJ87" s="6">
        <f>SUM($B15:AJ15)/SUM($B$8:AJ$40)</f>
        <v>4.7933792786068741E-8</v>
      </c>
      <c r="AK87" s="6">
        <f>SUM($B15:AK15)/SUM($B$8:AK$40)</f>
        <v>4.6602290061755216E-8</v>
      </c>
      <c r="AL87" s="3">
        <f>SUM($B15:AL15)/SUM($B$8:AL$40)</f>
        <v>4.5345220851378191E-8</v>
      </c>
      <c r="AM87" s="3">
        <f>SUM($B15:AM15)/SUM($B$8:AM$40)</f>
        <v>4.4151828565886654E-8</v>
      </c>
      <c r="AN87" s="6">
        <f>SUM($B15:AN15)/SUM($B$8:AN$40)</f>
        <v>4.3021351198498731E-8</v>
      </c>
      <c r="AO87" s="6">
        <f>SUM($B15:AO15)/SUM($B$8:AO$40)</f>
        <v>4.1945752451033104E-8</v>
      </c>
      <c r="AP87" s="6">
        <f>SUM($B15:AP15)/SUM($B$8:AP$40)</f>
        <v>4.0922605767379542E-8</v>
      </c>
      <c r="AQ87" s="6">
        <f>SUM($B15:AQ15)/SUM($B$8:AQ$40)</f>
        <v>3.994826107768326E-8</v>
      </c>
      <c r="AR87" s="6">
        <f>SUM($B15:AR15)/SUM($B$8:AR$40)</f>
        <v>3.9019171279137953E-8</v>
      </c>
      <c r="AS87" s="6">
        <f>SUM($B15:AS15)/SUM($B$8:AS$40)</f>
        <v>3.8132421822127875E-8</v>
      </c>
      <c r="AT87" s="6">
        <f>SUM($B15:AT15)/SUM($B$8:AT$40)</f>
        <v>3.7284993426882384E-8</v>
      </c>
      <c r="AU87" s="6">
        <f>SUM($B15:AU15)/SUM($B$8:AU$40)</f>
        <v>3.6474447507917053E-8</v>
      </c>
      <c r="AV87" s="6">
        <f>SUM($B15:AV15)/SUM($B$8:AV$40)</f>
        <v>3.5698384763459564E-8</v>
      </c>
      <c r="AW87" s="6">
        <f>SUM($B15:AW15)/SUM($B$8:AW$40)</f>
        <v>3.4954578386559012E-8</v>
      </c>
      <c r="AX87" s="6">
        <f>SUM($B15:AX15)/SUM($B$8:AX$40)</f>
        <v>3.4241181000005231E-8</v>
      </c>
      <c r="AY87" s="6">
        <f>SUM($B15:AY15)/SUM($B$8:AY$40)</f>
        <v>7.2473305669133289E-8</v>
      </c>
      <c r="AZ87" s="6">
        <f>SUM($B15:AZ15)/SUM($B$8:AZ$40)</f>
        <v>7.1052173788172997E-8</v>
      </c>
      <c r="BA87" s="6">
        <f>SUM($B15:BA15)/SUM($B$8:BA$40)</f>
        <v>6.9685682143880422E-8</v>
      </c>
      <c r="BB87" s="6">
        <f>SUM($B15:BB15)/SUM($B$8:BB$40)</f>
        <v>6.8370798233069009E-8</v>
      </c>
      <c r="BC87" s="6">
        <f>SUM($B15:BC15)/SUM($B$8:BC$40)</f>
        <v>6.7104603713607623E-8</v>
      </c>
      <c r="BD87" s="6">
        <f>SUM($B15:BD15)/SUM($B$8:BD$40)</f>
        <v>6.5884451170914154E-8</v>
      </c>
    </row>
    <row r="88" spans="1:56" x14ac:dyDescent="0.35">
      <c r="A88" s="6">
        <v>7.3</v>
      </c>
      <c r="B88" s="6">
        <f>SUM($B16:B16)/SUM($B$8:B$40)</f>
        <v>3.6028537559581652E-10</v>
      </c>
      <c r="C88" s="6">
        <f>SUM($B16:C16)/SUM($B$8:C$40)</f>
        <v>1.9614497801872723E-5</v>
      </c>
      <c r="D88" s="6">
        <f>SUM($B16:D16)/SUM($B$8:D$40)</f>
        <v>1.3076331887262437E-5</v>
      </c>
      <c r="E88" s="6">
        <f>SUM($B16:E16)/SUM($B$8:E$40)</f>
        <v>9.8072489154363816E-6</v>
      </c>
      <c r="F88" s="6">
        <f>SUM($B16:F16)/SUM($B$8:F$40)</f>
        <v>7.8457991323473489E-6</v>
      </c>
      <c r="G88" s="6">
        <f>SUM($B16:G16)/SUM($B$8:G$40)</f>
        <v>6.5381659436460712E-6</v>
      </c>
      <c r="H88" s="6">
        <f>SUM($B16:H16)/SUM($B$8:H$40)</f>
        <v>5.6041422374075017E-6</v>
      </c>
      <c r="I88" s="6">
        <f>SUM($B16:I16)/SUM($B$8:I$40)</f>
        <v>4.9036244576983042E-6</v>
      </c>
      <c r="J88" s="6">
        <f>SUM($B16:J16)/SUM($B$8:J$40)</f>
        <v>4.3587772946112788E-6</v>
      </c>
      <c r="K88" s="6">
        <f>SUM($B16:K16)/SUM($B$8:K$40)</f>
        <v>3.922899565252527E-6</v>
      </c>
      <c r="L88" s="6">
        <f>SUM($B16:L16)/SUM($B$8:L$40)</f>
        <v>3.5662723321240603E-6</v>
      </c>
      <c r="M88" s="6">
        <f>SUM($B16:M16)/SUM($B$8:M$40)</f>
        <v>3.2690829711768092E-6</v>
      </c>
      <c r="N88" s="6">
        <f>SUM($B16:N16)/SUM($B$8:N$40)</f>
        <v>3.01761505036199E-6</v>
      </c>
      <c r="O88" s="6">
        <f>SUM($B16:O16)/SUM($B$8:O$40)</f>
        <v>2.8020711182291684E-6</v>
      </c>
      <c r="P88" s="6">
        <f>SUM($B16:P16)/SUM($B$8:P$40)</f>
        <v>2.615266377194694E-6</v>
      </c>
      <c r="Q88" s="6">
        <f>SUM($B16:Q16)/SUM($B$8:Q$40)</f>
        <v>2.4518122286171159E-6</v>
      </c>
      <c r="R88" s="6">
        <f>SUM($B16:R16)/SUM($B$8:R$40)</f>
        <v>2.3076279225804196E-6</v>
      </c>
      <c r="S88" s="6">
        <f>SUM($B16:S16)/SUM($B$8:S$40)</f>
        <v>2.1794263717898454E-6</v>
      </c>
      <c r="T88" s="6">
        <f>SUM($B16:T16)/SUM($B$8:T$40)</f>
        <v>2.0647197205872758E-6</v>
      </c>
      <c r="U88" s="6">
        <f>SUM($B16:U16)/SUM($B$8:U$40)</f>
        <v>1.9614837356564016E-6</v>
      </c>
      <c r="V88" s="6">
        <f>SUM($B16:V16)/SUM($B$8:V$40)</f>
        <v>1.8680797680529917E-6</v>
      </c>
      <c r="W88" s="6">
        <f>SUM($B16:W16)/SUM($B$8:W$40)</f>
        <v>1.7831670512601223E-6</v>
      </c>
      <c r="X88" s="6">
        <f>SUM($B16:X16)/SUM($B$8:X$40)</f>
        <v>1.7056381233746638E-6</v>
      </c>
      <c r="Y88" s="6">
        <f>SUM($B16:Y16)/SUM($B$8:Y$40)</f>
        <v>1.6345698651763383E-6</v>
      </c>
      <c r="Z88" s="6">
        <f>SUM($B16:Z16)/SUM($B$8:Z$40)</f>
        <v>1.5691870674933098E-6</v>
      </c>
      <c r="AA88" s="6">
        <f>SUM($B16:AA16)/SUM($B$8:AA$40)</f>
        <v>1.508833756678151E-6</v>
      </c>
      <c r="AB88" s="6">
        <f>SUM($B16:AB16)/SUM($B$8:AB$40)</f>
        <v>1.4529593283487069E-6</v>
      </c>
      <c r="AC88" s="6">
        <f>SUM($B16:AC16)/SUM($B$8:AC$40)</f>
        <v>1.4010707196719883E-6</v>
      </c>
      <c r="AD88" s="6">
        <f>SUM($B16:AD16)/SUM($B$8:AD$40)</f>
        <v>1.3527580187253041E-6</v>
      </c>
      <c r="AE88" s="6">
        <f>SUM($B16:AE16)/SUM($B$8:AE$40)</f>
        <v>1.3076630540820989E-6</v>
      </c>
      <c r="AF88" s="6">
        <f>SUM($B16:AF16)/SUM($B$8:AF$40)</f>
        <v>1.2655010031538186E-6</v>
      </c>
      <c r="AG88" s="6">
        <f>SUM($B16:AG16)/SUM($B$8:AG$40)</f>
        <v>1.2259457690708076E-6</v>
      </c>
      <c r="AH88" s="6">
        <f>SUM($B16:AH16)/SUM($B$8:AH$40)</f>
        <v>1.1887956776203541E-6</v>
      </c>
      <c r="AI88" s="6">
        <f>SUM($B16:AI16)/SUM($B$8:AI$40)</f>
        <v>1.1538274308950953E-6</v>
      </c>
      <c r="AJ88" s="6">
        <f>SUM($B16:AJ16)/SUM($B$8:AJ$40)</f>
        <v>1.1208749386052312E-6</v>
      </c>
      <c r="AK88" s="6">
        <f>SUM($B16:AK16)/SUM($B$8:AK$40)</f>
        <v>1.0897393253432368E-6</v>
      </c>
      <c r="AL88" s="3">
        <f>SUM($B16:AL16)/SUM($B$8:AL$40)</f>
        <v>1.0603442515944849E-6</v>
      </c>
      <c r="AM88" s="3">
        <f>SUM($B16:AM16)/SUM($B$8:AM$40)</f>
        <v>1.0324382050838303E-6</v>
      </c>
      <c r="AN88" s="6">
        <f>SUM($B16:AN16)/SUM($B$8:AN$40)</f>
        <v>1.008962697150967E-6</v>
      </c>
      <c r="AO88" s="6">
        <f>SUM($B16:AO16)/SUM($B$8:AO$40)</f>
        <v>9.8373744175736305E-7</v>
      </c>
      <c r="AP88" s="6">
        <f>SUM($B16:AP16)/SUM($B$8:AP$40)</f>
        <v>9.5974570810621973E-7</v>
      </c>
      <c r="AQ88" s="6">
        <f>SUM($B16:AQ16)/SUM($B$8:AQ$40)</f>
        <v>9.3717154675730232E-7</v>
      </c>
      <c r="AR88" s="6">
        <f>SUM($B16:AR16)/SUM($B$8:AR$40)</f>
        <v>9.1537544099224935E-7</v>
      </c>
      <c r="AS88" s="6">
        <f>SUM($B16:AS16)/SUM($B$8:AS$40)</f>
        <v>8.9457262410376692E-7</v>
      </c>
      <c r="AT88" s="6">
        <f>SUM($B16:AT16)/SUM($B$8:AT$40)</f>
        <v>8.7469226489629338E-7</v>
      </c>
      <c r="AU88" s="6">
        <f>SUM($B16:AU16)/SUM($B$8:AU$40)</f>
        <v>8.5567715504914882E-7</v>
      </c>
      <c r="AV88" s="6">
        <f>SUM($B16:AV16)/SUM($B$8:AV$40)</f>
        <v>8.3747100782312501E-7</v>
      </c>
      <c r="AW88" s="6">
        <f>SUM($B16:AW16)/SUM($B$8:AW$40)</f>
        <v>8.2002158314423068E-7</v>
      </c>
      <c r="AX88" s="6">
        <f>SUM($B16:AX16)/SUM($B$8:AX$40)</f>
        <v>8.0332089183750592E-7</v>
      </c>
      <c r="AY88" s="6">
        <f>SUM($B16:AY16)/SUM($B$8:AY$40)</f>
        <v>1.0275515275674465E-5</v>
      </c>
      <c r="AZ88" s="6">
        <f>SUM($B16:AZ16)/SUM($B$8:AZ$40)</f>
        <v>1.0074022745606002E-5</v>
      </c>
      <c r="BA88" s="6">
        <f>SUM($B16:BA16)/SUM($B$8:BA$40)</f>
        <v>9.8802768380677238E-6</v>
      </c>
      <c r="BB88" s="6">
        <f>SUM($B16:BB16)/SUM($B$8:BB$40)</f>
        <v>9.6938480531429453E-6</v>
      </c>
      <c r="BC88" s="6">
        <f>SUM($B16:BC16)/SUM($B$8:BC$40)</f>
        <v>9.5143341546785764E-6</v>
      </c>
      <c r="BD88" s="6">
        <f>SUM($B16:BD16)/SUM($B$8:BD$40)</f>
        <v>9.3413365809919416E-6</v>
      </c>
    </row>
    <row r="89" spans="1:56" x14ac:dyDescent="0.35">
      <c r="A89" s="6">
        <v>7.4</v>
      </c>
      <c r="B89" s="6">
        <f>SUM($B17:B17)/SUM($B$8:B$40)</f>
        <v>6.5729303665384078E-8</v>
      </c>
      <c r="C89" s="6">
        <f>SUM($B17:C17)/SUM($B$8:C$40)</f>
        <v>2.8417606854652373E-4</v>
      </c>
      <c r="D89" s="6">
        <f>SUM($B17:D17)/SUM($B$8:D$40)</f>
        <v>1.8945071858969718E-4</v>
      </c>
      <c r="E89" s="6">
        <f>SUM($B17:E17)/SUM($B$8:E$40)</f>
        <v>1.4208803894212767E-4</v>
      </c>
      <c r="F89" s="6">
        <f>SUM($B17:F17)/SUM($B$8:F$40)</f>
        <v>1.1367043115367667E-4</v>
      </c>
      <c r="G89" s="6">
        <f>SUM($B17:G17)/SUM($B$8:G$40)</f>
        <v>9.4725359295067858E-5</v>
      </c>
      <c r="H89" s="6">
        <f>SUM($B17:H17)/SUM($B$8:H$40)</f>
        <v>8.1193165110008666E-5</v>
      </c>
      <c r="I89" s="6">
        <f>SUM($B17:I17)/SUM($B$8:I$40)</f>
        <v>7.104401947077572E-5</v>
      </c>
      <c r="J89" s="6">
        <f>SUM($B17:J17)/SUM($B$8:J$40)</f>
        <v>6.3150239513343854E-5</v>
      </c>
      <c r="K89" s="6">
        <f>SUM($B17:K17)/SUM($B$8:K$40)</f>
        <v>5.6835215563492702E-5</v>
      </c>
      <c r="L89" s="6">
        <f>SUM($B17:L17)/SUM($B$8:L$40)</f>
        <v>5.1668377786099435E-5</v>
      </c>
      <c r="M89" s="6">
        <f>SUM($B17:M17)/SUM($B$8:M$40)</f>
        <v>4.736267963817183E-5</v>
      </c>
      <c r="N89" s="6">
        <f>SUM($B17:N17)/SUM($B$8:N$40)</f>
        <v>4.3719396589734305E-5</v>
      </c>
      <c r="O89" s="6">
        <f>SUM($B17:O17)/SUM($B$8:O$40)</f>
        <v>4.0596582548130485E-5</v>
      </c>
      <c r="P89" s="6">
        <f>SUM($B17:P17)/SUM($B$8:P$40)</f>
        <v>3.7890143714207945E-5</v>
      </c>
      <c r="Q89" s="6">
        <f>SUM($B17:Q17)/SUM($B$8:Q$40)</f>
        <v>3.5522009732027788E-5</v>
      </c>
      <c r="R89" s="6">
        <f>SUM($B17:R17)/SUM($B$8:R$40)</f>
        <v>3.3435885207952438E-5</v>
      </c>
      <c r="S89" s="6">
        <f>SUM($B17:S17)/SUM($B$8:S$40)</f>
        <v>3.157833603645434E-5</v>
      </c>
      <c r="T89" s="6">
        <f>SUM($B17:T17)/SUM($B$8:T$40)</f>
        <v>2.9916318349517594E-5</v>
      </c>
      <c r="U89" s="6">
        <f>SUM($B17:U17)/SUM($B$8:U$40)</f>
        <v>2.8420502447958049E-5</v>
      </c>
      <c r="V89" s="6">
        <f>SUM($B17:V17)/SUM($B$8:V$40)</f>
        <v>2.7067151733863467E-5</v>
      </c>
      <c r="W89" s="6">
        <f>SUM($B17:W17)/SUM($B$8:W$40)</f>
        <v>2.5836826654135946E-5</v>
      </c>
      <c r="X89" s="6">
        <f>SUM($B17:X17)/SUM($B$8:X$40)</f>
        <v>2.4713487442006574E-5</v>
      </c>
      <c r="Y89" s="6">
        <f>SUM($B17:Y17)/SUM($B$8:Y$40)</f>
        <v>2.3683758754285516E-5</v>
      </c>
      <c r="Z89" s="6">
        <f>SUM($B17:Z17)/SUM($B$8:Z$40)</f>
        <v>2.2736408359545401E-5</v>
      </c>
      <c r="AA89" s="6">
        <f>SUM($B17:AA17)/SUM($B$8:AA$40)</f>
        <v>2.1861931664592733E-5</v>
      </c>
      <c r="AB89" s="6">
        <f>SUM($B17:AB17)/SUM($B$8:AB$40)</f>
        <v>2.1052350802201504E-5</v>
      </c>
      <c r="AC89" s="6">
        <f>SUM($B17:AC17)/SUM($B$8:AC$40)</f>
        <v>2.0300521641407358E-5</v>
      </c>
      <c r="AD89" s="6">
        <f>SUM($B17:AD17)/SUM($B$8:AD$40)</f>
        <v>1.9600504848998325E-5</v>
      </c>
      <c r="AE89" s="6">
        <f>SUM($B17:AE17)/SUM($B$8:AE$40)</f>
        <v>1.8947110774877491E-5</v>
      </c>
      <c r="AF89" s="6">
        <f>SUM($B17:AF17)/SUM($B$8:AF$40)</f>
        <v>1.8336212541620529E-5</v>
      </c>
      <c r="AG89" s="6">
        <f>SUM($B17:AG17)/SUM($B$8:AG$40)</f>
        <v>1.7763085236725395E-5</v>
      </c>
      <c r="AH89" s="6">
        <f>SUM($B17:AH17)/SUM($B$8:AH$40)</f>
        <v>1.7224807426029716E-5</v>
      </c>
      <c r="AI89" s="6">
        <f>SUM($B17:AI17)/SUM($B$8:AI$40)</f>
        <v>1.6718142296598761E-5</v>
      </c>
      <c r="AJ89" s="6">
        <f>SUM($B17:AJ17)/SUM($B$8:AJ$40)</f>
        <v>1.6240684021315647E-5</v>
      </c>
      <c r="AK89" s="6">
        <f>SUM($B17:AK17)/SUM($B$8:AK$40)</f>
        <v>1.5789551036375181E-5</v>
      </c>
      <c r="AL89" s="3">
        <f>SUM($B17:AL17)/SUM($B$8:AL$40)</f>
        <v>1.5363637236276484E-5</v>
      </c>
      <c r="AM89" s="3">
        <f>SUM($B17:AM17)/SUM($B$8:AM$40)</f>
        <v>1.4959387252605439E-5</v>
      </c>
      <c r="AN89" s="6">
        <f>SUM($B17:AN17)/SUM($B$8:AN$40)</f>
        <v>1.5771711444667236E-5</v>
      </c>
      <c r="AO89" s="6">
        <f>SUM($B17:AO17)/SUM($B$8:AO$40)</f>
        <v>1.5378606172691832E-5</v>
      </c>
      <c r="AP89" s="6">
        <f>SUM($B17:AP17)/SUM($B$8:AP$40)</f>
        <v>1.501164583427096E-5</v>
      </c>
      <c r="AQ89" s="6">
        <f>SUM($B17:AQ17)/SUM($B$8:AQ$40)</f>
        <v>1.4891320626521307E-5</v>
      </c>
      <c r="AR89" s="6">
        <f>SUM($B17:AR17)/SUM($B$8:AR$40)</f>
        <v>1.4544988302967498E-5</v>
      </c>
      <c r="AS89" s="6">
        <f>SUM($B17:AS17)/SUM($B$8:AS$40)</f>
        <v>1.4214438984336268E-5</v>
      </c>
      <c r="AT89" s="6">
        <f>SUM($B17:AT17)/SUM($B$8:AT$40)</f>
        <v>1.3898547188268607E-5</v>
      </c>
      <c r="AU89" s="6">
        <f>SUM($B17:AU17)/SUM($B$8:AU$40)</f>
        <v>1.3596403895013366E-5</v>
      </c>
      <c r="AV89" s="6">
        <f>SUM($B17:AV17)/SUM($B$8:AV$40)</f>
        <v>1.3307114728420064E-5</v>
      </c>
      <c r="AW89" s="6">
        <f>SUM($B17:AW17)/SUM($B$8:AW$40)</f>
        <v>1.3029849612401732E-5</v>
      </c>
      <c r="AX89" s="6">
        <f>SUM($B17:AX17)/SUM($B$8:AX$40)</f>
        <v>1.2821476280000624E-5</v>
      </c>
      <c r="AY89" s="6">
        <f>SUM($B17:AY17)/SUM($B$8:AY$40)</f>
        <v>4.8551735449440863E-4</v>
      </c>
      <c r="AZ89" s="6">
        <f>SUM($B17:AZ17)/SUM($B$8:AZ$40)</f>
        <v>4.7599851133936922E-4</v>
      </c>
      <c r="BA89" s="6">
        <f>SUM($B17:BA17)/SUM($B$8:BA$40)</f>
        <v>4.6684400176239346E-4</v>
      </c>
      <c r="BB89" s="6">
        <f>SUM($B17:BB17)/SUM($B$8:BB$40)</f>
        <v>4.5803522429346626E-4</v>
      </c>
      <c r="BC89" s="6">
        <f>SUM($B17:BC17)/SUM($B$8:BC$40)</f>
        <v>4.4956505385990723E-4</v>
      </c>
      <c r="BD89" s="6">
        <f>SUM($B17:BD17)/SUM($B$8:BD$40)</f>
        <v>4.4139082994212653E-4</v>
      </c>
    </row>
    <row r="90" spans="1:56" x14ac:dyDescent="0.35">
      <c r="A90" s="6">
        <v>7.5</v>
      </c>
      <c r="B90" s="6">
        <f>SUM($B18:B18)/SUM($B$8:B$40)</f>
        <v>5.6443647412519733E-6</v>
      </c>
      <c r="C90" s="6">
        <f>SUM($B18:C18)/SUM($B$8:C$40)</f>
        <v>2.5529393761382635E-3</v>
      </c>
      <c r="D90" s="6">
        <f>SUM($B18:D18)/SUM($B$8:D$40)</f>
        <v>1.7019606479307234E-3</v>
      </c>
      <c r="E90" s="6">
        <f>SUM($B18:E18)/SUM($B$8:E$40)</f>
        <v>1.2764704859532516E-3</v>
      </c>
      <c r="F90" s="6">
        <f>SUM($B18:F18)/SUM($B$8:F$40)</f>
        <v>1.0211763887623857E-3</v>
      </c>
      <c r="G90" s="6">
        <f>SUM($B18:G18)/SUM($B$8:G$40)</f>
        <v>8.5098032397168497E-4</v>
      </c>
      <c r="H90" s="6">
        <f>SUM($B18:H18)/SUM($B$8:H$40)</f>
        <v>7.2941170626100564E-4</v>
      </c>
      <c r="I90" s="6">
        <f>SUM($B18:I18)/SUM($B$8:I$40)</f>
        <v>6.3823524297405094E-4</v>
      </c>
      <c r="J90" s="6">
        <f>SUM($B18:J18)/SUM($B$8:J$40)</f>
        <v>5.6732021583108853E-4</v>
      </c>
      <c r="K90" s="6">
        <f>SUM($B18:K18)/SUM($B$8:K$40)</f>
        <v>5.1058819426130515E-4</v>
      </c>
      <c r="L90" s="6">
        <f>SUM($B18:L18)/SUM($B$8:L$40)</f>
        <v>4.6417108570262754E-4</v>
      </c>
      <c r="M90" s="6">
        <f>SUM($B18:M18)/SUM($B$8:M$40)</f>
        <v>4.2549016190228644E-4</v>
      </c>
      <c r="N90" s="6">
        <f>SUM($B18:N18)/SUM($B$8:N$40)</f>
        <v>3.9276014945566266E-4</v>
      </c>
      <c r="O90" s="6">
        <f>SUM($B18:O18)/SUM($B$8:O$40)</f>
        <v>3.6470585307071476E-4</v>
      </c>
      <c r="P90" s="6">
        <f>SUM($B18:P18)/SUM($B$8:P$40)</f>
        <v>3.4039212955619977E-4</v>
      </c>
      <c r="Q90" s="6">
        <f>SUM($B18:Q18)/SUM($B$8:Q$40)</f>
        <v>3.191176214585585E-4</v>
      </c>
      <c r="R90" s="6">
        <f>SUM($B18:R18)/SUM($B$8:R$40)</f>
        <v>3.0051164931092393E-4</v>
      </c>
      <c r="S90" s="6">
        <f>SUM($B18:S18)/SUM($B$8:S$40)</f>
        <v>2.8381655774294996E-4</v>
      </c>
      <c r="T90" s="6">
        <f>SUM($B18:T18)/SUM($B$8:T$40)</f>
        <v>2.688788441702733E-4</v>
      </c>
      <c r="U90" s="6">
        <f>SUM($B18:U18)/SUM($B$8:U$40)</f>
        <v>2.5543490210481085E-4</v>
      </c>
      <c r="V90" s="6">
        <f>SUM($B18:V18)/SUM($B$8:V$40)</f>
        <v>2.4327241899269817E-4</v>
      </c>
      <c r="W90" s="6">
        <f>SUM($B18:W18)/SUM($B$8:W$40)</f>
        <v>2.3221458175752863E-4</v>
      </c>
      <c r="X90" s="6">
        <f>SUM($B18:X18)/SUM($B$8:X$40)</f>
        <v>2.2211830527557545E-4</v>
      </c>
      <c r="Y90" s="6">
        <f>SUM($B18:Y18)/SUM($B$8:Y$40)</f>
        <v>2.1286337549089945E-4</v>
      </c>
      <c r="Z90" s="6">
        <f>SUM($B18:Z18)/SUM($B$8:Z$40)</f>
        <v>2.0434884007069178E-4</v>
      </c>
      <c r="AA90" s="6">
        <f>SUM($B18:AA18)/SUM($B$8:AA$40)</f>
        <v>1.9648927423880844E-4</v>
      </c>
      <c r="AB90" s="6">
        <f>SUM($B18:AB18)/SUM($B$8:AB$40)</f>
        <v>1.892129750293239E-4</v>
      </c>
      <c r="AC90" s="6">
        <f>SUM($B18:AC18)/SUM($B$8:AC$40)</f>
        <v>1.8245573287787805E-4</v>
      </c>
      <c r="AD90" s="6">
        <f>SUM($B18:AD18)/SUM($B$8:AD$40)</f>
        <v>1.7616416662446247E-4</v>
      </c>
      <c r="AE90" s="6">
        <f>SUM($B18:AE18)/SUM($B$8:AE$40)</f>
        <v>1.7029163306312711E-4</v>
      </c>
      <c r="AF90" s="6">
        <f>SUM($B18:AF18)/SUM($B$8:AF$40)</f>
        <v>1.648010409083251E-4</v>
      </c>
      <c r="AG90" s="6">
        <f>SUM($B18:AG18)/SUM($B$8:AG$40)</f>
        <v>1.5964992389300316E-4</v>
      </c>
      <c r="AH90" s="6">
        <f>SUM($B18:AH18)/SUM($B$8:AH$40)</f>
        <v>1.5481397967381664E-4</v>
      </c>
      <c r="AI90" s="6">
        <f>SUM($B18:AI18)/SUM($B$8:AI$40)</f>
        <v>1.5026014965940554E-4</v>
      </c>
      <c r="AJ90" s="6">
        <f>SUM($B18:AJ18)/SUM($B$8:AJ$40)</f>
        <v>1.4596882645929386E-4</v>
      </c>
      <c r="AK90" s="6">
        <f>SUM($B18:AK18)/SUM($B$8:AK$40)</f>
        <v>1.4191411101120011E-4</v>
      </c>
      <c r="AL90" s="3">
        <f>SUM($B18:AL18)/SUM($B$8:AL$40)</f>
        <v>1.3808606180516742E-4</v>
      </c>
      <c r="AM90" s="3">
        <f>SUM($B18:AM18)/SUM($B$8:AM$40)</f>
        <v>1.3454318200919723E-4</v>
      </c>
      <c r="AN90" s="6">
        <f>SUM($B18:AN18)/SUM($B$8:AN$40)</f>
        <v>2.3892991324415288E-4</v>
      </c>
      <c r="AO90" s="6">
        <f>SUM($B18:AO18)/SUM($B$8:AO$40)</f>
        <v>2.3377710394327354E-4</v>
      </c>
      <c r="AP90" s="6">
        <f>SUM($B18:AP18)/SUM($B$8:AP$40)</f>
        <v>2.3148484593571287E-4</v>
      </c>
      <c r="AQ90" s="6">
        <f>SUM($B18:AQ18)/SUM($B$8:AQ$40)</f>
        <v>2.6575978792958764E-4</v>
      </c>
      <c r="AR90" s="6">
        <f>SUM($B18:AR18)/SUM($B$8:AR$40)</f>
        <v>2.5957892545477851E-4</v>
      </c>
      <c r="AS90" s="6">
        <f>SUM($B18:AS18)/SUM($B$8:AS$40)</f>
        <v>2.5367973632152918E-4</v>
      </c>
      <c r="AT90" s="6">
        <f>SUM($B18:AT18)/SUM($B$8:AT$40)</f>
        <v>2.4804213448152088E-4</v>
      </c>
      <c r="AU90" s="6">
        <f>SUM($B18:AU18)/SUM($B$8:AU$40)</f>
        <v>2.4264989697905993E-4</v>
      </c>
      <c r="AV90" s="6">
        <f>SUM($B18:AV18)/SUM($B$8:AV$40)</f>
        <v>2.3748706223150086E-4</v>
      </c>
      <c r="AW90" s="6">
        <f>SUM($B18:AW18)/SUM($B$8:AW$40)</f>
        <v>2.3253881625185245E-4</v>
      </c>
      <c r="AX90" s="6">
        <f>SUM($B18:AX18)/SUM($B$8:AX$40)</f>
        <v>2.4404159316009208E-4</v>
      </c>
      <c r="AY90" s="6">
        <f>SUM($B18:AY18)/SUM($B$8:AY$40)</f>
        <v>5.0589869953635951E-3</v>
      </c>
      <c r="AZ90" s="6">
        <f>SUM($B18:AZ18)/SUM($B$8:AZ$40)</f>
        <v>4.9608950586996136E-3</v>
      </c>
      <c r="BA90" s="6">
        <f>SUM($B18:BA18)/SUM($B$8:BA$40)</f>
        <v>4.8654924850802675E-3</v>
      </c>
      <c r="BB90" s="6">
        <f>SUM($B18:BB18)/SUM($B$8:BB$40)</f>
        <v>4.7736865705779018E-3</v>
      </c>
      <c r="BC90" s="6">
        <f>SUM($B18:BC18)/SUM($B$8:BC$40)</f>
        <v>4.6883559548723322E-3</v>
      </c>
      <c r="BD90" s="6">
        <f>SUM($B18:BD18)/SUM($B$8:BD$40)</f>
        <v>4.6031797913367346E-3</v>
      </c>
    </row>
    <row r="91" spans="1:56" x14ac:dyDescent="0.35">
      <c r="A91" s="6">
        <v>7.6</v>
      </c>
      <c r="B91" s="6">
        <f>SUM($B19:B19)/SUM($B$8:B$40)</f>
        <v>2.2814699379270322E-4</v>
      </c>
      <c r="C91" s="6">
        <f>SUM($B19:C19)/SUM($B$8:C$40)</f>
        <v>1.4292949466931399E-2</v>
      </c>
      <c r="D91" s="6">
        <f>SUM($B19:D19)/SUM($B$8:D$40)</f>
        <v>9.5287295948585753E-3</v>
      </c>
      <c r="E91" s="6">
        <f>SUM($B19:E19)/SUM($B$8:E$40)</f>
        <v>7.1465471995349169E-3</v>
      </c>
      <c r="F91" s="6">
        <f>SUM($B19:F19)/SUM($B$8:F$40)</f>
        <v>5.7172377596417003E-3</v>
      </c>
      <c r="G91" s="6">
        <f>SUM($B19:G19)/SUM($B$8:G$40)</f>
        <v>4.7643647997183819E-3</v>
      </c>
      <c r="H91" s="6">
        <f>SUM($B19:H19)/SUM($B$8:H$40)</f>
        <v>4.0837412569039592E-3</v>
      </c>
      <c r="I91" s="6">
        <f>SUM($B19:I19)/SUM($B$8:I$40)</f>
        <v>3.5732735997667281E-3</v>
      </c>
      <c r="J91" s="6">
        <f>SUM($B19:J19)/SUM($B$8:J$40)</f>
        <v>3.1762431989761039E-3</v>
      </c>
      <c r="K91" s="6">
        <f>SUM($B19:K19)/SUM($B$8:K$40)</f>
        <v>2.8586188791539509E-3</v>
      </c>
      <c r="L91" s="6">
        <f>SUM($B19:L19)/SUM($B$8:L$40)</f>
        <v>2.5987444359961429E-3</v>
      </c>
      <c r="M91" s="6">
        <f>SUM($B19:M19)/SUM($B$8:M$40)</f>
        <v>2.3821823997091027E-3</v>
      </c>
      <c r="N91" s="6">
        <f>SUM($B19:N19)/SUM($B$8:N$40)</f>
        <v>2.1989376005094601E-3</v>
      </c>
      <c r="O91" s="6">
        <f>SUM($B19:O19)/SUM($B$8:O$40)</f>
        <v>2.041870629121059E-3</v>
      </c>
      <c r="P91" s="6">
        <f>SUM($B19:P19)/SUM($B$8:P$40)</f>
        <v>1.9057459206447401E-3</v>
      </c>
      <c r="Q91" s="6">
        <f>SUM($B19:Q19)/SUM($B$8:Q$40)</f>
        <v>1.7866368006023235E-3</v>
      </c>
      <c r="R91" s="6">
        <f>SUM($B19:R19)/SUM($B$8:R$40)</f>
        <v>1.6861378420795058E-3</v>
      </c>
      <c r="S91" s="6">
        <f>SUM($B19:S19)/SUM($B$8:S$40)</f>
        <v>1.592463517858491E-3</v>
      </c>
      <c r="T91" s="6">
        <f>SUM($B19:T19)/SUM($B$8:T$40)</f>
        <v>1.508649648456793E-3</v>
      </c>
      <c r="U91" s="6">
        <f>SUM($B19:U19)/SUM($B$8:U$40)</f>
        <v>1.433217166836598E-3</v>
      </c>
      <c r="V91" s="6">
        <f>SUM($B19:V19)/SUM($B$8:V$40)</f>
        <v>1.3650588567492995E-3</v>
      </c>
      <c r="W91" s="6">
        <f>SUM($B19:W19)/SUM($B$8:W$40)</f>
        <v>1.3030107268508855E-3</v>
      </c>
      <c r="X91" s="6">
        <f>SUM($B19:X19)/SUM($B$8:X$40)</f>
        <v>1.2463581408777361E-3</v>
      </c>
      <c r="Y91" s="6">
        <f>SUM($B19:Y19)/SUM($B$8:Y$40)</f>
        <v>1.1944265494401383E-3</v>
      </c>
      <c r="Z91" s="6">
        <f>SUM($B19:Z19)/SUM($B$8:Z$40)</f>
        <v>1.1466494852148308E-3</v>
      </c>
      <c r="AA91" s="6">
        <f>SUM($B19:AA19)/SUM($B$8:AA$40)</f>
        <v>1.1025476096572133E-3</v>
      </c>
      <c r="AB91" s="6">
        <f>SUM($B19:AB19)/SUM($B$8:AB$40)</f>
        <v>1.0617185805326132E-3</v>
      </c>
      <c r="AC91" s="6">
        <f>SUM($B19:AC19)/SUM($B$8:AC$40)</f>
        <v>1.0238021028479494E-3</v>
      </c>
      <c r="AD91" s="6">
        <f>SUM($B19:AD19)/SUM($B$8:AD$40)</f>
        <v>9.8849864233807659E-4</v>
      </c>
      <c r="AE91" s="6">
        <f>SUM($B19:AE19)/SUM($B$8:AE$40)</f>
        <v>9.5554647298550009E-4</v>
      </c>
      <c r="AF91" s="6">
        <f>SUM($B19:AF19)/SUM($B$8:AF$40)</f>
        <v>9.2473746684849261E-4</v>
      </c>
      <c r="AG91" s="6">
        <f>SUM($B19:AG19)/SUM($B$8:AG$40)</f>
        <v>8.9583333569777498E-4</v>
      </c>
      <c r="AH91" s="6">
        <f>SUM($B19:AH19)/SUM($B$8:AH$40)</f>
        <v>8.6980874065199331E-4</v>
      </c>
      <c r="AI91" s="6">
        <f>SUM($B19:AI19)/SUM($B$8:AI$40)</f>
        <v>8.4422344705662573E-4</v>
      </c>
      <c r="AJ91" s="6">
        <f>SUM($B19:AJ19)/SUM($B$8:AJ$40)</f>
        <v>8.2011302474808794E-4</v>
      </c>
      <c r="AK91" s="6">
        <f>SUM($B19:AK19)/SUM($B$8:AK$40)</f>
        <v>7.9733196230283841E-4</v>
      </c>
      <c r="AL91" s="3">
        <f>SUM($B19:AL19)/SUM($B$8:AL$40)</f>
        <v>7.7582440422077441E-4</v>
      </c>
      <c r="AM91" s="3">
        <f>SUM($B19:AM19)/SUM($B$8:AM$40)</f>
        <v>7.7454777006994813E-4</v>
      </c>
      <c r="AN91" s="6">
        <f>SUM($B19:AN19)/SUM($B$8:AN$40)</f>
        <v>2.9534825197097222E-3</v>
      </c>
      <c r="AO91" s="6">
        <f>SUM($B19:AO19)/SUM($B$8:AO$40)</f>
        <v>2.9842064814234646E-3</v>
      </c>
      <c r="AP91" s="6">
        <f>SUM($B19:AP19)/SUM($B$8:AP$40)</f>
        <v>3.1843771015267149E-3</v>
      </c>
      <c r="AQ91" s="6">
        <f>SUM($B19:AQ19)/SUM($B$8:AQ$40)</f>
        <v>4.4236026549952069E-3</v>
      </c>
      <c r="AR91" s="6">
        <f>SUM($B19:AR19)/SUM($B$8:AR$40)</f>
        <v>4.3207214785011515E-3</v>
      </c>
      <c r="AS91" s="6">
        <f>SUM($B19:AS19)/SUM($B$8:AS$40)</f>
        <v>4.2225287875917684E-3</v>
      </c>
      <c r="AT91" s="6">
        <f>SUM($B19:AT19)/SUM($B$8:AT$40)</f>
        <v>4.1286903362920254E-3</v>
      </c>
      <c r="AU91" s="6">
        <f>SUM($B19:AU19)/SUM($B$8:AU$40)</f>
        <v>4.0389359124580462E-3</v>
      </c>
      <c r="AV91" s="6">
        <f>SUM($B19:AV19)/SUM($B$8:AV$40)</f>
        <v>3.9529999243108922E-3</v>
      </c>
      <c r="AW91" s="6">
        <f>SUM($B19:AW19)/SUM($B$8:AW$40)</f>
        <v>3.8706363960350344E-3</v>
      </c>
      <c r="AX91" s="6">
        <f>SUM($B19:AX19)/SUM($B$8:AX$40)</f>
        <v>4.5889432881247522E-3</v>
      </c>
      <c r="AY91" s="6">
        <f>SUM($B19:AY19)/SUM($B$8:AY$40)</f>
        <v>1.4539356585027167E-2</v>
      </c>
      <c r="AZ91" s="6">
        <f>SUM($B19:AZ19)/SUM($B$8:AZ$40)</f>
        <v>1.4383641477601582E-2</v>
      </c>
      <c r="BA91" s="6">
        <f>SUM($B19:BA19)/SUM($B$8:BA$40)</f>
        <v>1.4109977152361307E-2</v>
      </c>
      <c r="BB91" s="6">
        <f>SUM($B19:BB19)/SUM($B$8:BB$40)</f>
        <v>1.3843739766033057E-2</v>
      </c>
      <c r="BC91" s="6">
        <f>SUM($B19:BC19)/SUM($B$8:BC$40)</f>
        <v>1.3767506875994916E-2</v>
      </c>
      <c r="BD91" s="6">
        <f>SUM($B19:BD19)/SUM($B$8:BD$40)</f>
        <v>1.3526522718282178E-2</v>
      </c>
    </row>
    <row r="92" spans="1:56" x14ac:dyDescent="0.35">
      <c r="A92" s="6">
        <v>7.7</v>
      </c>
      <c r="B92" s="6">
        <f>SUM($B20:B20)/SUM($B$8:B$40)</f>
        <v>4.3406830190295719E-3</v>
      </c>
      <c r="C92" s="6">
        <f>SUM($B20:C20)/SUM($B$8:C$40)</f>
        <v>5.1011084878609433E-2</v>
      </c>
      <c r="D92" s="6">
        <f>SUM($B20:D20)/SUM($B$8:D$40)</f>
        <v>3.4012053385794307E-2</v>
      </c>
      <c r="E92" s="6">
        <f>SUM($B20:E20)/SUM($B$8:E$40)</f>
        <v>2.5509040891952293E-2</v>
      </c>
      <c r="F92" s="6">
        <f>SUM($B20:F20)/SUM($B$8:F$40)</f>
        <v>2.0407232721642382E-2</v>
      </c>
      <c r="G92" s="6">
        <f>SUM($B20:G20)/SUM($B$8:G$40)</f>
        <v>1.7006027268095872E-2</v>
      </c>
      <c r="H92" s="6">
        <f>SUM($B20:H20)/SUM($B$8:H$40)</f>
        <v>1.4576594803295572E-2</v>
      </c>
      <c r="I92" s="6">
        <f>SUM($B20:I20)/SUM($B$8:I$40)</f>
        <v>1.2754520452797116E-2</v>
      </c>
      <c r="J92" s="6">
        <f>SUM($B20:J20)/SUM($B$8:J$40)</f>
        <v>1.1337351510682849E-2</v>
      </c>
      <c r="K92" s="6">
        <f>SUM($B20:K20)/SUM($B$8:K$40)</f>
        <v>1.020361636037365E-2</v>
      </c>
      <c r="L92" s="6">
        <f>SUM($B20:L20)/SUM($B$8:L$40)</f>
        <v>9.2760149709830743E-3</v>
      </c>
      <c r="M92" s="6">
        <f>SUM($B20:M20)/SUM($B$8:M$40)</f>
        <v>8.5030137235652496E-3</v>
      </c>
      <c r="N92" s="6">
        <f>SUM($B20:N20)/SUM($B$8:N$40)</f>
        <v>7.848935923002856E-3</v>
      </c>
      <c r="O92" s="6">
        <f>SUM($B20:O20)/SUM($B$8:O$40)</f>
        <v>7.2882976604144202E-3</v>
      </c>
      <c r="P92" s="6">
        <f>SUM($B20:P20)/SUM($B$8:P$40)</f>
        <v>6.8024111501904022E-3</v>
      </c>
      <c r="Q92" s="6">
        <f>SUM($B20:Q20)/SUM($B$8:Q$40)</f>
        <v>6.377260453295933E-3</v>
      </c>
      <c r="R92" s="6">
        <f>SUM($B20:R20)/SUM($B$8:R$40)</f>
        <v>6.0749215504585247E-3</v>
      </c>
      <c r="S92" s="6">
        <f>SUM($B20:S20)/SUM($B$8:S$40)</f>
        <v>5.7374259099876018E-3</v>
      </c>
      <c r="T92" s="6">
        <f>SUM($B20:T20)/SUM($B$8:T$40)</f>
        <v>5.4354561251054243E-3</v>
      </c>
      <c r="U92" s="6">
        <f>SUM($B20:U20)/SUM($B$8:U$40)</f>
        <v>5.1636833217419704E-3</v>
      </c>
      <c r="V92" s="6">
        <f>SUM($B20:V20)/SUM($B$8:V$40)</f>
        <v>4.9215594877577333E-3</v>
      </c>
      <c r="W92" s="6">
        <f>SUM($B20:W20)/SUM($B$8:W$40)</f>
        <v>4.6978522381477547E-3</v>
      </c>
      <c r="X92" s="6">
        <f>SUM($B20:X20)/SUM($B$8:X$40)</f>
        <v>4.4935979888722803E-3</v>
      </c>
      <c r="Y92" s="6">
        <f>SUM($B20:Y20)/SUM($B$8:Y$40)</f>
        <v>4.3063647312802178E-3</v>
      </c>
      <c r="Z92" s="6">
        <f>SUM($B20:Z20)/SUM($B$8:Z$40)</f>
        <v>4.1341101339251833E-3</v>
      </c>
      <c r="AA92" s="6">
        <f>SUM($B20:AA20)/SUM($B$8:AA$40)</f>
        <v>3.975105997945743E-3</v>
      </c>
      <c r="AB92" s="6">
        <f>SUM($B20:AB20)/SUM($B$8:AB$40)</f>
        <v>3.8279017256386645E-3</v>
      </c>
      <c r="AC92" s="6">
        <f>SUM($B20:AC20)/SUM($B$8:AC$40)</f>
        <v>3.6911983156950852E-3</v>
      </c>
      <c r="AD92" s="6">
        <f>SUM($B20:AD20)/SUM($B$8:AD$40)</f>
        <v>3.5639158324790843E-3</v>
      </c>
      <c r="AE92" s="6">
        <f>SUM($B20:AE20)/SUM($B$8:AE$40)</f>
        <v>3.4451106535539986E-3</v>
      </c>
      <c r="AF92" s="6">
        <f>SUM($B20:AF20)/SUM($B$8:AF$40)</f>
        <v>3.3340323980544095E-3</v>
      </c>
      <c r="AG92" s="6">
        <f>SUM($B20:AG20)/SUM($B$8:AG$40)</f>
        <v>3.2298219457381145E-3</v>
      </c>
      <c r="AH92" s="6">
        <f>SUM($B20:AH20)/SUM($B$8:AH$40)</f>
        <v>3.259896010232655E-3</v>
      </c>
      <c r="AI92" s="6">
        <f>SUM($B20:AI20)/SUM($B$8:AI$40)</f>
        <v>3.1640081260782228E-3</v>
      </c>
      <c r="AJ92" s="6">
        <f>SUM($B20:AJ20)/SUM($B$8:AJ$40)</f>
        <v>3.0736463002211472E-3</v>
      </c>
      <c r="AK92" s="6">
        <f>SUM($B20:AK20)/SUM($B$8:AK$40)</f>
        <v>2.9882666925488311E-3</v>
      </c>
      <c r="AL92" s="3">
        <f>SUM($B20:AL20)/SUM($B$8:AL$40)</f>
        <v>2.9076599659991174E-3</v>
      </c>
      <c r="AM92" s="3">
        <f>SUM($B20:AM20)/SUM($B$8:AM$40)</f>
        <v>3.6535515796258674E-3</v>
      </c>
      <c r="AN92" s="6">
        <f>SUM($B20:AN20)/SUM($B$8:AN$40)</f>
        <v>1.3697999988066971E-2</v>
      </c>
      <c r="AO92" s="6">
        <f>SUM($B20:AO20)/SUM($B$8:AO$40)</f>
        <v>1.586001864435194E-2</v>
      </c>
      <c r="AP92" s="6">
        <f>SUM($B20:AP20)/SUM($B$8:AP$40)</f>
        <v>1.9656680277994627E-2</v>
      </c>
      <c r="AQ92" s="6">
        <f>SUM($B20:AQ20)/SUM($B$8:AQ$40)</f>
        <v>2.7750551170993044E-2</v>
      </c>
      <c r="AR92" s="6">
        <f>SUM($B20:AR20)/SUM($B$8:AR$40)</f>
        <v>2.7105147781641869E-2</v>
      </c>
      <c r="AS92" s="6">
        <f>SUM($B20:AS20)/SUM($B$8:AS$40)</f>
        <v>2.6489156352567478E-2</v>
      </c>
      <c r="AT92" s="6">
        <f>SUM($B20:AT20)/SUM($B$8:AT$40)</f>
        <v>2.5900601240261716E-2</v>
      </c>
      <c r="AU92" s="6">
        <f>SUM($B20:AU20)/SUM($B$8:AU$40)</f>
        <v>2.5337542926494646E-2</v>
      </c>
      <c r="AV92" s="6">
        <f>SUM($B20:AV20)/SUM($B$8:AV$40)</f>
        <v>2.4798438940209885E-2</v>
      </c>
      <c r="AW92" s="6">
        <f>SUM($B20:AW20)/SUM($B$8:AW$40)</f>
        <v>2.4282499532021981E-2</v>
      </c>
      <c r="AX92" s="6">
        <f>SUM($B20:AX20)/SUM($B$8:AX$40)</f>
        <v>3.0587025442668173E-2</v>
      </c>
      <c r="AY92" s="6">
        <f>SUM($B20:AY20)/SUM($B$8:AY$40)</f>
        <v>3.4252934576489404E-2</v>
      </c>
      <c r="AZ92" s="6">
        <f>SUM($B20:AZ20)/SUM($B$8:AZ$40)</f>
        <v>3.6251668368370953E-2</v>
      </c>
      <c r="BA92" s="6">
        <f>SUM($B20:BA20)/SUM($B$8:BA$40)</f>
        <v>3.5799701228536131E-2</v>
      </c>
      <c r="BB92" s="6">
        <f>SUM($B20:BB20)/SUM($B$8:BB$40)</f>
        <v>3.5124784039603868E-2</v>
      </c>
      <c r="BC92" s="6">
        <f>SUM($B20:BC20)/SUM($B$8:BC$40)</f>
        <v>3.6973479313176801E-2</v>
      </c>
      <c r="BD92" s="6">
        <f>SUM($B20:BD20)/SUM($B$8:BD$40)</f>
        <v>3.6630918480735034E-2</v>
      </c>
    </row>
    <row r="93" spans="1:56" x14ac:dyDescent="0.35">
      <c r="A93" s="6">
        <v>7.8</v>
      </c>
      <c r="B93" s="6">
        <f>SUM($B21:B21)/SUM($B$8:B$40)</f>
        <v>3.8872729440585452E-2</v>
      </c>
      <c r="C93" s="6">
        <f>SUM($B21:C21)/SUM($B$8:C$40)</f>
        <v>0.12366367371848314</v>
      </c>
      <c r="D93" s="6">
        <f>SUM($B21:D21)/SUM($B$8:D$40)</f>
        <v>8.2562080131509938E-2</v>
      </c>
      <c r="E93" s="6">
        <f>SUM($B21:E21)/SUM($B$8:E$40)</f>
        <v>6.1921663827037232E-2</v>
      </c>
      <c r="F93" s="6">
        <f>SUM($B21:F21)/SUM($B$8:F$40)</f>
        <v>4.9537333088801594E-2</v>
      </c>
      <c r="G93" s="6">
        <f>SUM($B21:G21)/SUM($B$8:G$40)</f>
        <v>4.1281110907482828E-2</v>
      </c>
      <c r="H93" s="6">
        <f>SUM($B21:H21)/SUM($B$8:H$40)</f>
        <v>3.5383809789197404E-2</v>
      </c>
      <c r="I93" s="6">
        <f>SUM($B21:I21)/SUM($B$8:I$40)</f>
        <v>3.0960833565337732E-2</v>
      </c>
      <c r="J93" s="6">
        <f>SUM($B21:J21)/SUM($B$8:J$40)</f>
        <v>2.7520740939891888E-2</v>
      </c>
      <c r="K93" s="6">
        <f>SUM($B21:K21)/SUM($B$8:K$40)</f>
        <v>2.4768666984645946E-2</v>
      </c>
      <c r="L93" s="6">
        <f>SUM($B21:L21)/SUM($B$8:L$40)</f>
        <v>2.2516983496739428E-2</v>
      </c>
      <c r="M93" s="6">
        <f>SUM($B21:M21)/SUM($B$8:M$40)</f>
        <v>2.0640568205751633E-2</v>
      </c>
      <c r="N93" s="6">
        <f>SUM($B21:N21)/SUM($B$8:N$40)</f>
        <v>1.9052853327673005E-2</v>
      </c>
      <c r="O93" s="6">
        <f>SUM($B21:O21)/SUM($B$8:O$40)</f>
        <v>1.769193821038571E-2</v>
      </c>
      <c r="P93" s="6">
        <f>SUM($B21:P21)/SUM($B$8:P$40)</f>
        <v>1.6512475664168233E-2</v>
      </c>
      <c r="Q93" s="6">
        <f>SUM($B21:Q21)/SUM($B$8:Q$40)</f>
        <v>1.5480445935139345E-2</v>
      </c>
      <c r="R93" s="6">
        <f>SUM($B21:R21)/SUM($B$8:R$40)</f>
        <v>1.5227445374264573E-2</v>
      </c>
      <c r="S93" s="6">
        <f>SUM($B21:S21)/SUM($B$8:S$40)</f>
        <v>1.4381476189866545E-2</v>
      </c>
      <c r="T93" s="6">
        <f>SUM($B21:T21)/SUM($B$8:T$40)</f>
        <v>1.3624556390922979E-2</v>
      </c>
      <c r="U93" s="6">
        <f>SUM($B21:U21)/SUM($B$8:U$40)</f>
        <v>1.2943328578625483E-2</v>
      </c>
      <c r="V93" s="6">
        <f>SUM($B21:V21)/SUM($B$8:V$40)</f>
        <v>1.2406033863120535E-2</v>
      </c>
      <c r="W93" s="6">
        <f>SUM($B21:W21)/SUM($B$8:W$40)</f>
        <v>1.1842123232598444E-2</v>
      </c>
      <c r="X93" s="6">
        <f>SUM($B21:X21)/SUM($B$8:X$40)</f>
        <v>1.1327248803160083E-2</v>
      </c>
      <c r="Y93" s="6">
        <f>SUM($B21:Y21)/SUM($B$8:Y$40)</f>
        <v>1.0855280082722995E-2</v>
      </c>
      <c r="Z93" s="6">
        <f>SUM($B21:Z21)/SUM($B$8:Z$40)</f>
        <v>1.0421068858986334E-2</v>
      </c>
      <c r="AA93" s="6">
        <f>SUM($B21:AA21)/SUM($B$8:AA$40)</f>
        <v>1.0020258770182019E-2</v>
      </c>
      <c r="AB93" s="6">
        <f>SUM($B21:AB21)/SUM($B$8:AB$40)</f>
        <v>9.6491932183815059E-3</v>
      </c>
      <c r="AC93" s="6">
        <f>SUM($B21:AC21)/SUM($B$8:AC$40)</f>
        <v>9.3045977426611561E-3</v>
      </c>
      <c r="AD93" s="6">
        <f>SUM($B21:AD21)/SUM($B$8:AD$40)</f>
        <v>8.9837500924614417E-3</v>
      </c>
      <c r="AE93" s="6">
        <f>SUM($B21:AE21)/SUM($B$8:AE$40)</f>
        <v>8.6842716290739651E-3</v>
      </c>
      <c r="AF93" s="6">
        <f>SUM($B21:AF21)/SUM($B$8:AF$40)</f>
        <v>8.404270827983007E-3</v>
      </c>
      <c r="AG93" s="6">
        <f>SUM($B21:AG21)/SUM($B$8:AG$40)</f>
        <v>8.1415820596063594E-3</v>
      </c>
      <c r="AH93" s="6">
        <f>SUM($B21:AH21)/SUM($B$8:AH$40)</f>
        <v>1.0802481063956926E-2</v>
      </c>
      <c r="AI93" s="6">
        <f>SUM($B21:AI21)/SUM($B$8:AI$40)</f>
        <v>1.0486401543699451E-2</v>
      </c>
      <c r="AJ93" s="6">
        <f>SUM($B21:AJ21)/SUM($B$8:AJ$40)</f>
        <v>1.0186917360220557E-2</v>
      </c>
      <c r="AK93" s="6">
        <f>SUM($B21:AK21)/SUM($B$8:AK$40)</f>
        <v>9.9039456313188418E-3</v>
      </c>
      <c r="AL93" s="3">
        <f>SUM($B21:AL21)/SUM($B$8:AL$40)</f>
        <v>9.6367925558394855E-3</v>
      </c>
      <c r="AM93" s="3">
        <f>SUM($B21:AM21)/SUM($B$8:AM$40)</f>
        <v>1.6621289939669964E-2</v>
      </c>
      <c r="AN93" s="6">
        <f>SUM($B21:AN21)/SUM($B$8:AN$40)</f>
        <v>2.6765347924084793E-2</v>
      </c>
      <c r="AO93" s="6">
        <f>SUM($B21:AO21)/SUM($B$8:AO$40)</f>
        <v>3.7374107491770461E-2</v>
      </c>
      <c r="AP93" s="6">
        <f>SUM($B21:AP21)/SUM($B$8:AP$40)</f>
        <v>4.8739219405708856E-2</v>
      </c>
      <c r="AQ93" s="6">
        <f>SUM($B21:AQ21)/SUM($B$8:AQ$40)</f>
        <v>5.8559304777649805E-2</v>
      </c>
      <c r="AR93" s="6">
        <f>SUM($B21:AR21)/SUM($B$8:AR$40)</f>
        <v>5.7197789280879451E-2</v>
      </c>
      <c r="AS93" s="6">
        <f>SUM($B21:AS21)/SUM($B$8:AS$40)</f>
        <v>5.5897912668590385E-2</v>
      </c>
      <c r="AT93" s="6">
        <f>SUM($B21:AT21)/SUM($B$8:AT$40)</f>
        <v>5.4684450845320351E-2</v>
      </c>
      <c r="AU93" s="6">
        <f>SUM($B21:AU21)/SUM($B$8:AU$40)</f>
        <v>5.349572406801769E-2</v>
      </c>
      <c r="AV93" s="6">
        <f>SUM($B21:AV21)/SUM($B$8:AV$40)</f>
        <v>5.2357678954572245E-2</v>
      </c>
      <c r="AW93" s="6">
        <f>SUM($B21:AW21)/SUM($B$8:AW$40)</f>
        <v>5.1399864581687091E-2</v>
      </c>
      <c r="AX93" s="6">
        <f>SUM($B21:AX21)/SUM($B$8:AX$40)</f>
        <v>6.043166974911085E-2</v>
      </c>
      <c r="AY93" s="6">
        <f>SUM($B21:AY21)/SUM($B$8:AY$40)</f>
        <v>5.9595492671250395E-2</v>
      </c>
      <c r="AZ93" s="6">
        <f>SUM($B21:AZ21)/SUM($B$8:AZ$40)</f>
        <v>6.8184621980129548E-2</v>
      </c>
      <c r="BA93" s="6">
        <f>SUM($B21:BA21)/SUM($B$8:BA$40)</f>
        <v>7.0546957303566846E-2</v>
      </c>
      <c r="BB93" s="6">
        <f>SUM($B21:BB21)/SUM($B$8:BB$40)</f>
        <v>6.9299829056577181E-2</v>
      </c>
      <c r="BC93" s="6">
        <f>SUM($B21:BC21)/SUM($B$8:BC$40)</f>
        <v>7.6229358436174011E-2</v>
      </c>
      <c r="BD93" s="6">
        <f>SUM($B21:BD21)/SUM($B$8:BD$40)</f>
        <v>7.7979819390465874E-2</v>
      </c>
    </row>
    <row r="94" spans="1:56" x14ac:dyDescent="0.35">
      <c r="A94" s="6">
        <v>7.9</v>
      </c>
      <c r="B94" s="6">
        <f>SUM($B22:B22)/SUM($B$8:B$40)</f>
        <v>0.16386101484427529</v>
      </c>
      <c r="C94" s="6">
        <f>SUM($B22:C22)/SUM($B$8:C$40)</f>
        <v>0.21972745026898763</v>
      </c>
      <c r="D94" s="6">
        <f>SUM($B22:D22)/SUM($B$8:D$40)</f>
        <v>0.1481159803507254</v>
      </c>
      <c r="E94" s="6">
        <f>SUM($B22:E22)/SUM($B$8:E$40)</f>
        <v>0.11109310462757933</v>
      </c>
      <c r="F94" s="6">
        <f>SUM($B22:F22)/SUM($B$8:F$40)</f>
        <v>8.8874720876365859E-2</v>
      </c>
      <c r="G94" s="6">
        <f>SUM($B22:G22)/SUM($B$8:G$40)</f>
        <v>7.4062267398321793E-2</v>
      </c>
      <c r="H94" s="6">
        <f>SUM($B22:H22)/SUM($B$8:H$40)</f>
        <v>6.3481990636109556E-2</v>
      </c>
      <c r="I94" s="6">
        <f>SUM($B22:I22)/SUM($B$8:I$40)</f>
        <v>5.5546741806219387E-2</v>
      </c>
      <c r="J94" s="6">
        <f>SUM($B22:J22)/SUM($B$8:J$40)</f>
        <v>4.9374881592835131E-2</v>
      </c>
      <c r="K94" s="6">
        <f>SUM($B22:K22)/SUM($B$8:K$40)</f>
        <v>4.4437412264998186E-2</v>
      </c>
      <c r="L94" s="6">
        <f>SUM($B22:L22)/SUM($B$8:L$40)</f>
        <v>4.0398562025311946E-2</v>
      </c>
      <c r="M94" s="6">
        <f>SUM($B22:M22)/SUM($B$8:M$40)</f>
        <v>3.7032015196812915E-2</v>
      </c>
      <c r="N94" s="6">
        <f>SUM($B22:N22)/SUM($B$8:N$40)</f>
        <v>3.4184645394007805E-2</v>
      </c>
      <c r="O94" s="6">
        <f>SUM($B22:O22)/SUM($B$8:O$40)</f>
        <v>3.174313184608496E-2</v>
      </c>
      <c r="P94" s="6">
        <f>SUM($B22:P22)/SUM($B$8:P$40)</f>
        <v>2.9626923058394327E-2</v>
      </c>
      <c r="Q94" s="6">
        <f>SUM($B22:Q22)/SUM($B$8:Q$40)</f>
        <v>2.7775240367213454E-2</v>
      </c>
      <c r="R94" s="6">
        <f>SUM($B22:R22)/SUM($B$8:R$40)</f>
        <v>2.9530859842740433E-2</v>
      </c>
      <c r="S94" s="6">
        <f>SUM($B22:S22)/SUM($B$8:S$40)</f>
        <v>2.7890256524080229E-2</v>
      </c>
      <c r="T94" s="6">
        <f>SUM($B22:T22)/SUM($B$8:T$40)</f>
        <v>2.642234871242987E-2</v>
      </c>
      <c r="U94" s="6">
        <f>SUM($B22:U22)/SUM($B$8:U$40)</f>
        <v>2.5101231290866406E-2</v>
      </c>
      <c r="V94" s="6">
        <f>SUM($B22:V22)/SUM($B$8:V$40)</f>
        <v>2.4739692277211574E-2</v>
      </c>
      <c r="W94" s="6">
        <f>SUM($B22:W22)/SUM($B$8:W$40)</f>
        <v>2.3615160832873409E-2</v>
      </c>
      <c r="X94" s="6">
        <f>SUM($B22:X22)/SUM($B$8:X$40)</f>
        <v>2.2588415694260892E-2</v>
      </c>
      <c r="Y94" s="6">
        <f>SUM($B22:Y22)/SUM($B$8:Y$40)</f>
        <v>2.1647231667678294E-2</v>
      </c>
      <c r="Z94" s="6">
        <f>SUM($B22:Z22)/SUM($B$8:Z$40)</f>
        <v>2.0781342360234854E-2</v>
      </c>
      <c r="AA94" s="6">
        <f>SUM($B22:AA22)/SUM($B$8:AA$40)</f>
        <v>1.9982060464146432E-2</v>
      </c>
      <c r="AB94" s="6">
        <f>SUM($B22:AB22)/SUM($B$8:AB$40)</f>
        <v>1.9242094115741938E-2</v>
      </c>
      <c r="AC94" s="6">
        <f>SUM($B22:AC22)/SUM($B$8:AC$40)</f>
        <v>1.8554913496015259E-2</v>
      </c>
      <c r="AD94" s="6">
        <f>SUM($B22:AD22)/SUM($B$8:AD$40)</f>
        <v>1.7915089985154616E-2</v>
      </c>
      <c r="AE94" s="6">
        <f>SUM($B22:AE22)/SUM($B$8:AE$40)</f>
        <v>1.7317880182457127E-2</v>
      </c>
      <c r="AF94" s="6">
        <f>SUM($B22:AF22)/SUM($B$8:AF$40)</f>
        <v>1.6759512073835182E-2</v>
      </c>
      <c r="AG94" s="6">
        <f>SUM($B22:AG22)/SUM($B$8:AG$40)</f>
        <v>1.6235667034205467E-2</v>
      </c>
      <c r="AH94" s="6">
        <f>SUM($B22:AH22)/SUM($B$8:AH$40)</f>
        <v>2.8911510546738132E-2</v>
      </c>
      <c r="AI94" s="6">
        <f>SUM($B22:AI22)/SUM($B$8:AI$40)</f>
        <v>2.8322777050118621E-2</v>
      </c>
      <c r="AJ94" s="6">
        <f>SUM($B22:AJ22)/SUM($B$8:AJ$40)</f>
        <v>2.751389864553349E-2</v>
      </c>
      <c r="AK94" s="6">
        <f>SUM($B22:AK22)/SUM($B$8:AK$40)</f>
        <v>2.6749618815508112E-2</v>
      </c>
      <c r="AL94" s="3">
        <f>SUM($B22:AL22)/SUM($B$8:AL$40)</f>
        <v>2.6028063669661469E-2</v>
      </c>
      <c r="AM94" s="3">
        <f>SUM($B22:AM22)/SUM($B$8:AM$40)</f>
        <v>3.8392098570563263E-2</v>
      </c>
      <c r="AN94" s="6">
        <f>SUM($B22:AN22)/SUM($B$8:AN$40)</f>
        <v>3.9899739696645405E-2</v>
      </c>
      <c r="AO94" s="6">
        <f>SUM($B22:AO22)/SUM($B$8:AO$40)</f>
        <v>4.8450339716116349E-2</v>
      </c>
      <c r="AP94" s="6">
        <f>SUM($B22:AP22)/SUM($B$8:AP$40)</f>
        <v>5.4166572768146265E-2</v>
      </c>
      <c r="AQ94" s="6">
        <f>SUM($B22:AQ22)/SUM($B$8:AQ$40)</f>
        <v>5.5650827690462618E-2</v>
      </c>
      <c r="AR94" s="6">
        <f>SUM($B22:AR22)/SUM($B$8:AR$40)</f>
        <v>5.4447128977905886E-2</v>
      </c>
      <c r="AS94" s="6">
        <f>SUM($B22:AS22)/SUM($B$8:AS$40)</f>
        <v>5.3209803116849537E-2</v>
      </c>
      <c r="AT94" s="6">
        <f>SUM($B22:AT22)/SUM($B$8:AT$40)</f>
        <v>5.3208111589981517E-2</v>
      </c>
      <c r="AU94" s="6">
        <f>SUM($B22:AU22)/SUM($B$8:AU$40)</f>
        <v>5.2075302736390647E-2</v>
      </c>
      <c r="AV94" s="6">
        <f>SUM($B22:AV22)/SUM($B$8:AV$40)</f>
        <v>5.101845913820325E-2</v>
      </c>
      <c r="AW94" s="6">
        <f>SUM($B22:AW22)/SUM($B$8:AW$40)</f>
        <v>5.3245330140226255E-2</v>
      </c>
      <c r="AX94" s="6">
        <f>SUM($B22:AX22)/SUM($B$8:AX$40)</f>
        <v>5.4756186717947186E-2</v>
      </c>
      <c r="AY94" s="6">
        <f>SUM($B22:AY22)/SUM($B$8:AY$40)</f>
        <v>5.3667619771270679E-2</v>
      </c>
      <c r="AZ94" s="6">
        <f>SUM($B22:AZ22)/SUM($B$8:AZ$40)</f>
        <v>5.8927893151782373E-2</v>
      </c>
      <c r="BA94" s="6">
        <f>SUM($B22:BA22)/SUM($B$8:BA$40)</f>
        <v>6.7762681553748969E-2</v>
      </c>
      <c r="BB94" s="6">
        <f>SUM($B22:BB22)/SUM($B$8:BB$40)</f>
        <v>6.858455878082545E-2</v>
      </c>
      <c r="BC94" s="6">
        <f>SUM($B22:BC22)/SUM($B$8:BC$40)</f>
        <v>7.3707681832403699E-2</v>
      </c>
      <c r="BD94" s="6">
        <f>SUM($B22:BD22)/SUM($B$8:BD$40)</f>
        <v>8.0414471752859026E-2</v>
      </c>
    </row>
    <row r="95" spans="1:56" x14ac:dyDescent="0.35">
      <c r="A95" s="6">
        <v>7.9999999999999902</v>
      </c>
      <c r="B95" s="6">
        <f>SUM($B23:B23)/SUM($B$8:B$40)</f>
        <v>0.32512464152539394</v>
      </c>
      <c r="C95" s="6">
        <f>SUM($B23:C23)/SUM($B$8:C$40)</f>
        <v>0.27542658054964525</v>
      </c>
      <c r="D95" s="6">
        <f>SUM($B23:D23)/SUM($B$8:D$40)</f>
        <v>0.19543589792670649</v>
      </c>
      <c r="E95" s="6">
        <f>SUM($B23:E23)/SUM($B$8:E$40)</f>
        <v>0.14675198371330908</v>
      </c>
      <c r="F95" s="6">
        <f>SUM($B23:F23)/SUM($B$8:F$40)</f>
        <v>0.11741453519954455</v>
      </c>
      <c r="G95" s="6">
        <f>SUM($B23:G23)/SUM($B$8:G$40)</f>
        <v>9.7845446438368081E-2</v>
      </c>
      <c r="H95" s="6">
        <f>SUM($B23:H23)/SUM($B$8:H$40)</f>
        <v>8.38700854963947E-2</v>
      </c>
      <c r="I95" s="6">
        <f>SUM($B23:I23)/SUM($B$8:I$40)</f>
        <v>7.3386324809111142E-2</v>
      </c>
      <c r="J95" s="6">
        <f>SUM($B23:J23)/SUM($B$8:J$40)</f>
        <v>6.5232288702440092E-2</v>
      </c>
      <c r="K95" s="6">
        <f>SUM($B23:K23)/SUM($B$8:K$40)</f>
        <v>5.8710309206935984E-2</v>
      </c>
      <c r="L95" s="6">
        <f>SUM($B23:L23)/SUM($B$8:L$40)</f>
        <v>5.3403316046614885E-2</v>
      </c>
      <c r="M95" s="6">
        <f>SUM($B23:M23)/SUM($B$8:M$40)</f>
        <v>4.895304159950175E-2</v>
      </c>
      <c r="N95" s="6">
        <f>SUM($B23:N23)/SUM($B$8:N$40)</f>
        <v>4.5223960414449149E-2</v>
      </c>
      <c r="O95" s="6">
        <f>SUM($B23:O23)/SUM($B$8:O$40)</f>
        <v>4.200366838578351E-2</v>
      </c>
      <c r="P95" s="6">
        <f>SUM($B23:P23)/SUM($B$8:P$40)</f>
        <v>3.9203423829649656E-2</v>
      </c>
      <c r="Q95" s="6">
        <f>SUM($B23:Q23)/SUM($B$8:Q$40)</f>
        <v>3.6753209841999639E-2</v>
      </c>
      <c r="R95" s="6">
        <f>SUM($B23:R23)/SUM($B$8:R$40)</f>
        <v>4.4558462655263656E-2</v>
      </c>
      <c r="S95" s="6">
        <f>SUM($B23:S23)/SUM($B$8:S$40)</f>
        <v>4.2082992516740352E-2</v>
      </c>
      <c r="T95" s="6">
        <f>SUM($B23:T23)/SUM($B$8:T$40)</f>
        <v>3.9868179558260032E-2</v>
      </c>
      <c r="U95" s="6">
        <f>SUM($B23:U23)/SUM($B$8:U$40)</f>
        <v>3.787477060275711E-2</v>
      </c>
      <c r="V95" s="6">
        <f>SUM($B23:V23)/SUM($B$8:V$40)</f>
        <v>4.0489014557440452E-2</v>
      </c>
      <c r="W95" s="6">
        <f>SUM($B23:W23)/SUM($B$8:W$40)</f>
        <v>3.8648610740740358E-2</v>
      </c>
      <c r="X95" s="6">
        <f>SUM($B23:X23)/SUM($B$8:X$40)</f>
        <v>3.6968237972033947E-2</v>
      </c>
      <c r="Y95" s="6">
        <f>SUM($B23:Y23)/SUM($B$8:Y$40)</f>
        <v>3.5427895177261956E-2</v>
      </c>
      <c r="Z95" s="6">
        <f>SUM($B23:Z23)/SUM($B$8:Z$40)</f>
        <v>3.4010779303502367E-2</v>
      </c>
      <c r="AA95" s="6">
        <f>SUM($B23:AA23)/SUM($B$8:AA$40)</f>
        <v>3.2702673229413275E-2</v>
      </c>
      <c r="AB95" s="6">
        <f>SUM($B23:AB23)/SUM($B$8:AB$40)</f>
        <v>3.149164307884126E-2</v>
      </c>
      <c r="AC95" s="6">
        <f>SUM($B23:AC23)/SUM($B$8:AC$40)</f>
        <v>3.0367002139192936E-2</v>
      </c>
      <c r="AD95" s="6">
        <f>SUM($B23:AD23)/SUM($B$8:AD$40)</f>
        <v>2.9319865922299033E-2</v>
      </c>
      <c r="AE95" s="6">
        <f>SUM($B23:AE23)/SUM($B$8:AE$40)</f>
        <v>2.8342471370718051E-2</v>
      </c>
      <c r="AF95" s="6">
        <f>SUM($B23:AF23)/SUM($B$8:AF$40)</f>
        <v>2.7428645199950884E-2</v>
      </c>
      <c r="AG95" s="6">
        <f>SUM($B23:AG23)/SUM($B$8:AG$40)</f>
        <v>2.6571320144172419E-2</v>
      </c>
      <c r="AH95" s="6">
        <f>SUM($B23:AH23)/SUM($B$8:AH$40)</f>
        <v>3.7650219779820922E-2</v>
      </c>
      <c r="AI95" s="6">
        <f>SUM($B23:AI23)/SUM($B$8:AI$40)</f>
        <v>4.215475134889176E-2</v>
      </c>
      <c r="AJ95" s="6">
        <f>SUM($B23:AJ23)/SUM($B$8:AJ$40)</f>
        <v>4.0950851100859782E-2</v>
      </c>
      <c r="AK95" s="6">
        <f>SUM($B23:AK23)/SUM($B$8:AK$40)</f>
        <v>3.9813320223289317E-2</v>
      </c>
      <c r="AL95" s="3">
        <f>SUM($B23:AL23)/SUM($B$8:AL$40)</f>
        <v>3.8739379458806358E-2</v>
      </c>
      <c r="AM95" s="3">
        <f>SUM($B23:AM23)/SUM($B$8:AM$40)</f>
        <v>4.253876057429886E-2</v>
      </c>
      <c r="AN95" s="6">
        <f>SUM($B23:AN23)/SUM($B$8:AN$40)</f>
        <v>4.158081025961375E-2</v>
      </c>
      <c r="AO95" s="6">
        <f>SUM($B23:AO23)/SUM($B$8:AO$40)</f>
        <v>4.2061035428042619E-2</v>
      </c>
      <c r="AP95" s="6">
        <f>SUM($B23:AP23)/SUM($B$8:AP$40)</f>
        <v>4.1777188369208143E-2</v>
      </c>
      <c r="AQ95" s="6">
        <f>SUM($B23:AQ23)/SUM($B$8:AQ$40)</f>
        <v>4.0920474951284987E-2</v>
      </c>
      <c r="AR95" s="6">
        <f>SUM($B23:AR23)/SUM($B$8:AR$40)</f>
        <v>4.2757062902252035E-2</v>
      </c>
      <c r="AS95" s="6">
        <f>SUM($B23:AS23)/SUM($B$8:AS$40)</f>
        <v>4.1804392589225449E-2</v>
      </c>
      <c r="AT95" s="6">
        <f>SUM($B23:AT23)/SUM($B$8:AT$40)</f>
        <v>4.9268730643148323E-2</v>
      </c>
      <c r="AU95" s="6">
        <f>SUM($B23:AU23)/SUM($B$8:AU$40)</f>
        <v>4.9407307075715244E-2</v>
      </c>
      <c r="AV95" s="6">
        <f>SUM($B23:AV23)/SUM($B$8:AV$40)</f>
        <v>5.0361753109565095E-2</v>
      </c>
      <c r="AW95" s="6">
        <f>SUM($B23:AW23)/SUM($B$8:AW$40)</f>
        <v>6.0747410450667741E-2</v>
      </c>
      <c r="AX95" s="6">
        <f>SUM($B23:AX23)/SUM($B$8:AX$40)</f>
        <v>5.9623931925336625E-2</v>
      </c>
      <c r="AY95" s="6">
        <f>SUM($B23:AY23)/SUM($B$8:AY$40)</f>
        <v>5.8431394261765218E-2</v>
      </c>
      <c r="AZ95" s="6">
        <f>SUM($B23:AZ23)/SUM($B$8:AZ$40)</f>
        <v>5.8008651299418783E-2</v>
      </c>
      <c r="BA95" s="6">
        <f>SUM($B23:BA23)/SUM($B$8:BA$40)</f>
        <v>6.1792087187826375E-2</v>
      </c>
      <c r="BB95" s="6">
        <f>SUM($B23:BB23)/SUM($B$8:BB$40)</f>
        <v>6.9685581142516162E-2</v>
      </c>
      <c r="BC95" s="6">
        <f>SUM($B23:BC23)/SUM($B$8:BC$40)</f>
        <v>6.9573931404647404E-2</v>
      </c>
      <c r="BD95" s="6">
        <f>SUM($B23:BD23)/SUM($B$8:BD$40)</f>
        <v>7.3876936972569224E-2</v>
      </c>
    </row>
    <row r="96" spans="1:56" x14ac:dyDescent="0.35">
      <c r="A96" s="6">
        <v>8.0999999999999908</v>
      </c>
      <c r="B96" s="6">
        <f>SUM($B24:B24)/SUM($B$8:B$40)</f>
        <v>0.30364614645956334</v>
      </c>
      <c r="C96" s="6">
        <f>SUM($B24:C24)/SUM($B$8:C$40)</f>
        <v>0.2090937203766417</v>
      </c>
      <c r="D96" s="6">
        <f>SUM($B24:D24)/SUM($B$8:D$40)</f>
        <v>0.18490745960829694</v>
      </c>
      <c r="E96" s="6">
        <f>SUM($B24:E24)/SUM($B$8:E$40)</f>
        <v>0.14110911504236304</v>
      </c>
      <c r="F96" s="6">
        <f>SUM($B24:F24)/SUM($B$8:F$40)</f>
        <v>0.11321714548905253</v>
      </c>
      <c r="G96" s="6">
        <f>SUM($B24:G24)/SUM($B$8:G$40)</f>
        <v>9.4347698236016395E-2</v>
      </c>
      <c r="H96" s="6">
        <f>SUM($B24:H24)/SUM($B$8:H$40)</f>
        <v>8.0939862190211903E-2</v>
      </c>
      <c r="I96" s="6">
        <f>SUM($B24:I24)/SUM($B$8:I$40)</f>
        <v>7.0822379529200188E-2</v>
      </c>
      <c r="J96" s="6">
        <f>SUM($B24:J24)/SUM($B$8:J$40)</f>
        <v>6.2953226231994036E-2</v>
      </c>
      <c r="K96" s="6">
        <f>SUM($B24:K24)/SUM($B$8:K$40)</f>
        <v>5.6698239306846206E-2</v>
      </c>
      <c r="L96" s="6">
        <f>SUM($B24:L24)/SUM($B$8:L$40)</f>
        <v>5.2035614415618187E-2</v>
      </c>
      <c r="M96" s="6">
        <f>SUM($B24:M24)/SUM($B$8:M$40)</f>
        <v>4.7699559614903859E-2</v>
      </c>
      <c r="N96" s="6">
        <f>SUM($B24:N24)/SUM($B$8:N$40)</f>
        <v>4.456238196813473E-2</v>
      </c>
      <c r="O96" s="6">
        <f>SUM($B24:O24)/SUM($B$8:O$40)</f>
        <v>4.1576780184397095E-2</v>
      </c>
      <c r="P96" s="6">
        <f>SUM($B24:P24)/SUM($B$8:P$40)</f>
        <v>3.880499496474657E-2</v>
      </c>
      <c r="Q96" s="6">
        <f>SUM($B24:Q24)/SUM($B$8:Q$40)</f>
        <v>3.6379683496474365E-2</v>
      </c>
      <c r="R96" s="6">
        <f>SUM($B24:R24)/SUM($B$8:R$40)</f>
        <v>5.0962190122006409E-2</v>
      </c>
      <c r="S96" s="6">
        <f>SUM($B24:S24)/SUM($B$8:S$40)</f>
        <v>4.8130957379513548E-2</v>
      </c>
      <c r="T96" s="6">
        <f>SUM($B24:T24)/SUM($B$8:T$40)</f>
        <v>4.5603910106313442E-2</v>
      </c>
      <c r="U96" s="6">
        <f>SUM($B24:U24)/SUM($B$8:U$40)</f>
        <v>4.3323715471128711E-2</v>
      </c>
      <c r="V96" s="6">
        <f>SUM($B24:V24)/SUM($B$8:V$40)</f>
        <v>5.3021164851924332E-2</v>
      </c>
      <c r="W96" s="6">
        <f>SUM($B24:W24)/SUM($B$8:W$40)</f>
        <v>5.0611735526079872E-2</v>
      </c>
      <c r="X96" s="6">
        <f>SUM($B24:X24)/SUM($B$8:X$40)</f>
        <v>4.8411227395904165E-2</v>
      </c>
      <c r="Y96" s="6">
        <f>SUM($B24:Y24)/SUM($B$8:Y$40)</f>
        <v>4.6394184756681701E-2</v>
      </c>
      <c r="Z96" s="6">
        <f>SUM($B24:Z24)/SUM($B$8:Z$40)</f>
        <v>4.4538417279108684E-2</v>
      </c>
      <c r="AA96" s="6">
        <f>SUM($B24:AA24)/SUM($B$8:AA$40)</f>
        <v>4.2825402306613858E-2</v>
      </c>
      <c r="AB96" s="6">
        <f>SUM($B24:AB24)/SUM($B$8:AB$40)</f>
        <v>4.123951197159869E-2</v>
      </c>
      <c r="AC96" s="6">
        <f>SUM($B24:AC24)/SUM($B$8:AC$40)</f>
        <v>3.9766751614882377E-2</v>
      </c>
      <c r="AD96" s="6">
        <f>SUM($B24:AD24)/SUM($B$8:AD$40)</f>
        <v>3.8395486659148617E-2</v>
      </c>
      <c r="AE96" s="6">
        <f>SUM($B24:AE24)/SUM($B$8:AE$40)</f>
        <v>3.7115551083542524E-2</v>
      </c>
      <c r="AF96" s="6">
        <f>SUM($B24:AF24)/SUM($B$8:AF$40)</f>
        <v>3.5918860735726622E-2</v>
      </c>
      <c r="AG96" s="6">
        <f>SUM($B24:AG24)/SUM($B$8:AG$40)</f>
        <v>3.4797266096306873E-2</v>
      </c>
      <c r="AH96" s="6">
        <f>SUM($B24:AH24)/SUM($B$8:AH$40)</f>
        <v>3.5880228215868212E-2</v>
      </c>
      <c r="AI96" s="6">
        <f>SUM($B24:AI24)/SUM($B$8:AI$40)</f>
        <v>5.1332511592735025E-2</v>
      </c>
      <c r="AJ96" s="6">
        <f>SUM($B24:AJ24)/SUM($B$8:AJ$40)</f>
        <v>4.9877554293660954E-2</v>
      </c>
      <c r="AK96" s="6">
        <f>SUM($B24:AK24)/SUM($B$8:AK$40)</f>
        <v>4.849212107854535E-2</v>
      </c>
      <c r="AL96" s="3">
        <f>SUM($B24:AL24)/SUM($B$8:AL$40)</f>
        <v>4.7184074794276151E-2</v>
      </c>
      <c r="AM96" s="3">
        <f>SUM($B24:AM24)/SUM($B$8:AM$40)</f>
        <v>4.6306822913584865E-2</v>
      </c>
      <c r="AN96" s="6">
        <f>SUM($B24:AN24)/SUM($B$8:AN$40)</f>
        <v>4.5120986390807451E-2</v>
      </c>
      <c r="AO96" s="6">
        <f>SUM($B24:AO24)/SUM($B$8:AO$40)</f>
        <v>4.4038375380393791E-2</v>
      </c>
      <c r="AP96" s="6">
        <f>SUM($B24:AP24)/SUM($B$8:AP$40)</f>
        <v>4.2979471519159221E-2</v>
      </c>
      <c r="AQ96" s="6">
        <f>SUM($B24:AQ24)/SUM($B$8:AQ$40)</f>
        <v>4.1957439556305154E-2</v>
      </c>
      <c r="AR96" s="6">
        <f>SUM($B24:AR24)/SUM($B$8:AR$40)</f>
        <v>5.3153529156267094E-2</v>
      </c>
      <c r="AS96" s="6">
        <f>SUM($B24:AS24)/SUM($B$8:AS$40)</f>
        <v>5.3141470750166724E-2</v>
      </c>
      <c r="AT96" s="6">
        <f>SUM($B24:AT24)/SUM($B$8:AT$40)</f>
        <v>6.2294782592805006E-2</v>
      </c>
      <c r="AU96" s="6">
        <f>SUM($B24:AU24)/SUM($B$8:AU$40)</f>
        <v>6.9949100759898658E-2</v>
      </c>
      <c r="AV96" s="6">
        <f>SUM($B24:AV24)/SUM($B$8:AV$40)</f>
        <v>7.915389419044197E-2</v>
      </c>
      <c r="AW96" s="6">
        <f>SUM($B24:AW24)/SUM($B$8:AW$40)</f>
        <v>8.3093884437921581E-2</v>
      </c>
      <c r="AX96" s="6">
        <f>SUM($B24:AX24)/SUM($B$8:AX$40)</f>
        <v>8.1398895663637547E-2</v>
      </c>
      <c r="AY96" s="6">
        <f>SUM($B24:AY24)/SUM($B$8:AY$40)</f>
        <v>7.9770804222270397E-2</v>
      </c>
      <c r="AZ96" s="6">
        <f>SUM($B24:AZ24)/SUM($B$8:AZ$40)</f>
        <v>7.8221237724665466E-2</v>
      </c>
      <c r="BA96" s="6">
        <f>SUM($B24:BA24)/SUM($B$8:BA$40)</f>
        <v>7.7152987806681853E-2</v>
      </c>
      <c r="BB96" s="6">
        <f>SUM($B24:BB24)/SUM($B$8:BB$40)</f>
        <v>8.2437280596252369E-2</v>
      </c>
      <c r="BC96" s="6">
        <f>SUM($B24:BC24)/SUM($B$8:BC$40)</f>
        <v>8.0962072027838727E-2</v>
      </c>
      <c r="BD96" s="6">
        <f>SUM($B24:BD24)/SUM($B$8:BD$40)</f>
        <v>8.0529051396978746E-2</v>
      </c>
    </row>
    <row r="97" spans="1:56" x14ac:dyDescent="0.35">
      <c r="A97" s="6">
        <v>8.1999999999999904</v>
      </c>
      <c r="B97" s="6">
        <f>SUM($B25:B25)/SUM($B$8:B$40)</f>
        <v>0.13348402784501104</v>
      </c>
      <c r="C97" s="6">
        <f>SUM($B25:C25)/SUM($B$8:C$40)</f>
        <v>8.4745911818773043E-2</v>
      </c>
      <c r="D97" s="6">
        <f>SUM($B25:D25)/SUM($B$8:D$40)</f>
        <v>0.14964530014574656</v>
      </c>
      <c r="E97" s="6">
        <f>SUM($B25:E25)/SUM($B$8:E$40)</f>
        <v>0.1285708430013458</v>
      </c>
      <c r="F97" s="6">
        <f>SUM($B25:F25)/SUM($B$8:F$40)</f>
        <v>0.10677769996657993</v>
      </c>
      <c r="G97" s="6">
        <f>SUM($B25:G25)/SUM($B$8:G$40)</f>
        <v>8.898730252467825E-2</v>
      </c>
      <c r="H97" s="6">
        <f>SUM($B25:H25)/SUM($B$8:H$40)</f>
        <v>7.7255741925666407E-2</v>
      </c>
      <c r="I97" s="6">
        <f>SUM($B25:I25)/SUM($B$8:I$40)</f>
        <v>6.7598795860111985E-2</v>
      </c>
      <c r="J97" s="6">
        <f>SUM($B25:J25)/SUM($B$8:J$40)</f>
        <v>6.0087818526877362E-2</v>
      </c>
      <c r="K97" s="6">
        <f>SUM($B25:K25)/SUM($B$8:K$40)</f>
        <v>5.4712686115228552E-2</v>
      </c>
      <c r="L97" s="6">
        <f>SUM($B25:L25)/SUM($B$8:L$40)</f>
        <v>5.3645342005904435E-2</v>
      </c>
      <c r="M97" s="6">
        <f>SUM($B25:M25)/SUM($B$8:M$40)</f>
        <v>4.918871757565297E-2</v>
      </c>
      <c r="N97" s="6">
        <f>SUM($B25:N25)/SUM($B$8:N$40)</f>
        <v>4.9253976430206868E-2</v>
      </c>
      <c r="O97" s="6">
        <f>SUM($B25:O25)/SUM($B$8:O$40)</f>
        <v>4.7640469632031793E-2</v>
      </c>
      <c r="P97" s="6">
        <f>SUM($B25:P25)/SUM($B$8:P$40)</f>
        <v>4.4464467525386353E-2</v>
      </c>
      <c r="Q97" s="6">
        <f>SUM($B25:Q25)/SUM($B$8:Q$40)</f>
        <v>4.1685558467970202E-2</v>
      </c>
      <c r="R97" s="6">
        <f>SUM($B25:R25)/SUM($B$8:R$40)</f>
        <v>5.5240560240706581E-2</v>
      </c>
      <c r="S97" s="6">
        <f>SUM($B25:S25)/SUM($B$8:S$40)</f>
        <v>5.2171651325198583E-2</v>
      </c>
      <c r="T97" s="6">
        <f>SUM($B25:T25)/SUM($B$8:T$40)</f>
        <v>4.9611092563518491E-2</v>
      </c>
      <c r="U97" s="6">
        <f>SUM($B25:U25)/SUM($B$8:U$40)</f>
        <v>4.7130743208912113E-2</v>
      </c>
      <c r="V97" s="6">
        <f>SUM($B25:V25)/SUM($B$8:V$40)</f>
        <v>6.0615234159226053E-2</v>
      </c>
      <c r="W97" s="6">
        <f>SUM($B25:W25)/SUM($B$8:W$40)</f>
        <v>5.7887395443721124E-2</v>
      </c>
      <c r="X97" s="6">
        <f>SUM($B25:X25)/SUM($B$8:X$40)</f>
        <v>5.5370554576982499E-2</v>
      </c>
      <c r="Y97" s="6">
        <f>SUM($B25:Y25)/SUM($B$8:Y$40)</f>
        <v>5.3069913764789041E-2</v>
      </c>
      <c r="Z97" s="6">
        <f>SUM($B25:Z25)/SUM($B$8:Z$40)</f>
        <v>5.0947117114329171E-2</v>
      </c>
      <c r="AA97" s="6">
        <f>SUM($B25:AA25)/SUM($B$8:AA$40)</f>
        <v>4.8987613841561778E-2</v>
      </c>
      <c r="AB97" s="6">
        <f>SUM($B25:AB25)/SUM($B$8:AB$40)</f>
        <v>4.7173527361519772E-2</v>
      </c>
      <c r="AC97" s="6">
        <f>SUM($B25:AC25)/SUM($B$8:AC$40)</f>
        <v>4.5488849302468881E-2</v>
      </c>
      <c r="AD97" s="6">
        <f>SUM($B25:AD25)/SUM($B$8:AD$40)</f>
        <v>4.3920270970267732E-2</v>
      </c>
      <c r="AE97" s="6">
        <f>SUM($B25:AE25)/SUM($B$8:AE$40)</f>
        <v>4.245616354081861E-2</v>
      </c>
      <c r="AF97" s="6">
        <f>SUM($B25:AF25)/SUM($B$8:AF$40)</f>
        <v>4.1087279619353156E-2</v>
      </c>
      <c r="AG97" s="6">
        <f>SUM($B25:AG25)/SUM($B$8:AG$40)</f>
        <v>4.0041979732782271E-2</v>
      </c>
      <c r="AH97" s="6">
        <f>SUM($B25:AH25)/SUM($B$8:AH$40)</f>
        <v>3.890519043140523E-2</v>
      </c>
      <c r="AI97" s="6">
        <f>SUM($B25:AI25)/SUM($B$8:AI$40)</f>
        <v>4.4421177558036457E-2</v>
      </c>
      <c r="AJ97" s="6">
        <f>SUM($B25:AJ25)/SUM($B$8:AJ$40)</f>
        <v>4.4378687790193605E-2</v>
      </c>
      <c r="AK97" s="6">
        <f>SUM($B25:AK25)/SUM($B$8:AK$40)</f>
        <v>4.3188020455021035E-2</v>
      </c>
      <c r="AL97" s="3">
        <f>SUM($B25:AL25)/SUM($B$8:AL$40)</f>
        <v>4.2023049147834265E-2</v>
      </c>
      <c r="AM97" s="3">
        <f>SUM($B25:AM25)/SUM($B$8:AM$40)</f>
        <v>4.0922738227132514E-2</v>
      </c>
      <c r="AN97" s="6">
        <f>SUM($B25:AN25)/SUM($B$8:AN$40)</f>
        <v>3.9873367500986939E-2</v>
      </c>
      <c r="AO97" s="6">
        <f>SUM($B25:AO25)/SUM($B$8:AO$40)</f>
        <v>3.887672898109986E-2</v>
      </c>
      <c r="AP97" s="6">
        <f>SUM($B25:AP25)/SUM($B$8:AP$40)</f>
        <v>3.7928502337314575E-2</v>
      </c>
      <c r="AQ97" s="6">
        <f>SUM($B25:AQ25)/SUM($B$8:AQ$40)</f>
        <v>3.7025388551549972E-2</v>
      </c>
      <c r="AR97" s="6">
        <f>SUM($B25:AR25)/SUM($B$8:AR$40)</f>
        <v>4.370038045454018E-2</v>
      </c>
      <c r="AS97" s="6">
        <f>SUM($B25:AS25)/SUM($B$8:AS$40)</f>
        <v>5.2459440195682765E-2</v>
      </c>
      <c r="AT97" s="6">
        <f>SUM($B25:AT25)/SUM($B$8:AT$40)</f>
        <v>5.3497617977306781E-2</v>
      </c>
      <c r="AU97" s="6">
        <f>SUM($B25:AU25)/SUM($B$8:AU$40)</f>
        <v>6.2203487009949127E-2</v>
      </c>
      <c r="AV97" s="6">
        <f>SUM($B25:AV25)/SUM($B$8:AV$40)</f>
        <v>6.8632254545988439E-2</v>
      </c>
      <c r="AW97" s="6">
        <f>SUM($B25:AW25)/SUM($B$8:AW$40)</f>
        <v>6.7586418017533956E-2</v>
      </c>
      <c r="AX97" s="6">
        <f>SUM($B25:AX25)/SUM($B$8:AX$40)</f>
        <v>6.6207022536358476E-2</v>
      </c>
      <c r="AY97" s="6">
        <f>SUM($B25:AY25)/SUM($B$8:AY$40)</f>
        <v>6.4882789731225146E-2</v>
      </c>
      <c r="AZ97" s="6">
        <f>SUM($B25:AZ25)/SUM($B$8:AZ$40)</f>
        <v>6.3610553196493155E-2</v>
      </c>
      <c r="BA97" s="6">
        <f>SUM($B25:BA25)/SUM($B$8:BA$40)</f>
        <v>6.2394212609410263E-2</v>
      </c>
      <c r="BB97" s="6">
        <f>SUM($B25:BB25)/SUM($B$8:BB$40)</f>
        <v>6.2081895177726554E-2</v>
      </c>
      <c r="BC97" s="6">
        <f>SUM($B25:BC25)/SUM($B$8:BC$40)</f>
        <v>6.0932698476627981E-2</v>
      </c>
      <c r="BD97" s="6">
        <f>SUM($B25:BD25)/SUM($B$8:BD$40)</f>
        <v>5.9877067945734594E-2</v>
      </c>
    </row>
    <row r="98" spans="1:56" x14ac:dyDescent="0.35">
      <c r="A98" s="6">
        <v>8.2999999999999901</v>
      </c>
      <c r="B98" s="6">
        <f>SUM($B26:B26)/SUM($B$8:B$40)</f>
        <v>2.7620686802837503E-2</v>
      </c>
      <c r="C98" s="6">
        <f>SUM($B26:C26)/SUM($B$8:C$40)</f>
        <v>1.7316729935563029E-2</v>
      </c>
      <c r="D98" s="6">
        <f>SUM($B26:D26)/SUM($B$8:D$40)</f>
        <v>0.11286650753510936</v>
      </c>
      <c r="E98" s="6">
        <f>SUM($B26:E26)/SUM($B$8:E$40)</f>
        <v>0.13794270631309377</v>
      </c>
      <c r="F98" s="6">
        <f>SUM($B26:F26)/SUM($B$8:F$40)</f>
        <v>0.13210351484334351</v>
      </c>
      <c r="G98" s="6">
        <f>SUM($B26:G26)/SUM($B$8:G$40)</f>
        <v>0.11028211119105315</v>
      </c>
      <c r="H98" s="6">
        <f>SUM($B26:H26)/SUM($B$8:H$40)</f>
        <v>0.10145038960375521</v>
      </c>
      <c r="I98" s="6">
        <f>SUM($B26:I26)/SUM($B$8:I$40)</f>
        <v>8.8770938839665525E-2</v>
      </c>
      <c r="J98" s="6">
        <f>SUM($B26:J26)/SUM($B$8:J$40)</f>
        <v>7.8907501174228706E-2</v>
      </c>
      <c r="K98" s="6">
        <f>SUM($B26:K26)/SUM($B$8:K$40)</f>
        <v>7.586037781771765E-2</v>
      </c>
      <c r="L98" s="6">
        <f>SUM($B26:L26)/SUM($B$8:L$40)</f>
        <v>8.4157812787876735E-2</v>
      </c>
      <c r="M98" s="6">
        <f>SUM($B26:M26)/SUM($B$8:M$40)</f>
        <v>7.7478043548879036E-2</v>
      </c>
      <c r="N98" s="6">
        <f>SUM($B26:N26)/SUM($B$8:N$40)</f>
        <v>8.535390504935611E-2</v>
      </c>
      <c r="O98" s="6">
        <f>SUM($B26:O26)/SUM($B$8:O$40)</f>
        <v>8.8227929640223468E-2</v>
      </c>
      <c r="P98" s="6">
        <f>SUM($B26:P26)/SUM($B$8:P$40)</f>
        <v>8.2348831637762979E-2</v>
      </c>
      <c r="Q98" s="6">
        <f>SUM($B26:Q26)/SUM($B$8:Q$40)</f>
        <v>7.7210249277248455E-2</v>
      </c>
      <c r="R98" s="6">
        <f>SUM($B26:R26)/SUM($B$8:R$40)</f>
        <v>8.1410417733607854E-2</v>
      </c>
      <c r="S98" s="6">
        <f>SUM($B26:S26)/SUM($B$8:S$40)</f>
        <v>7.6889052317637194E-2</v>
      </c>
      <c r="T98" s="6">
        <f>SUM($B26:T26)/SUM($B$8:T$40)</f>
        <v>7.5057096558846181E-2</v>
      </c>
      <c r="U98" s="6">
        <f>SUM($B26:U26)/SUM($B$8:U$40)</f>
        <v>7.1321372274968806E-2</v>
      </c>
      <c r="V98" s="6">
        <f>SUM($B26:V26)/SUM($B$8:V$40)</f>
        <v>7.8493747407078804E-2</v>
      </c>
      <c r="W98" s="6">
        <f>SUM($B26:W26)/SUM($B$8:W$40)</f>
        <v>7.5429389098808752E-2</v>
      </c>
      <c r="X98" s="6">
        <f>SUM($B26:X26)/SUM($B$8:X$40)</f>
        <v>7.2149853587117271E-2</v>
      </c>
      <c r="Y98" s="6">
        <f>SUM($B26:Y26)/SUM($B$8:Y$40)</f>
        <v>6.9324690276288292E-2</v>
      </c>
      <c r="Z98" s="6">
        <f>SUM($B26:Z26)/SUM($B$8:Z$40)</f>
        <v>6.6551702534779808E-2</v>
      </c>
      <c r="AA98" s="6">
        <f>SUM($B26:AA26)/SUM($B$8:AA$40)</f>
        <v>6.3992023276923132E-2</v>
      </c>
      <c r="AB98" s="6">
        <f>SUM($B26:AB26)/SUM($B$8:AB$40)</f>
        <v>6.1622300501026059E-2</v>
      </c>
      <c r="AC98" s="6">
        <f>SUM($B26:AC26)/SUM($B$8:AC$40)</f>
        <v>5.9421622633400631E-2</v>
      </c>
      <c r="AD98" s="6">
        <f>SUM($B26:AD26)/SUM($B$8:AD$40)</f>
        <v>5.7372604661827788E-2</v>
      </c>
      <c r="AE98" s="6">
        <f>SUM($B26:AE26)/SUM($B$8:AE$40)</f>
        <v>5.5460060135194611E-2</v>
      </c>
      <c r="AF98" s="6">
        <f>SUM($B26:AF26)/SUM($B$8:AF$40)</f>
        <v>5.3671900813741631E-2</v>
      </c>
      <c r="AG98" s="6">
        <f>SUM($B26:AG26)/SUM($B$8:AG$40)</f>
        <v>5.807504095276788E-2</v>
      </c>
      <c r="AH98" s="6">
        <f>SUM($B26:AH26)/SUM($B$8:AH$40)</f>
        <v>5.6315728044920993E-2</v>
      </c>
      <c r="AI98" s="6">
        <f>SUM($B26:AI26)/SUM($B$8:AI$40)</f>
        <v>5.5027809438379316E-2</v>
      </c>
      <c r="AJ98" s="6">
        <f>SUM($B26:AJ26)/SUM($B$8:AJ$40)</f>
        <v>6.6423099967526752E-2</v>
      </c>
      <c r="AK98" s="6">
        <f>SUM($B26:AK26)/SUM($B$8:AK$40)</f>
        <v>6.7225990795655638E-2</v>
      </c>
      <c r="AL98" s="3">
        <f>SUM($B26:AL26)/SUM($B$8:AL$40)</f>
        <v>6.5412609456362611E-2</v>
      </c>
      <c r="AM98" s="3">
        <f>SUM($B26:AM26)/SUM($B$8:AM$40)</f>
        <v>6.3691102998720897E-2</v>
      </c>
      <c r="AN98" s="6">
        <f>SUM($B26:AN26)/SUM($B$8:AN$40)</f>
        <v>6.2057882449319979E-2</v>
      </c>
      <c r="AO98" s="6">
        <f>SUM($B26:AO26)/SUM($B$8:AO$40)</f>
        <v>6.050634191849262E-2</v>
      </c>
      <c r="AP98" s="6">
        <f>SUM($B26:AP26)/SUM($B$8:AP$40)</f>
        <v>5.9030462303300064E-2</v>
      </c>
      <c r="AQ98" s="6">
        <f>SUM($B26:AQ26)/SUM($B$8:AQ$40)</f>
        <v>5.7624886675438802E-2</v>
      </c>
      <c r="AR98" s="6">
        <f>SUM($B26:AR26)/SUM($B$8:AR$40)</f>
        <v>5.6946448666513466E-2</v>
      </c>
      <c r="AS98" s="6">
        <f>SUM($B26:AS26)/SUM($B$8:AS$40)</f>
        <v>6.5969701490867297E-2</v>
      </c>
      <c r="AT98" s="6">
        <f>SUM($B26:AT26)/SUM($B$8:AT$40)</f>
        <v>6.4585056378447428E-2</v>
      </c>
      <c r="AU98" s="6">
        <f>SUM($B26:AU26)/SUM($B$8:AU$40)</f>
        <v>6.4771375333766923E-2</v>
      </c>
      <c r="AV98" s="6">
        <f>SUM($B26:AV26)/SUM($B$8:AV$40)</f>
        <v>6.4157495282239185E-2</v>
      </c>
      <c r="AW98" s="6">
        <f>SUM($B26:AW26)/SUM($B$8:AW$40)</f>
        <v>6.2824432365433572E-2</v>
      </c>
      <c r="AX98" s="6">
        <f>SUM($B26:AX26)/SUM($B$8:AX$40)</f>
        <v>6.1542224821018961E-2</v>
      </c>
      <c r="AY98" s="6">
        <f>SUM($B26:AY26)/SUM($B$8:AY$40)</f>
        <v>6.0311294477273361E-2</v>
      </c>
      <c r="AZ98" s="6">
        <f>SUM($B26:AZ26)/SUM($B$8:AZ$40)</f>
        <v>5.9128647964206187E-2</v>
      </c>
      <c r="BA98" s="6">
        <f>SUM($B26:BA26)/SUM($B$8:BA$40)</f>
        <v>5.7991492831423401E-2</v>
      </c>
      <c r="BB98" s="6">
        <f>SUM($B26:BB26)/SUM($B$8:BB$40)</f>
        <v>5.6916412448177314E-2</v>
      </c>
      <c r="BC98" s="6">
        <f>SUM($B26:BC26)/SUM($B$8:BC$40)</f>
        <v>5.5862346735001955E-2</v>
      </c>
      <c r="BD98" s="6">
        <f>SUM($B26:BD26)/SUM($B$8:BD$40)</f>
        <v>5.4847320320408774E-2</v>
      </c>
    </row>
    <row r="99" spans="1:56" x14ac:dyDescent="0.35">
      <c r="A99" s="6">
        <v>8.3999999999999897</v>
      </c>
      <c r="B99" s="6">
        <f>SUM($B27:B27)/SUM($B$8:B$40)</f>
        <v>2.6901920517202718E-3</v>
      </c>
      <c r="C99" s="6">
        <f>SUM($B27:C27)/SUM($B$8:C$40)</f>
        <v>1.7681656416188699E-3</v>
      </c>
      <c r="D99" s="6">
        <f>SUM($B27:D27)/SUM($B$8:D$40)</f>
        <v>5.9753886920828725E-2</v>
      </c>
      <c r="E99" s="6">
        <f>SUM($B27:E27)/SUM($B$8:E$40)</f>
        <v>0.12911813698077521</v>
      </c>
      <c r="F99" s="6">
        <f>SUM($B27:F27)/SUM($B$8:F$40)</f>
        <v>0.15958834640663136</v>
      </c>
      <c r="G99" s="6">
        <f>SUM($B27:G27)/SUM($B$8:G$40)</f>
        <v>0.13582682834303675</v>
      </c>
      <c r="H99" s="6">
        <f>SUM($B27:H27)/SUM($B$8:H$40)</f>
        <v>0.14117337049669257</v>
      </c>
      <c r="I99" s="6">
        <f>SUM($B27:I27)/SUM($B$8:I$40)</f>
        <v>0.1235968716788526</v>
      </c>
      <c r="J99" s="6">
        <f>SUM($B27:J27)/SUM($B$8:J$40)</f>
        <v>0.10986388773204087</v>
      </c>
      <c r="K99" s="6">
        <f>SUM($B27:K27)/SUM($B$8:K$40)</f>
        <v>0.11689333436686741</v>
      </c>
      <c r="L99" s="6">
        <f>SUM($B27:L27)/SUM($B$8:L$40)</f>
        <v>0.13519877321646526</v>
      </c>
      <c r="M99" s="6">
        <f>SUM($B27:M27)/SUM($B$8:M$40)</f>
        <v>0.12739058603526543</v>
      </c>
      <c r="N99" s="6">
        <f>SUM($B27:N27)/SUM($B$8:N$40)</f>
        <v>0.14230205884562475</v>
      </c>
      <c r="O99" s="6">
        <f>SUM($B27:O27)/SUM($B$8:O$40)</f>
        <v>0.15276538516628582</v>
      </c>
      <c r="P99" s="6">
        <f>SUM($B27:P27)/SUM($B$8:P$40)</f>
        <v>0.14268560179151718</v>
      </c>
      <c r="Q99" s="6">
        <f>SUM($B27:Q27)/SUM($B$8:Q$40)</f>
        <v>0.13399726235593845</v>
      </c>
      <c r="R99" s="6">
        <f>SUM($B27:R27)/SUM($B$8:R$40)</f>
        <v>0.12883895115474603</v>
      </c>
      <c r="S99" s="6">
        <f>SUM($B27:S27)/SUM($B$8:S$40)</f>
        <v>0.12175030667230596</v>
      </c>
      <c r="T99" s="6">
        <f>SUM($B27:T27)/SUM($B$8:T$40)</f>
        <v>0.12586024198596882</v>
      </c>
      <c r="U99" s="6">
        <f>SUM($B27:U27)/SUM($B$8:U$40)</f>
        <v>0.12005902216772084</v>
      </c>
      <c r="V99" s="6">
        <f>SUM($B27:V27)/SUM($B$8:V$40)</f>
        <v>0.11790966922070104</v>
      </c>
      <c r="W99" s="6">
        <f>SUM($B27:W27)/SUM($B$8:W$40)</f>
        <v>0.11642101246080008</v>
      </c>
      <c r="X99" s="6">
        <f>SUM($B27:X27)/SUM($B$8:X$40)</f>
        <v>0.11135923416411891</v>
      </c>
      <c r="Y99" s="6">
        <f>SUM($B27:Y27)/SUM($B$8:Y$40)</f>
        <v>0.10873849547053163</v>
      </c>
      <c r="Z99" s="6">
        <f>SUM($B27:Z27)/SUM($B$8:Z$40)</f>
        <v>0.10438895544710305</v>
      </c>
      <c r="AA99" s="6">
        <f>SUM($B27:AA27)/SUM($B$8:AA$40)</f>
        <v>0.10037399814578486</v>
      </c>
      <c r="AB99" s="6">
        <f>SUM($B27:AB27)/SUM($B$8:AB$40)</f>
        <v>9.6656995036122378E-2</v>
      </c>
      <c r="AC99" s="6">
        <f>SUM($B27:AC27)/SUM($B$8:AC$40)</f>
        <v>9.3205145494678648E-2</v>
      </c>
      <c r="AD99" s="6">
        <f>SUM($B27:AD27)/SUM($B$8:AD$40)</f>
        <v>8.99911804682577E-2</v>
      </c>
      <c r="AE99" s="6">
        <f>SUM($B27:AE27)/SUM($B$8:AE$40)</f>
        <v>8.6994575637040564E-2</v>
      </c>
      <c r="AF99" s="6">
        <f>SUM($B27:AF27)/SUM($B$8:AF$40)</f>
        <v>8.4189676779100817E-2</v>
      </c>
      <c r="AG99" s="6">
        <f>SUM($B27:AG27)/SUM($B$8:AG$40)</f>
        <v>9.9787231838299309E-2</v>
      </c>
      <c r="AH99" s="6">
        <f>SUM($B27:AH27)/SUM($B$8:AH$40)</f>
        <v>9.6763359223642792E-2</v>
      </c>
      <c r="AI99" s="6">
        <f>SUM($B27:AI27)/SUM($B$8:AI$40)</f>
        <v>9.3919877566245091E-2</v>
      </c>
      <c r="AJ99" s="6">
        <f>SUM($B27:AJ27)/SUM($B$8:AJ$40)</f>
        <v>0.10432156131811543</v>
      </c>
      <c r="AK99" s="6">
        <f>SUM($B27:AK27)/SUM($B$8:AK$40)</f>
        <v>0.11717716698175665</v>
      </c>
      <c r="AL99" s="3">
        <f>SUM($B27:AL27)/SUM($B$8:AL$40)</f>
        <v>0.11401638221680395</v>
      </c>
      <c r="AM99" s="3">
        <f>SUM($B27:AM27)/SUM($B$8:AM$40)</f>
        <v>0.11101570721826708</v>
      </c>
      <c r="AN99" s="6">
        <f>SUM($B27:AN27)/SUM($B$8:AN$40)</f>
        <v>0.10816894956928107</v>
      </c>
      <c r="AO99" s="6">
        <f>SUM($B27:AO27)/SUM($B$8:AO$40)</f>
        <v>0.10546456243767283</v>
      </c>
      <c r="AP99" s="6">
        <f>SUM($B27:AP27)/SUM($B$8:AP$40)</f>
        <v>0.102892055198049</v>
      </c>
      <c r="AQ99" s="6">
        <f>SUM($B27:AQ27)/SUM($B$8:AQ$40)</f>
        <v>0.10044209022155753</v>
      </c>
      <c r="AR99" s="6">
        <f>SUM($B27:AR27)/SUM($B$8:AR$40)</f>
        <v>9.8114317475828286E-2</v>
      </c>
      <c r="AS99" s="6">
        <f>SUM($B27:AS27)/SUM($B$8:AS$40)</f>
        <v>9.7300704550615749E-2</v>
      </c>
      <c r="AT99" s="6">
        <f>SUM($B27:AT27)/SUM($B$8:AT$40)</f>
        <v>9.5138882426571758E-2</v>
      </c>
      <c r="AU99" s="6">
        <f>SUM($B27:AU27)/SUM($B$8:AU$40)</f>
        <v>9.3108338175562202E-2</v>
      </c>
      <c r="AV99" s="6">
        <f>SUM($B27:AV27)/SUM($B$8:AV$40)</f>
        <v>9.1137527881653871E-2</v>
      </c>
      <c r="AW99" s="6">
        <f>SUM($B27:AW27)/SUM($B$8:AW$40)</f>
        <v>8.9238604592027662E-2</v>
      </c>
      <c r="AX99" s="6">
        <f>SUM($B27:AX27)/SUM($B$8:AX$40)</f>
        <v>8.7417300239907389E-2</v>
      </c>
      <c r="AY99" s="6">
        <f>SUM($B27:AY27)/SUM($B$8:AY$40)</f>
        <v>8.5668832293768551E-2</v>
      </c>
      <c r="AZ99" s="6">
        <f>SUM($B27:AZ27)/SUM($B$8:AZ$40)</f>
        <v>8.3988948790432907E-2</v>
      </c>
      <c r="BA99" s="6">
        <f>SUM($B27:BA27)/SUM($B$8:BA$40)</f>
        <v>8.2373654143636427E-2</v>
      </c>
      <c r="BB99" s="6">
        <f>SUM($B27:BB27)/SUM($B$8:BB$40)</f>
        <v>8.0819436781597073E-2</v>
      </c>
      <c r="BC99" s="6">
        <f>SUM($B27:BC27)/SUM($B$8:BC$40)</f>
        <v>7.932269622645817E-2</v>
      </c>
      <c r="BD99" s="6">
        <f>SUM($B27:BD27)/SUM($B$8:BD$40)</f>
        <v>7.7880386597884724E-2</v>
      </c>
    </row>
    <row r="100" spans="1:56" x14ac:dyDescent="0.35">
      <c r="A100" s="6">
        <v>8.4999999999999893</v>
      </c>
      <c r="B100" s="6">
        <f>SUM($B28:B28)/SUM($B$8:B$40)</f>
        <v>1.233319898599491E-4</v>
      </c>
      <c r="C100" s="6">
        <f>SUM($B28:C28)/SUM($B$8:C$40)</f>
        <v>9.3290423005931087E-5</v>
      </c>
      <c r="D100" s="6">
        <f>SUM($B28:D28)/SUM($B$8:D$40)</f>
        <v>1.8059249214644614E-2</v>
      </c>
      <c r="E100" s="6">
        <f>SUM($B28:E28)/SUM($B$8:E$40)</f>
        <v>7.8212126229744425E-2</v>
      </c>
      <c r="F100" s="6">
        <f>SUM($B28:F28)/SUM($B$8:F$40)</f>
        <v>0.13055944241398729</v>
      </c>
      <c r="G100" s="6">
        <f>SUM($B28:G28)/SUM($B$8:G$40)</f>
        <v>0.12668151153196183</v>
      </c>
      <c r="H100" s="6">
        <f>SUM($B28:H28)/SUM($B$8:H$40)</f>
        <v>0.1534088435710948</v>
      </c>
      <c r="I100" s="6">
        <f>SUM($B28:I28)/SUM($B$8:I$40)</f>
        <v>0.13541962864614432</v>
      </c>
      <c r="J100" s="6">
        <f>SUM($B28:J28)/SUM($B$8:J$40)</f>
        <v>0.12037334639231302</v>
      </c>
      <c r="K100" s="6">
        <f>SUM($B28:K28)/SUM($B$8:K$40)</f>
        <v>0.1409422172996331</v>
      </c>
      <c r="L100" s="6">
        <f>SUM($B28:L28)/SUM($B$8:L$40)</f>
        <v>0.15510233263110981</v>
      </c>
      <c r="M100" s="6">
        <f>SUM($B28:M28)/SUM($B$8:M$40)</f>
        <v>0.15760559571643107</v>
      </c>
      <c r="N100" s="6">
        <f>SUM($B28:N28)/SUM($B$8:N$40)</f>
        <v>0.16741023327498139</v>
      </c>
      <c r="O100" s="6">
        <f>SUM($B28:O28)/SUM($B$8:O$40)</f>
        <v>0.1786094562061796</v>
      </c>
      <c r="P100" s="6">
        <f>SUM($B28:P28)/SUM($B$8:P$40)</f>
        <v>0.16828363171534874</v>
      </c>
      <c r="Q100" s="6">
        <f>SUM($B28:Q28)/SUM($B$8:Q$40)</f>
        <v>0.16038182557626857</v>
      </c>
      <c r="R100" s="6">
        <f>SUM($B28:R28)/SUM($B$8:R$40)</f>
        <v>0.15143183099570273</v>
      </c>
      <c r="S100" s="6">
        <f>SUM($B28:S28)/SUM($B$8:S$40)</f>
        <v>0.14425407323157349</v>
      </c>
      <c r="T100" s="6">
        <f>SUM($B28:T28)/SUM($B$8:T$40)</f>
        <v>0.15650771646590483</v>
      </c>
      <c r="U100" s="6">
        <f>SUM($B28:U28)/SUM($B$8:U$40)</f>
        <v>0.15353870000200964</v>
      </c>
      <c r="V100" s="6">
        <f>SUM($B28:V28)/SUM($B$8:V$40)</f>
        <v>0.14683242411655292</v>
      </c>
      <c r="W100" s="6">
        <f>SUM($B28:W28)/SUM($B$8:W$40)</f>
        <v>0.15260522601355847</v>
      </c>
      <c r="X100" s="6">
        <f>SUM($B28:X28)/SUM($B$8:X$40)</f>
        <v>0.14597022254925129</v>
      </c>
      <c r="Y100" s="6">
        <f>SUM($B28:Y28)/SUM($B$8:Y$40)</f>
        <v>0.1488532867322821</v>
      </c>
      <c r="Z100" s="6">
        <f>SUM($B28:Z28)/SUM($B$8:Z$40)</f>
        <v>0.14289915504897419</v>
      </c>
      <c r="AA100" s="6">
        <f>SUM($B28:AA28)/SUM($B$8:AA$40)</f>
        <v>0.13740303716628222</v>
      </c>
      <c r="AB100" s="6">
        <f>SUM($B28:AB28)/SUM($B$8:AB$40)</f>
        <v>0.13231479194482207</v>
      </c>
      <c r="AC100" s="6">
        <f>SUM($B28:AC28)/SUM($B$8:AC$40)</f>
        <v>0.12758951827238615</v>
      </c>
      <c r="AD100" s="6">
        <f>SUM($B28:AD28)/SUM($B$8:AD$40)</f>
        <v>0.12318993790329676</v>
      </c>
      <c r="AE100" s="6">
        <f>SUM($B28:AE28)/SUM($B$8:AE$40)</f>
        <v>0.11947469010069696</v>
      </c>
      <c r="AF100" s="6">
        <f>SUM($B28:AF28)/SUM($B$8:AF$40)</f>
        <v>0.11563075427365736</v>
      </c>
      <c r="AG100" s="6">
        <f>SUM($B28:AG28)/SUM($B$8:AG$40)</f>
        <v>0.11845414954084633</v>
      </c>
      <c r="AH100" s="6">
        <f>SUM($B28:AH28)/SUM($B$8:AH$40)</f>
        <v>0.11486460862925517</v>
      </c>
      <c r="AI100" s="6">
        <f>SUM($B28:AI28)/SUM($B$8:AI$40)</f>
        <v>0.11148588629141647</v>
      </c>
      <c r="AJ100" s="6">
        <f>SUM($B28:AJ28)/SUM($B$8:AJ$40)</f>
        <v>0.10956160261192434</v>
      </c>
      <c r="AK100" s="6">
        <f>SUM($B28:AK28)/SUM($B$8:AK$40)</f>
        <v>0.11537900725875749</v>
      </c>
      <c r="AL100" s="3">
        <f>SUM($B28:AL28)/SUM($B$8:AL$40)</f>
        <v>0.11226692220867164</v>
      </c>
      <c r="AM100" s="3">
        <f>SUM($B28:AM28)/SUM($B$8:AM$40)</f>
        <v>0.10931228936211908</v>
      </c>
      <c r="AN100" s="6">
        <f>SUM($B28:AN28)/SUM($B$8:AN$40)</f>
        <v>0.10650921217901375</v>
      </c>
      <c r="AO100" s="6">
        <f>SUM($B28:AO28)/SUM($B$8:AO$40)</f>
        <v>0.10384632098919128</v>
      </c>
      <c r="AP100" s="6">
        <f>SUM($B28:AP28)/SUM($B$8:AP$40)</f>
        <v>0.10131328613483861</v>
      </c>
      <c r="AQ100" s="6">
        <f>SUM($B28:AQ28)/SUM($B$8:AQ$40)</f>
        <v>9.8900913263037654E-2</v>
      </c>
      <c r="AR100" s="6">
        <f>SUM($B28:AR28)/SUM($B$8:AR$40)</f>
        <v>9.6600756872859864E-2</v>
      </c>
      <c r="AS100" s="6">
        <f>SUM($B28:AS28)/SUM($B$8:AS$40)</f>
        <v>9.4430626079515287E-2</v>
      </c>
      <c r="AT100" s="6">
        <f>SUM($B28:AT28)/SUM($B$8:AT$40)</f>
        <v>9.2332066164442617E-2</v>
      </c>
      <c r="AU100" s="6">
        <f>SUM($B28:AU28)/SUM($B$8:AU$40)</f>
        <v>9.0324972392238093E-2</v>
      </c>
      <c r="AV100" s="6">
        <f>SUM($B28:AV28)/SUM($B$8:AV$40)</f>
        <v>8.8403156723277976E-2</v>
      </c>
      <c r="AW100" s="6">
        <f>SUM($B28:AW28)/SUM($B$8:AW$40)</f>
        <v>8.6561201348821434E-2</v>
      </c>
      <c r="AX100" s="6">
        <f>SUM($B28:AX28)/SUM($B$8:AX$40)</f>
        <v>8.4794541129714268E-2</v>
      </c>
      <c r="AY100" s="6">
        <f>SUM($B28:AY28)/SUM($B$8:AY$40)</f>
        <v>8.3098532024354452E-2</v>
      </c>
      <c r="AZ100" s="6">
        <f>SUM($B28:AZ28)/SUM($B$8:AZ$40)</f>
        <v>8.1469049640133961E-2</v>
      </c>
      <c r="BA100" s="6">
        <f>SUM($B28:BA28)/SUM($B$8:BA$40)</f>
        <v>7.9902218258820837E-2</v>
      </c>
      <c r="BB100" s="6">
        <f>SUM($B28:BB28)/SUM($B$8:BB$40)</f>
        <v>7.8394560808422317E-2</v>
      </c>
      <c r="BC100" s="6">
        <f>SUM($B28:BC28)/SUM($B$8:BC$40)</f>
        <v>7.6942727893021298E-2</v>
      </c>
      <c r="BD100" s="6">
        <f>SUM($B28:BD28)/SUM($B$8:BD$40)</f>
        <v>7.554369026133656E-2</v>
      </c>
    </row>
    <row r="101" spans="1:56" x14ac:dyDescent="0.35">
      <c r="A101" s="6">
        <v>8.5999999999999908</v>
      </c>
      <c r="B101" s="6">
        <f>SUM($B29:B29)/SUM($B$8:B$40)</f>
        <v>2.6614102999085651E-6</v>
      </c>
      <c r="C101" s="6">
        <f>SUM($B29:C29)/SUM($B$8:C$40)</f>
        <v>2.7952150838845981E-6</v>
      </c>
      <c r="D101" s="6">
        <f>SUM($B29:D29)/SUM($B$8:D$40)</f>
        <v>2.9406557124516792E-3</v>
      </c>
      <c r="E101" s="6">
        <f>SUM($B29:E29)/SUM($B$8:E$40)</f>
        <v>2.6260526498288528E-2</v>
      </c>
      <c r="F101" s="6">
        <f>SUM($B29:F29)/SUM($B$8:F$40)</f>
        <v>5.9325632764193087E-2</v>
      </c>
      <c r="G101" s="6">
        <f>SUM($B29:G29)/SUM($B$8:G$40)</f>
        <v>9.8506316160318491E-2</v>
      </c>
      <c r="H101" s="6">
        <f>SUM($B29:H29)/SUM($B$8:H$40)</f>
        <v>0.12555771329272816</v>
      </c>
      <c r="I101" s="6">
        <f>SUM($B29:I29)/SUM($B$8:I$40)</f>
        <v>0.118804663950364</v>
      </c>
      <c r="J101" s="6">
        <f>SUM($B29:J29)/SUM($B$8:J$40)</f>
        <v>0.10562881041050265</v>
      </c>
      <c r="K101" s="6">
        <f>SUM($B29:K29)/SUM($B$8:K$40)</f>
        <v>0.12378089093930836</v>
      </c>
      <c r="L101" s="6">
        <f>SUM($B29:L29)/SUM($B$8:L$40)</f>
        <v>0.12483975683846078</v>
      </c>
      <c r="M101" s="6">
        <f>SUM($B29:M29)/SUM($B$8:M$40)</f>
        <v>0.14403648700749064</v>
      </c>
      <c r="N101" s="6">
        <f>SUM($B29:N29)/SUM($B$8:N$40)</f>
        <v>0.14262504237592527</v>
      </c>
      <c r="O101" s="6">
        <f>SUM($B29:O29)/SUM($B$8:O$40)</f>
        <v>0.14512936402639368</v>
      </c>
      <c r="P101" s="6">
        <f>SUM($B29:P29)/SUM($B$8:P$40)</f>
        <v>0.14501338345684564</v>
      </c>
      <c r="Q101" s="6">
        <f>SUM($B29:Q29)/SUM($B$8:Q$40)</f>
        <v>0.14812077883178421</v>
      </c>
      <c r="R101" s="6">
        <f>SUM($B29:R29)/SUM($B$8:R$40)</f>
        <v>0.13945690527140181</v>
      </c>
      <c r="S101" s="6">
        <f>SUM($B29:S29)/SUM($B$8:S$40)</f>
        <v>0.13991632462803083</v>
      </c>
      <c r="T101" s="6">
        <f>SUM($B29:T29)/SUM($B$8:T$40)</f>
        <v>0.14743144456483973</v>
      </c>
      <c r="U101" s="6">
        <f>SUM($B29:U29)/SUM($B$8:U$40)</f>
        <v>0.15655517574405423</v>
      </c>
      <c r="V101" s="6">
        <f>SUM($B29:V29)/SUM($B$8:V$40)</f>
        <v>0.14915172578306021</v>
      </c>
      <c r="W101" s="6">
        <f>SUM($B29:W29)/SUM($B$8:W$40)</f>
        <v>0.15911384855331431</v>
      </c>
      <c r="X101" s="6">
        <f>SUM($B29:X29)/SUM($B$8:X$40)</f>
        <v>0.15219586177168615</v>
      </c>
      <c r="Y101" s="6">
        <f>SUM($B29:Y29)/SUM($B$8:Y$40)</f>
        <v>0.16170289060902887</v>
      </c>
      <c r="Z101" s="6">
        <f>SUM($B29:Z29)/SUM($B$8:Z$40)</f>
        <v>0.15523482909376229</v>
      </c>
      <c r="AA101" s="6">
        <f>SUM($B29:AA29)/SUM($B$8:AA$40)</f>
        <v>0.14926427864994268</v>
      </c>
      <c r="AB101" s="6">
        <f>SUM($B29:AB29)/SUM($B$8:AB$40)</f>
        <v>0.14373679346301668</v>
      </c>
      <c r="AC101" s="6">
        <f>SUM($B29:AC29)/SUM($B$8:AC$40)</f>
        <v>0.13860361314411182</v>
      </c>
      <c r="AD101" s="6">
        <f>SUM($B29:AD29)/SUM($B$8:AD$40)</f>
        <v>0.13384400743592512</v>
      </c>
      <c r="AE101" s="6">
        <f>SUM($B29:AE29)/SUM($B$8:AE$40)</f>
        <v>0.13631153350734318</v>
      </c>
      <c r="AF101" s="6">
        <f>SUM($B29:AF29)/SUM($B$8:AF$40)</f>
        <v>0.13303709692620486</v>
      </c>
      <c r="AG101" s="6">
        <f>SUM($B29:AG29)/SUM($B$8:AG$40)</f>
        <v>0.12914663080462219</v>
      </c>
      <c r="AH101" s="6">
        <f>SUM($B29:AH29)/SUM($B$8:AH$40)</f>
        <v>0.12523307339280662</v>
      </c>
      <c r="AI101" s="6">
        <f>SUM($B29:AI29)/SUM($B$8:AI$40)</f>
        <v>0.12154936130459194</v>
      </c>
      <c r="AJ101" s="6">
        <f>SUM($B29:AJ29)/SUM($B$8:AJ$40)</f>
        <v>0.1180895693577968</v>
      </c>
      <c r="AK101" s="6">
        <f>SUM($B29:AK29)/SUM($B$8:AK$40)</f>
        <v>0.11528048620632067</v>
      </c>
      <c r="AL101" s="3">
        <f>SUM($B29:AL29)/SUM($B$8:AL$40)</f>
        <v>0.11238450869942011</v>
      </c>
      <c r="AM101" s="3">
        <f>SUM($B29:AM29)/SUM($B$8:AM$40)</f>
        <v>0.10942678121999426</v>
      </c>
      <c r="AN101" s="6">
        <f>SUM($B29:AN29)/SUM($B$8:AN$40)</f>
        <v>0.10662076814087637</v>
      </c>
      <c r="AO101" s="6">
        <f>SUM($B29:AO29)/SUM($B$8:AO$40)</f>
        <v>0.10395508788349872</v>
      </c>
      <c r="AP101" s="6">
        <f>SUM($B29:AP29)/SUM($B$8:AP$40)</f>
        <v>0.10141939997093798</v>
      </c>
      <c r="AQ101" s="6">
        <f>SUM($B29:AQ29)/SUM($B$8:AQ$40)</f>
        <v>9.9004500420265026E-2</v>
      </c>
      <c r="AR101" s="6">
        <f>SUM($B29:AR29)/SUM($B$8:AR$40)</f>
        <v>9.6701920314813949E-2</v>
      </c>
      <c r="AS101" s="6">
        <f>SUM($B29:AS29)/SUM($B$8:AS$40)</f>
        <v>9.4504331301366165E-2</v>
      </c>
      <c r="AT101" s="6">
        <f>SUM($B29:AT29)/SUM($B$8:AT$40)</f>
        <v>9.2404132835404468E-2</v>
      </c>
      <c r="AU101" s="6">
        <f>SUM($B29:AU29)/SUM($B$8:AU$40)</f>
        <v>9.0395341003428165E-2</v>
      </c>
      <c r="AV101" s="6">
        <f>SUM($B29:AV29)/SUM($B$8:AV$40)</f>
        <v>8.8472009437098251E-2</v>
      </c>
      <c r="AW101" s="6">
        <f>SUM($B29:AW29)/SUM($B$8:AW$40)</f>
        <v>8.662861945649955E-2</v>
      </c>
      <c r="AX101" s="6">
        <f>SUM($B29:AX29)/SUM($B$8:AX$40)</f>
        <v>8.4860583275794974E-2</v>
      </c>
      <c r="AY101" s="6">
        <f>SUM($B29:AY29)/SUM($B$8:AY$40)</f>
        <v>8.3163253235389117E-2</v>
      </c>
      <c r="AZ101" s="6">
        <f>SUM($B29:AZ29)/SUM($B$8:AZ$40)</f>
        <v>8.1532501730394807E-2</v>
      </c>
      <c r="BA101" s="6">
        <f>SUM($B29:BA29)/SUM($B$8:BA$40)</f>
        <v>7.9964450023979644E-2</v>
      </c>
      <c r="BB101" s="6">
        <f>SUM($B29:BB29)/SUM($B$8:BB$40)</f>
        <v>7.8455618287842768E-2</v>
      </c>
      <c r="BC101" s="6">
        <f>SUM($B29:BC29)/SUM($B$8:BC$40)</f>
        <v>7.7002654614676813E-2</v>
      </c>
      <c r="BD101" s="6">
        <f>SUM($B29:BD29)/SUM($B$8:BD$40)</f>
        <v>7.5602527342182646E-2</v>
      </c>
    </row>
    <row r="102" spans="1:56" x14ac:dyDescent="0.35">
      <c r="A102" s="6">
        <v>8.6999999999999904</v>
      </c>
      <c r="B102" s="6">
        <f>SUM($B30:B30)/SUM($B$8:B$40)</f>
        <v>2.7032833499876266E-8</v>
      </c>
      <c r="C102" s="6">
        <f>SUM($B30:C30)/SUM($B$8:C$40)</f>
        <v>5.5533002746642443E-8</v>
      </c>
      <c r="D102" s="6">
        <f>SUM($B30:D30)/SUM($B$8:D$40)</f>
        <v>2.5508118453483695E-4</v>
      </c>
      <c r="E102" s="6">
        <f>SUM($B30:E30)/SUM($B$8:E$40)</f>
        <v>4.5303896244523164E-3</v>
      </c>
      <c r="F102" s="6">
        <f>SUM($B30:F30)/SUM($B$8:F$40)</f>
        <v>1.370087348313143E-2</v>
      </c>
      <c r="G102" s="6">
        <f>SUM($B30:G30)/SUM($B$8:G$40)</f>
        <v>7.0023797261342932E-2</v>
      </c>
      <c r="H102" s="6">
        <f>SUM($B30:H30)/SUM($B$8:H$40)</f>
        <v>7.9132449086087422E-2</v>
      </c>
      <c r="I102" s="6">
        <f>SUM($B30:I30)/SUM($B$8:I$40)</f>
        <v>9.9245648421684901E-2</v>
      </c>
      <c r="J102" s="6">
        <f>SUM($B30:J30)/SUM($B$8:J$40)</f>
        <v>8.8895317875941876E-2</v>
      </c>
      <c r="K102" s="6">
        <f>SUM($B30:K30)/SUM($B$8:K$40)</f>
        <v>9.2310693147062486E-2</v>
      </c>
      <c r="L102" s="6">
        <f>SUM($B30:L30)/SUM($B$8:L$40)</f>
        <v>8.6670134392243164E-2</v>
      </c>
      <c r="M102" s="6">
        <f>SUM($B30:M30)/SUM($B$8:M$40)</f>
        <v>0.10386965987472703</v>
      </c>
      <c r="N102" s="6">
        <f>SUM($B30:N30)/SUM($B$8:N$40)</f>
        <v>9.7997698815799561E-2</v>
      </c>
      <c r="O102" s="6">
        <f>SUM($B30:O30)/SUM($B$8:O$40)</f>
        <v>9.4393896280560163E-2</v>
      </c>
      <c r="P102" s="6">
        <f>SUM($B30:P30)/SUM($B$8:P$40)</f>
        <v>0.11119635254821841</v>
      </c>
      <c r="Q102" s="6">
        <f>SUM($B30:Q30)/SUM($B$8:Q$40)</f>
        <v>0.12736079715151907</v>
      </c>
      <c r="R102" s="6">
        <f>SUM($B30:R30)/SUM($B$8:R$40)</f>
        <v>0.11987182761057215</v>
      </c>
      <c r="S102" s="6">
        <f>SUM($B30:S30)/SUM($B$8:S$40)</f>
        <v>0.13347739005056716</v>
      </c>
      <c r="T102" s="6">
        <f>SUM($B30:T30)/SUM($B$8:T$40)</f>
        <v>0.13088471094988491</v>
      </c>
      <c r="U102" s="6">
        <f>SUM($B30:U30)/SUM($B$8:U$40)</f>
        <v>0.14361250527219821</v>
      </c>
      <c r="V102" s="6">
        <f>SUM($B30:V30)/SUM($B$8:V$40)</f>
        <v>0.13677602168431019</v>
      </c>
      <c r="W102" s="6">
        <f>SUM($B30:W30)/SUM($B$8:W$40)</f>
        <v>0.13997819256712643</v>
      </c>
      <c r="X102" s="6">
        <f>SUM($B30:X30)/SUM($B$8:X$40)</f>
        <v>0.13389219005972394</v>
      </c>
      <c r="Y102" s="6">
        <f>SUM($B30:Y30)/SUM($B$8:Y$40)</f>
        <v>0.13946857549940422</v>
      </c>
      <c r="Z102" s="6">
        <f>SUM($B30:Z30)/SUM($B$8:Z$40)</f>
        <v>0.13390073013410228</v>
      </c>
      <c r="AA102" s="6">
        <f>SUM($B30:AA30)/SUM($B$8:AA$40)</f>
        <v>0.12875592448670992</v>
      </c>
      <c r="AB102" s="6">
        <f>SUM($B30:AB30)/SUM($B$8:AB$40)</f>
        <v>0.12398789511111942</v>
      </c>
      <c r="AC102" s="6">
        <f>SUM($B30:AC30)/SUM($B$8:AC$40)</f>
        <v>0.11955999458799696</v>
      </c>
      <c r="AD102" s="6">
        <f>SUM($B30:AD30)/SUM($B$8:AD$40)</f>
        <v>0.11665023545977964</v>
      </c>
      <c r="AE102" s="6">
        <f>SUM($B30:AE30)/SUM($B$8:AE$40)</f>
        <v>0.13109411764727535</v>
      </c>
      <c r="AF102" s="6">
        <f>SUM($B30:AF30)/SUM($B$8:AF$40)</f>
        <v>0.1407561456789925</v>
      </c>
      <c r="AG102" s="6">
        <f>SUM($B30:AG30)/SUM($B$8:AG$40)</f>
        <v>0.13635790240299714</v>
      </c>
      <c r="AH102" s="6">
        <f>SUM($B30:AH30)/SUM($B$8:AH$40)</f>
        <v>0.13222582031704486</v>
      </c>
      <c r="AI102" s="6">
        <f>SUM($B30:AI30)/SUM($B$8:AI$40)</f>
        <v>0.12833641762544729</v>
      </c>
      <c r="AJ102" s="6">
        <f>SUM($B30:AJ30)/SUM($B$8:AJ$40)</f>
        <v>0.12467123079020859</v>
      </c>
      <c r="AK102" s="6">
        <f>SUM($B30:AK30)/SUM($B$8:AK$40)</f>
        <v>0.12121048808290405</v>
      </c>
      <c r="AL102" s="3">
        <f>SUM($B30:AL30)/SUM($B$8:AL$40)</f>
        <v>0.12727336851065429</v>
      </c>
      <c r="AM102" s="3">
        <f>SUM($B30:AM30)/SUM($B$8:AM$40)</f>
        <v>0.12392379708128702</v>
      </c>
      <c r="AN102" s="6">
        <f>SUM($B30:AN30)/SUM($B$8:AN$40)</f>
        <v>0.12074603939210714</v>
      </c>
      <c r="AO102" s="6">
        <f>SUM($B30:AO30)/SUM($B$8:AO$40)</f>
        <v>0.11772720601680446</v>
      </c>
      <c r="AP102" s="6">
        <f>SUM($B30:AP30)/SUM($B$8:AP$40)</f>
        <v>0.11485558655734225</v>
      </c>
      <c r="AQ102" s="6">
        <f>SUM($B30:AQ30)/SUM($B$8:AQ$40)</f>
        <v>0.11212075767402127</v>
      </c>
      <c r="AR102" s="6">
        <f>SUM($B30:AR30)/SUM($B$8:AR$40)</f>
        <v>0.10951312847190084</v>
      </c>
      <c r="AS102" s="6">
        <f>SUM($B30:AS30)/SUM($B$8:AS$40)</f>
        <v>0.10702433377577895</v>
      </c>
      <c r="AT102" s="6">
        <f>SUM($B30:AT30)/SUM($B$8:AT$40)</f>
        <v>0.10464589949098888</v>
      </c>
      <c r="AU102" s="6">
        <f>SUM($B30:AU30)/SUM($B$8:AU$40)</f>
        <v>0.10237098138123987</v>
      </c>
      <c r="AV102" s="6">
        <f>SUM($B30:AV30)/SUM($B$8:AV$40)</f>
        <v>0.10019284544795996</v>
      </c>
      <c r="AW102" s="6">
        <f>SUM($B30:AW30)/SUM($B$8:AW$40)</f>
        <v>9.810524182505638E-2</v>
      </c>
      <c r="AX102" s="6">
        <f>SUM($B30:AX30)/SUM($B$8:AX$40)</f>
        <v>9.6102974928138185E-2</v>
      </c>
      <c r="AY102" s="6">
        <f>SUM($B30:AY30)/SUM($B$8:AY$40)</f>
        <v>9.4180781372294145E-2</v>
      </c>
      <c r="AZ102" s="6">
        <f>SUM($B30:AZ30)/SUM($B$8:AZ$40)</f>
        <v>9.2333986724546374E-2</v>
      </c>
      <c r="BA102" s="6">
        <f>SUM($B30:BA30)/SUM($B$8:BA$40)</f>
        <v>9.0558198390192288E-2</v>
      </c>
      <c r="BB102" s="6">
        <f>SUM($B30:BB30)/SUM($B$8:BB$40)</f>
        <v>8.8849475530746347E-2</v>
      </c>
      <c r="BC102" s="6">
        <f>SUM($B30:BC30)/SUM($B$8:BC$40)</f>
        <v>8.7204022175801268E-2</v>
      </c>
      <c r="BD102" s="6">
        <f>SUM($B30:BD30)/SUM($B$8:BD$40)</f>
        <v>8.5618405026229472E-2</v>
      </c>
    </row>
    <row r="103" spans="1:56" x14ac:dyDescent="0.35">
      <c r="A103" s="6">
        <v>8.7999999999999901</v>
      </c>
      <c r="B103" s="6">
        <f>SUM($B31:B31)/SUM($B$8:B$40)</f>
        <v>1.2924535601473341E-10</v>
      </c>
      <c r="C103" s="6">
        <f>SUM($B31:C31)/SUM($B$8:C$40)</f>
        <v>8.1142902244748737E-10</v>
      </c>
      <c r="D103" s="6">
        <f>SUM($B31:D31)/SUM($B$8:D$40)</f>
        <v>1.1764160504304354E-5</v>
      </c>
      <c r="E103" s="6">
        <f>SUM($B31:E31)/SUM($B$8:E$40)</f>
        <v>3.8836698180012098E-4</v>
      </c>
      <c r="F103" s="6">
        <f>SUM($B31:F31)/SUM($B$8:F$40)</f>
        <v>1.5472069508889635E-3</v>
      </c>
      <c r="G103" s="6">
        <f>SUM($B31:G31)/SUM($B$8:G$40)</f>
        <v>3.1757621162131378E-2</v>
      </c>
      <c r="H103" s="6">
        <f>SUM($B31:H31)/SUM($B$8:H$40)</f>
        <v>3.1720292535930103E-2</v>
      </c>
      <c r="I103" s="6">
        <f>SUM($B31:I31)/SUM($B$8:I$40)</f>
        <v>7.2601469301593169E-2</v>
      </c>
      <c r="J103" s="6">
        <f>SUM($B31:J31)/SUM($B$8:J$40)</f>
        <v>7.1630307839858728E-2</v>
      </c>
      <c r="K103" s="6">
        <f>SUM($B31:K31)/SUM($B$8:K$40)</f>
        <v>6.7033004721921849E-2</v>
      </c>
      <c r="L103" s="6">
        <f>SUM($B31:L31)/SUM($B$8:L$40)</f>
        <v>6.1240120570093808E-2</v>
      </c>
      <c r="M103" s="6">
        <f>SUM($B31:M31)/SUM($B$8:M$40)</f>
        <v>6.4802226954753878E-2</v>
      </c>
      <c r="N103" s="6">
        <f>SUM($B31:N31)/SUM($B$8:N$40)</f>
        <v>6.0047976540422855E-2</v>
      </c>
      <c r="O103" s="6">
        <f>SUM($B31:O31)/SUM($B$8:O$40)</f>
        <v>5.6202472256075948E-2</v>
      </c>
      <c r="P103" s="6">
        <f>SUM($B31:P31)/SUM($B$8:P$40)</f>
        <v>7.4758342110041967E-2</v>
      </c>
      <c r="Q103" s="6">
        <f>SUM($B31:Q31)/SUM($B$8:Q$40)</f>
        <v>8.8004875004942057E-2</v>
      </c>
      <c r="R103" s="6">
        <f>SUM($B31:R31)/SUM($B$8:R$40)</f>
        <v>8.2828211483758463E-2</v>
      </c>
      <c r="S103" s="6">
        <f>SUM($B31:S31)/SUM($B$8:S$40)</f>
        <v>9.6821775516142683E-2</v>
      </c>
      <c r="T103" s="6">
        <f>SUM($B31:T31)/SUM($B$8:T$40)</f>
        <v>9.2250542388631993E-2</v>
      </c>
      <c r="U103" s="6">
        <f>SUM($B31:U31)/SUM($B$8:U$40)</f>
        <v>9.538286798005835E-2</v>
      </c>
      <c r="V103" s="6">
        <f>SUM($B31:V31)/SUM($B$8:V$40)</f>
        <v>9.0840874114238995E-2</v>
      </c>
      <c r="W103" s="6">
        <f>SUM($B31:W31)/SUM($B$8:W$40)</f>
        <v>8.8928475696857329E-2</v>
      </c>
      <c r="X103" s="6">
        <f>SUM($B31:X31)/SUM($B$8:X$40)</f>
        <v>8.5062049293792047E-2</v>
      </c>
      <c r="Y103" s="6">
        <f>SUM($B31:Y31)/SUM($B$8:Y$40)</f>
        <v>8.4644068782441725E-2</v>
      </c>
      <c r="Z103" s="6">
        <f>SUM($B31:Z31)/SUM($B$8:Z$40)</f>
        <v>8.1789324531795604E-2</v>
      </c>
      <c r="AA103" s="6">
        <f>SUM($B31:AA31)/SUM($B$8:AA$40)</f>
        <v>7.9008059638478678E-2</v>
      </c>
      <c r="AB103" s="6">
        <f>SUM($B31:AB31)/SUM($B$8:AB$40)</f>
        <v>7.608227000381565E-2</v>
      </c>
      <c r="AC103" s="6">
        <f>SUM($B31:AC31)/SUM($B$8:AC$40)</f>
        <v>7.3365192479043412E-2</v>
      </c>
      <c r="AD103" s="6">
        <f>SUM($B31:AD31)/SUM($B$8:AD$40)</f>
        <v>8.2450637941676425E-2</v>
      </c>
      <c r="AE103" s="6">
        <f>SUM($B31:AE31)/SUM($B$8:AE$40)</f>
        <v>8.694934581026828E-2</v>
      </c>
      <c r="AF103" s="6">
        <f>SUM($B31:AF31)/SUM($B$8:AF$40)</f>
        <v>9.9762824653270785E-2</v>
      </c>
      <c r="AG103" s="6">
        <f>SUM($B31:AG31)/SUM($B$8:AG$40)</f>
        <v>9.6644580643067871E-2</v>
      </c>
      <c r="AH103" s="6">
        <f>SUM($B31:AH31)/SUM($B$8:AH$40)</f>
        <v>9.3715939667062251E-2</v>
      </c>
      <c r="AI103" s="6">
        <f>SUM($B31:AI31)/SUM($B$8:AI$40)</f>
        <v>9.0959299344372718E-2</v>
      </c>
      <c r="AJ103" s="6">
        <f>SUM($B31:AJ31)/SUM($B$8:AJ$40)</f>
        <v>8.8361566330664595E-2</v>
      </c>
      <c r="AK103" s="6">
        <f>SUM($B31:AK31)/SUM($B$8:AK$40)</f>
        <v>8.5907063870601624E-2</v>
      </c>
      <c r="AL103" s="3">
        <f>SUM($B31:AL31)/SUM($B$8:AL$40)</f>
        <v>9.9878700614620577E-2</v>
      </c>
      <c r="AM103" s="3">
        <f>SUM($B31:AM31)/SUM($B$8:AM$40)</f>
        <v>9.7250100099870673E-2</v>
      </c>
      <c r="AN103" s="6">
        <f>SUM($B31:AN31)/SUM($B$8:AN$40)</f>
        <v>9.4756331666006693E-2</v>
      </c>
      <c r="AO103" s="6">
        <f>SUM($B31:AO31)/SUM($B$8:AO$40)</f>
        <v>9.2387280242086547E-2</v>
      </c>
      <c r="AP103" s="6">
        <f>SUM($B31:AP31)/SUM($B$8:AP$40)</f>
        <v>9.0133756008171612E-2</v>
      </c>
      <c r="AQ103" s="6">
        <f>SUM($B31:AQ31)/SUM($B$8:AQ$40)</f>
        <v>8.7987579172704528E-2</v>
      </c>
      <c r="AR103" s="6">
        <f>SUM($B31:AR31)/SUM($B$8:AR$40)</f>
        <v>8.5941223211199971E-2</v>
      </c>
      <c r="AS103" s="6">
        <f>SUM($B31:AS31)/SUM($B$8:AS$40)</f>
        <v>8.3988123477940588E-2</v>
      </c>
      <c r="AT103" s="6">
        <f>SUM($B31:AT31)/SUM($B$8:AT$40)</f>
        <v>8.2121629893279507E-2</v>
      </c>
      <c r="AU103" s="6">
        <f>SUM($B31:AU31)/SUM($B$8:AU$40)</f>
        <v>8.0336371379038041E-2</v>
      </c>
      <c r="AV103" s="6">
        <f>SUM($B31:AV31)/SUM($B$8:AV$40)</f>
        <v>7.8627063380921292E-2</v>
      </c>
      <c r="AW103" s="6">
        <f>SUM($B31:AW31)/SUM($B$8:AW$40)</f>
        <v>7.6988801271102913E-2</v>
      </c>
      <c r="AX103" s="6">
        <f>SUM($B31:AX31)/SUM($B$8:AX$40)</f>
        <v>7.5417507776985346E-2</v>
      </c>
      <c r="AY103" s="6">
        <f>SUM($B31:AY31)/SUM($B$8:AY$40)</f>
        <v>7.390905241902021E-2</v>
      </c>
      <c r="AZ103" s="6">
        <f>SUM($B31:AZ31)/SUM($B$8:AZ$40)</f>
        <v>7.245976690196769E-2</v>
      </c>
      <c r="BA103" s="6">
        <f>SUM($B31:BA31)/SUM($B$8:BA$40)</f>
        <v>7.1066204105222075E-2</v>
      </c>
      <c r="BB103" s="6">
        <f>SUM($B31:BB31)/SUM($B$8:BB$40)</f>
        <v>6.9725271427151098E-2</v>
      </c>
      <c r="BC103" s="6">
        <f>SUM($B31:BC31)/SUM($B$8:BC$40)</f>
        <v>6.8433989952399341E-2</v>
      </c>
      <c r="BD103" s="6">
        <f>SUM($B31:BD31)/SUM($B$8:BD$40)</f>
        <v>6.7189665374533025E-2</v>
      </c>
    </row>
    <row r="104" spans="1:56" x14ac:dyDescent="0.35">
      <c r="A104" s="6">
        <v>8.8999999999999897</v>
      </c>
      <c r="B104" s="6">
        <f>SUM($B32:B32)/SUM($B$8:B$40)</f>
        <v>2.908586381013486E-13</v>
      </c>
      <c r="C104" s="6">
        <f>SUM($B32:C32)/SUM($B$8:C$40)</f>
        <v>8.3688788976109052E-12</v>
      </c>
      <c r="D104" s="6">
        <f>SUM($B32:D32)/SUM($B$8:D$40)</f>
        <v>2.8837262739017533E-7</v>
      </c>
      <c r="E104" s="6">
        <f>SUM($B32:E32)/SUM($B$8:E$40)</f>
        <v>1.6315294680448255E-5</v>
      </c>
      <c r="F104" s="6">
        <f>SUM($B32:F32)/SUM($B$8:F$40)</f>
        <v>8.385549106443658E-5</v>
      </c>
      <c r="G104" s="6">
        <f>SUM($B32:G32)/SUM($B$8:G$40)</f>
        <v>6.9644882259917796E-3</v>
      </c>
      <c r="H104" s="6">
        <f>SUM($B32:H32)/SUM($B$8:H$40)</f>
        <v>6.5061678209304063E-3</v>
      </c>
      <c r="I104" s="6">
        <f>SUM($B32:I32)/SUM($B$8:I$40)</f>
        <v>3.5548472300620318E-2</v>
      </c>
      <c r="J104" s="6">
        <f>SUM($B32:J32)/SUM($B$8:J$40)</f>
        <v>6.000134179853011E-2</v>
      </c>
      <c r="K104" s="6">
        <f>SUM($B32:K32)/SUM($B$8:K$40)</f>
        <v>5.4261526038510963E-2</v>
      </c>
      <c r="L104" s="6">
        <f>SUM($B32:L32)/SUM($B$8:L$40)</f>
        <v>4.9344785117873546E-2</v>
      </c>
      <c r="M104" s="6">
        <f>SUM($B32:M32)/SUM($B$8:M$40)</f>
        <v>4.6554989357056563E-2</v>
      </c>
      <c r="N104" s="6">
        <f>SUM($B32:N32)/SUM($B$8:N$40)</f>
        <v>4.2986303892051957E-2</v>
      </c>
      <c r="O104" s="6">
        <f>SUM($B32:O32)/SUM($B$8:O$40)</f>
        <v>3.9944147415798367E-2</v>
      </c>
      <c r="P104" s="6">
        <f>SUM($B32:P32)/SUM($B$8:P$40)</f>
        <v>4.5889624883710699E-2</v>
      </c>
      <c r="Q104" s="6">
        <f>SUM($B32:Q32)/SUM($B$8:Q$40)</f>
        <v>4.8691944555967294E-2</v>
      </c>
      <c r="R104" s="6">
        <f>SUM($B32:R32)/SUM($B$8:R$40)</f>
        <v>4.5827714290985873E-2</v>
      </c>
      <c r="S104" s="6">
        <f>SUM($B32:S32)/SUM($B$8:S$40)</f>
        <v>4.9622423107355394E-2</v>
      </c>
      <c r="T104" s="6">
        <f>SUM($B32:T32)/SUM($B$8:T$40)</f>
        <v>4.7035391544076044E-2</v>
      </c>
      <c r="U104" s="6">
        <f>SUM($B32:U32)/SUM($B$8:U$40)</f>
        <v>4.575419776445136E-2</v>
      </c>
      <c r="V104" s="6">
        <f>SUM($B32:V32)/SUM($B$8:V$40)</f>
        <v>4.357542695389495E-2</v>
      </c>
      <c r="W104" s="6">
        <f>SUM($B32:W32)/SUM($B$8:W$40)</f>
        <v>4.1812943305714161E-2</v>
      </c>
      <c r="X104" s="6">
        <f>SUM($B32:X32)/SUM($B$8:X$40)</f>
        <v>4.0000633617590257E-2</v>
      </c>
      <c r="Y104" s="6">
        <f>SUM($B32:Y32)/SUM($B$8:Y$40)</f>
        <v>3.8682786465126566E-2</v>
      </c>
      <c r="Z104" s="6">
        <f>SUM($B32:Z32)/SUM($B$8:Z$40)</f>
        <v>4.3430603973692541E-2</v>
      </c>
      <c r="AA104" s="6">
        <f>SUM($B32:AA32)/SUM($B$8:AA$40)</f>
        <v>4.7261369032716105E-2</v>
      </c>
      <c r="AB104" s="6">
        <f>SUM($B32:AB32)/SUM($B$8:AB$40)</f>
        <v>4.5511208046020421E-2</v>
      </c>
      <c r="AC104" s="6">
        <f>SUM($B32:AC32)/SUM($B$8:AC$40)</f>
        <v>4.38858953351891E-2</v>
      </c>
      <c r="AD104" s="6">
        <f>SUM($B32:AD32)/SUM($B$8:AD$40)</f>
        <v>5.9776286468812577E-2</v>
      </c>
      <c r="AE104" s="6">
        <f>SUM($B32:AE32)/SUM($B$8:AE$40)</f>
        <v>5.8211708597506635E-2</v>
      </c>
      <c r="AF104" s="6">
        <f>SUM($B32:AF32)/SUM($B$8:AF$40)</f>
        <v>5.7927871065178632E-2</v>
      </c>
      <c r="AG104" s="6">
        <f>SUM($B32:AG32)/SUM($B$8:AG$40)</f>
        <v>5.6117243895276753E-2</v>
      </c>
      <c r="AH104" s="6">
        <f>SUM($B32:AH32)/SUM($B$8:AH$40)</f>
        <v>5.4416711295945767E-2</v>
      </c>
      <c r="AI104" s="6">
        <f>SUM($B32:AI32)/SUM($B$8:AI$40)</f>
        <v>5.2816051887103699E-2</v>
      </c>
      <c r="AJ104" s="6">
        <f>SUM($B32:AJ32)/SUM($B$8:AJ$40)</f>
        <v>5.1307662940898217E-2</v>
      </c>
      <c r="AK104" s="6">
        <f>SUM($B32:AK32)/SUM($B$8:AK$40)</f>
        <v>4.9882441004331673E-2</v>
      </c>
      <c r="AL104" s="3">
        <f>SUM($B32:AL32)/SUM($B$8:AL$40)</f>
        <v>4.967290267319046E-2</v>
      </c>
      <c r="AM104" s="3">
        <f>SUM($B32:AM32)/SUM($B$8:AM$40)</f>
        <v>4.8365614765634744E-2</v>
      </c>
      <c r="AN104" s="6">
        <f>SUM($B32:AN32)/SUM($B$8:AN$40)</f>
        <v>4.7125383205326811E-2</v>
      </c>
      <c r="AO104" s="6">
        <f>SUM($B32:AO32)/SUM($B$8:AO$40)</f>
        <v>4.5947177440894361E-2</v>
      </c>
      <c r="AP104" s="6">
        <f>SUM($B32:AP32)/SUM($B$8:AP$40)</f>
        <v>4.4826427078163408E-2</v>
      </c>
      <c r="AQ104" s="6">
        <f>SUM($B32:AQ32)/SUM($B$8:AQ$40)</f>
        <v>4.375906404268548E-2</v>
      </c>
      <c r="AR104" s="6">
        <f>SUM($B32:AR32)/SUM($B$8:AR$40)</f>
        <v>4.2741345150819572E-2</v>
      </c>
      <c r="AS104" s="6">
        <f>SUM($B32:AS32)/SUM($B$8:AS$40)</f>
        <v>4.1770005592292513E-2</v>
      </c>
      <c r="AT104" s="6">
        <f>SUM($B32:AT32)/SUM($B$8:AT$40)</f>
        <v>4.0841738067780575E-2</v>
      </c>
      <c r="AU104" s="6">
        <f>SUM($B32:AU32)/SUM($B$8:AU$40)</f>
        <v>3.9953871366685156E-2</v>
      </c>
      <c r="AV104" s="6">
        <f>SUM($B32:AV32)/SUM($B$8:AV$40)</f>
        <v>3.9103777309529089E-2</v>
      </c>
      <c r="AW104" s="6">
        <f>SUM($B32:AW32)/SUM($B$8:AW$40)</f>
        <v>3.8289016666534996E-2</v>
      </c>
      <c r="AX104" s="6">
        <f>SUM($B32:AX32)/SUM($B$8:AX$40)</f>
        <v>3.7507561678394176E-2</v>
      </c>
      <c r="AY104" s="6">
        <f>SUM($B32:AY32)/SUM($B$8:AY$40)</f>
        <v>3.6757358124263374E-2</v>
      </c>
      <c r="AZ104" s="6">
        <f>SUM($B32:AZ32)/SUM($B$8:AZ$40)</f>
        <v>3.6036581642478874E-2</v>
      </c>
      <c r="BA104" s="6">
        <f>SUM($B32:BA32)/SUM($B$8:BA$40)</f>
        <v>3.5343517868663715E-2</v>
      </c>
      <c r="BB104" s="6">
        <f>SUM($B32:BB32)/SUM($B$8:BB$40)</f>
        <v>3.4676628752173047E-2</v>
      </c>
      <c r="BC104" s="6">
        <f>SUM($B32:BC32)/SUM($B$8:BC$40)</f>
        <v>3.4034432782218189E-2</v>
      </c>
      <c r="BD104" s="6">
        <f>SUM($B32:BD32)/SUM($B$8:BD$40)</f>
        <v>3.3415589993216546E-2</v>
      </c>
    </row>
    <row r="105" spans="1:56" x14ac:dyDescent="0.35">
      <c r="A105" s="6">
        <v>8.9999999999999893</v>
      </c>
      <c r="B105" s="6">
        <f>SUM($B33:B33)/SUM($B$8:B$40)</f>
        <v>3.0810065870401991E-16</v>
      </c>
      <c r="C105" s="6">
        <f>SUM($B33:C33)/SUM($B$8:C$40)</f>
        <v>5.6253534348555933E-14</v>
      </c>
      <c r="D105" s="6">
        <f>SUM($B33:D33)/SUM($B$8:D$40)</f>
        <v>3.756935222492836E-9</v>
      </c>
      <c r="E105" s="6">
        <f>SUM($B33:E33)/SUM($B$8:E$40)</f>
        <v>3.3395610270477874E-7</v>
      </c>
      <c r="F105" s="6">
        <f>SUM($B33:F33)/SUM($B$8:F$40)</f>
        <v>2.1589665506591708E-6</v>
      </c>
      <c r="G105" s="6">
        <f>SUM($B33:G33)/SUM($B$8:G$40)</f>
        <v>6.808933420170126E-4</v>
      </c>
      <c r="H105" s="6">
        <f>SUM($B33:H33)/SUM($B$8:H$40)</f>
        <v>6.1604112450029528E-4</v>
      </c>
      <c r="I105" s="6">
        <f>SUM($B33:I33)/SUM($B$8:I$40)</f>
        <v>9.3920080865194447E-3</v>
      </c>
      <c r="J105" s="6">
        <f>SUM($B33:J33)/SUM($B$8:J$40)</f>
        <v>5.1765903489051995E-2</v>
      </c>
      <c r="K105" s="6">
        <f>SUM($B33:K33)/SUM($B$8:K$40)</f>
        <v>4.6602164864411863E-2</v>
      </c>
      <c r="L105" s="6">
        <f>SUM($B33:L33)/SUM($B$8:L$40)</f>
        <v>4.2366027323392258E-2</v>
      </c>
      <c r="M105" s="6">
        <f>SUM($B33:M33)/SUM($B$8:M$40)</f>
        <v>3.8922294859133184E-2</v>
      </c>
      <c r="N105" s="6">
        <f>SUM($B33:N33)/SUM($B$8:N$40)</f>
        <v>3.5928607186336579E-2</v>
      </c>
      <c r="O105" s="6">
        <f>SUM($B33:O33)/SUM($B$8:O$40)</f>
        <v>3.336315907550249E-2</v>
      </c>
      <c r="P105" s="6">
        <f>SUM($B33:P33)/SUM($B$8:P$40)</f>
        <v>3.2467025288233108E-2</v>
      </c>
      <c r="Q105" s="6">
        <f>SUM($B33:Q33)/SUM($B$8:Q$40)</f>
        <v>3.1170304751196722E-2</v>
      </c>
      <c r="R105" s="6">
        <f>SUM($B33:R33)/SUM($B$8:R$40)</f>
        <v>2.9336757432053894E-2</v>
      </c>
      <c r="S105" s="6">
        <f>SUM($B33:S33)/SUM($B$8:S$40)</f>
        <v>2.8510392191088488E-2</v>
      </c>
      <c r="T105" s="6">
        <f>SUM($B33:T33)/SUM($B$8:T$40)</f>
        <v>2.7010306340355849E-2</v>
      </c>
      <c r="U105" s="6">
        <f>SUM($B33:U33)/SUM($B$8:U$40)</f>
        <v>2.5710693666443244E-2</v>
      </c>
      <c r="V105" s="6">
        <f>SUM($B33:V33)/SUM($B$8:V$40)</f>
        <v>2.4486374922443009E-2</v>
      </c>
      <c r="W105" s="6">
        <f>SUM($B33:W33)/SUM($B$8:W$40)</f>
        <v>2.3382343465665062E-2</v>
      </c>
      <c r="X105" s="6">
        <f>SUM($B33:X33)/SUM($B$8:X$40)</f>
        <v>2.2687075456814747E-2</v>
      </c>
      <c r="Y105" s="6">
        <f>SUM($B33:Y33)/SUM($B$8:Y$40)</f>
        <v>2.1757279454428024E-2</v>
      </c>
      <c r="Z105" s="6">
        <f>SUM($B33:Z33)/SUM($B$8:Z$40)</f>
        <v>3.9043318102857751E-2</v>
      </c>
      <c r="AA105" s="6">
        <f>SUM($B33:AA33)/SUM($B$8:AA$40)</f>
        <v>5.5487386469253198E-2</v>
      </c>
      <c r="AB105" s="6">
        <f>SUM($B33:AB33)/SUM($B$8:AB$40)</f>
        <v>5.3432607496609927E-2</v>
      </c>
      <c r="AC105" s="6">
        <f>SUM($B33:AC33)/SUM($B$8:AC$40)</f>
        <v>5.1524403444631078E-2</v>
      </c>
      <c r="AD105" s="6">
        <f>SUM($B33:AD33)/SUM($B$8:AD$40)</f>
        <v>5.3828019996285975E-2</v>
      </c>
      <c r="AE105" s="6">
        <f>SUM($B33:AE33)/SUM($B$8:AE$40)</f>
        <v>5.2037410699623449E-2</v>
      </c>
      <c r="AF105" s="6">
        <f>SUM($B33:AF33)/SUM($B$8:AF$40)</f>
        <v>5.0374347530344019E-2</v>
      </c>
      <c r="AG105" s="6">
        <f>SUM($B33:AG33)/SUM($B$8:AG$40)</f>
        <v>4.8799817677443132E-2</v>
      </c>
      <c r="AH105" s="6">
        <f>SUM($B33:AH33)/SUM($B$8:AH$40)</f>
        <v>4.7321026577923635E-2</v>
      </c>
      <c r="AI105" s="6">
        <f>SUM($B33:AI33)/SUM($B$8:AI$40)</f>
        <v>4.5929085671828074E-2</v>
      </c>
      <c r="AJ105" s="6">
        <f>SUM($B33:AJ33)/SUM($B$8:AJ$40)</f>
        <v>4.461738359146817E-2</v>
      </c>
      <c r="AK105" s="6">
        <f>SUM($B33:AK33)/SUM($B$8:AK$40)</f>
        <v>4.3378003931508369E-2</v>
      </c>
      <c r="AL105" s="3">
        <f>SUM($B33:AL33)/SUM($B$8:AL$40)</f>
        <v>4.2211073606834293E-2</v>
      </c>
      <c r="AM105" s="3">
        <f>SUM($B33:AM33)/SUM($B$8:AM$40)</f>
        <v>4.1100165584119899E-2</v>
      </c>
      <c r="AN105" s="6">
        <f>SUM($B33:AN33)/SUM($B$8:AN$40)</f>
        <v>4.0046240750572122E-2</v>
      </c>
      <c r="AO105" s="6">
        <f>SUM($B33:AO33)/SUM($B$8:AO$40)</f>
        <v>3.9045024240764718E-2</v>
      </c>
      <c r="AP105" s="6">
        <f>SUM($B33:AP33)/SUM($B$8:AP$40)</f>
        <v>3.8092632221973843E-2</v>
      </c>
      <c r="AQ105" s="6">
        <f>SUM($B33:AQ33)/SUM($B$8:AQ$40)</f>
        <v>3.7185607723079606E-2</v>
      </c>
      <c r="AR105" s="6">
        <f>SUM($B33:AR33)/SUM($B$8:AR$40)</f>
        <v>3.6320769858897296E-2</v>
      </c>
      <c r="AS105" s="6">
        <f>SUM($B33:AS33)/SUM($B$8:AS$40)</f>
        <v>3.5495344256693769E-2</v>
      </c>
      <c r="AT105" s="6">
        <f>SUM($B33:AT33)/SUM($B$8:AT$40)</f>
        <v>3.4706520437361069E-2</v>
      </c>
      <c r="AU105" s="6">
        <f>SUM($B33:AU33)/SUM($B$8:AU$40)</f>
        <v>3.3952028457708276E-2</v>
      </c>
      <c r="AV105" s="6">
        <f>SUM($B33:AV33)/SUM($B$8:AV$40)</f>
        <v>3.3229634941560608E-2</v>
      </c>
      <c r="AW105" s="6">
        <f>SUM($B33:AW33)/SUM($B$8:AW$40)</f>
        <v>3.2537267078549911E-2</v>
      </c>
      <c r="AX105" s="6">
        <f>SUM($B33:AX33)/SUM($B$8:AX$40)</f>
        <v>3.1873201717967641E-2</v>
      </c>
      <c r="AY105" s="6">
        <f>SUM($B33:AY33)/SUM($B$8:AY$40)</f>
        <v>3.1235693222604131E-2</v>
      </c>
      <c r="AZ105" s="6">
        <f>SUM($B33:AZ33)/SUM($B$8:AZ$40)</f>
        <v>3.0623191285142331E-2</v>
      </c>
      <c r="BA105" s="6">
        <f>SUM($B33:BA33)/SUM($B$8:BA$40)</f>
        <v>3.0034239071835667E-2</v>
      </c>
      <c r="BB105" s="6">
        <f>SUM($B33:BB33)/SUM($B$8:BB$40)</f>
        <v>2.946752957694284E-2</v>
      </c>
      <c r="BC105" s="6">
        <f>SUM($B33:BC33)/SUM($B$8:BC$40)</f>
        <v>2.8921803841200657E-2</v>
      </c>
      <c r="BD105" s="6">
        <f>SUM($B33:BD33)/SUM($B$8:BD$40)</f>
        <v>2.8395923187729089E-2</v>
      </c>
    </row>
    <row r="106" spans="1:56" x14ac:dyDescent="0.35">
      <c r="A106" s="6">
        <v>9.0999999999999908</v>
      </c>
      <c r="B106" s="6">
        <f>SUM($B34:B34)/SUM($B$8:B$40)</f>
        <v>1.5361970571354323E-19</v>
      </c>
      <c r="C106" s="6">
        <f>SUM($B34:C34)/SUM($B$8:C$40)</f>
        <v>2.3717186556189594E-16</v>
      </c>
      <c r="D106" s="6">
        <f>SUM($B34:D34)/SUM($B$8:D$40)</f>
        <v>2.601326289746862E-11</v>
      </c>
      <c r="E106" s="6">
        <f>SUM($B34:E34)/SUM($B$8:E$40)</f>
        <v>3.3223890921060565E-9</v>
      </c>
      <c r="F106" s="6">
        <f>SUM($B34:F34)/SUM($B$8:F$40)</f>
        <v>2.6244544315567777E-8</v>
      </c>
      <c r="G106" s="6">
        <f>SUM($B34:G34)/SUM($B$8:G$40)</f>
        <v>2.9136359809595266E-5</v>
      </c>
      <c r="H106" s="6">
        <f>SUM($B34:H34)/SUM($B$8:H$40)</f>
        <v>2.5966140251554618E-5</v>
      </c>
      <c r="I106" s="6">
        <f>SUM($B34:I34)/SUM($B$8:I$40)</f>
        <v>1.1919955392128633E-3</v>
      </c>
      <c r="J106" s="6">
        <f>SUM($B34:J34)/SUM($B$8:J$40)</f>
        <v>2.640543550756767E-2</v>
      </c>
      <c r="K106" s="6">
        <f>SUM($B34:K34)/SUM($B$8:K$40)</f>
        <v>2.3765200688218101E-2</v>
      </c>
      <c r="L106" s="6">
        <f>SUM($B34:L34)/SUM($B$8:L$40)</f>
        <v>2.1604733328985454E-2</v>
      </c>
      <c r="M106" s="6">
        <f>SUM($B34:M34)/SUM($B$8:M$40)</f>
        <v>1.9806787593137122E-2</v>
      </c>
      <c r="N106" s="6">
        <f>SUM($B34:N34)/SUM($B$8:N$40)</f>
        <v>1.8283193020390623E-2</v>
      </c>
      <c r="O106" s="6">
        <f>SUM($B34:O34)/SUM($B$8:O$40)</f>
        <v>1.6977264053910798E-2</v>
      </c>
      <c r="P106" s="6">
        <f>SUM($B34:P34)/SUM($B$8:P$40)</f>
        <v>1.5927341305981189E-2</v>
      </c>
      <c r="Q106" s="6">
        <f>SUM($B34:Q34)/SUM($B$8:Q$40)</f>
        <v>1.4970504320105034E-2</v>
      </c>
      <c r="R106" s="6">
        <f>SUM($B34:R34)/SUM($B$8:R$40)</f>
        <v>1.4089886419119577E-2</v>
      </c>
      <c r="S106" s="6">
        <f>SUM($B34:S34)/SUM($B$8:S$40)</f>
        <v>1.3344948158557583E-2</v>
      </c>
      <c r="T106" s="6">
        <f>SUM($B34:T34)/SUM($B$8:T$40)</f>
        <v>1.2642585889463334E-2</v>
      </c>
      <c r="U106" s="6">
        <f>SUM($B34:U34)/SUM($B$8:U$40)</f>
        <v>1.2011289096575135E-2</v>
      </c>
      <c r="V106" s="6">
        <f>SUM($B34:V34)/SUM($B$8:V$40)</f>
        <v>1.1439322948770059E-2</v>
      </c>
      <c r="W106" s="6">
        <f>SUM($B34:W34)/SUM($B$8:W$40)</f>
        <v>1.0919508492180513E-2</v>
      </c>
      <c r="X106" s="6">
        <f>SUM($B34:X34)/SUM($B$8:X$40)</f>
        <v>1.5128178055693189E-2</v>
      </c>
      <c r="Y106" s="6">
        <f>SUM($B34:Y34)/SUM($B$8:Y$40)</f>
        <v>1.4498111448735624E-2</v>
      </c>
      <c r="Z106" s="6">
        <f>SUM($B34:Z34)/SUM($B$8:Z$40)</f>
        <v>2.6658499010512031E-2</v>
      </c>
      <c r="AA106" s="6">
        <f>SUM($B34:AA34)/SUM($B$8:AA$40)</f>
        <v>3.828599467532072E-2</v>
      </c>
      <c r="AB106" s="6">
        <f>SUM($B34:AB34)/SUM($B$8:AB$40)</f>
        <v>3.6874149369110661E-2</v>
      </c>
      <c r="AC106" s="6">
        <f>SUM($B34:AC34)/SUM($B$8:AC$40)</f>
        <v>3.5559126746731021E-2</v>
      </c>
      <c r="AD106" s="6">
        <f>SUM($B34:AD34)/SUM($B$8:AD$40)</f>
        <v>3.4482640005469994E-2</v>
      </c>
      <c r="AE106" s="6">
        <f>SUM($B34:AE34)/SUM($B$8:AE$40)</f>
        <v>3.3333146401510791E-2</v>
      </c>
      <c r="AF106" s="6">
        <f>SUM($B34:AF34)/SUM($B$8:AF$40)</f>
        <v>3.2258421817294734E-2</v>
      </c>
      <c r="AG106" s="6">
        <f>SUM($B34:AG34)/SUM($B$8:AG$40)</f>
        <v>3.1250133856280365E-2</v>
      </c>
      <c r="AH106" s="6">
        <f>SUM($B34:AH34)/SUM($B$8:AH$40)</f>
        <v>3.0303154502568121E-2</v>
      </c>
      <c r="AI106" s="6">
        <f>SUM($B34:AI34)/SUM($B$8:AI$40)</f>
        <v>2.9411791753571118E-2</v>
      </c>
      <c r="AJ106" s="6">
        <f>SUM($B34:AJ34)/SUM($B$8:AJ$40)</f>
        <v>2.857181186139714E-2</v>
      </c>
      <c r="AK106" s="6">
        <f>SUM($B34:AK34)/SUM($B$8:AK$40)</f>
        <v>2.7778145365991404E-2</v>
      </c>
      <c r="AL106" s="3">
        <f>SUM($B34:AL34)/SUM($B$8:AL$40)</f>
        <v>2.7028846677279544E-2</v>
      </c>
      <c r="AM106" s="3">
        <f>SUM($B34:AM34)/SUM($B$8:AM$40)</f>
        <v>2.6317503419389852E-2</v>
      </c>
      <c r="AN106" s="6">
        <f>SUM($B34:AN34)/SUM($B$8:AN$40)</f>
        <v>2.5642647977411042E-2</v>
      </c>
      <c r="AO106" s="6">
        <f>SUM($B34:AO34)/SUM($B$8:AO$40)</f>
        <v>2.5001543043989879E-2</v>
      </c>
      <c r="AP106" s="6">
        <f>SUM($B34:AP34)/SUM($B$8:AP$40)</f>
        <v>2.4391701700167828E-2</v>
      </c>
      <c r="AQ106" s="6">
        <f>SUM($B34:AQ34)/SUM($B$8:AQ$40)</f>
        <v>2.3810910357557214E-2</v>
      </c>
      <c r="AR106" s="6">
        <f>SUM($B34:AR34)/SUM($B$8:AR$40)</f>
        <v>2.3257132212764785E-2</v>
      </c>
      <c r="AS106" s="6">
        <f>SUM($B34:AS34)/SUM($B$8:AS$40)</f>
        <v>2.2728590762877372E-2</v>
      </c>
      <c r="AT106" s="6">
        <f>SUM($B34:AT34)/SUM($B$8:AT$40)</f>
        <v>2.2223486385132347E-2</v>
      </c>
      <c r="AU106" s="6">
        <f>SUM($B34:AU34)/SUM($B$8:AU$40)</f>
        <v>2.1740365575952773E-2</v>
      </c>
      <c r="AV106" s="6">
        <f>SUM($B34:AV34)/SUM($B$8:AV$40)</f>
        <v>2.1277798246571819E-2</v>
      </c>
      <c r="AW106" s="6">
        <f>SUM($B34:AW34)/SUM($B$8:AW$40)</f>
        <v>2.0834457122678632E-2</v>
      </c>
      <c r="AX106" s="6">
        <f>SUM($B34:AX34)/SUM($B$8:AX$40)</f>
        <v>2.0409238826123288E-2</v>
      </c>
      <c r="AY106" s="6">
        <f>SUM($B34:AY34)/SUM($B$8:AY$40)</f>
        <v>2.0001025580065179E-2</v>
      </c>
      <c r="AZ106" s="6">
        <f>SUM($B34:AZ34)/SUM($B$8:AZ$40)</f>
        <v>1.9608824682466799E-2</v>
      </c>
      <c r="BA106" s="6">
        <f>SUM($B34:BA34)/SUM($B$8:BA$40)</f>
        <v>1.9231703284845372E-2</v>
      </c>
      <c r="BB106" s="6">
        <f>SUM($B34:BB34)/SUM($B$8:BB$40)</f>
        <v>1.8868824477481026E-2</v>
      </c>
      <c r="BC106" s="6">
        <f>SUM($B34:BC34)/SUM($B$8:BC$40)</f>
        <v>1.8519382116061606E-2</v>
      </c>
      <c r="BD106" s="6">
        <f>SUM($B34:BD34)/SUM($B$8:BD$40)</f>
        <v>1.8182647076208716E-2</v>
      </c>
    </row>
    <row r="107" spans="1:56" x14ac:dyDescent="0.35">
      <c r="A107" s="6">
        <v>9.1999999999999904</v>
      </c>
      <c r="B107" s="6">
        <f>SUM($B35:B35)/SUM($B$8:B$40)</f>
        <v>3.6053287538446211E-23</v>
      </c>
      <c r="C107" s="6">
        <f>SUM($B35:C35)/SUM($B$8:C$40)</f>
        <v>6.2080833169877477E-19</v>
      </c>
      <c r="D107" s="6">
        <f>SUM($B35:D35)/SUM($B$8:D$40)</f>
        <v>9.5727334256531356E-14</v>
      </c>
      <c r="E107" s="6">
        <f>SUM($B35:E35)/SUM($B$8:E$40)</f>
        <v>1.6047084222775907E-11</v>
      </c>
      <c r="F107" s="6">
        <f>SUM($B35:F35)/SUM($B$8:F$40)</f>
        <v>1.5005983153777088E-10</v>
      </c>
      <c r="G107" s="6">
        <f>SUM($B35:G35)/SUM($B$8:G$40)</f>
        <v>5.4343427843359203E-7</v>
      </c>
      <c r="H107" s="6">
        <f>SUM($B35:H35)/SUM($B$8:H$40)</f>
        <v>4.8118151439647866E-7</v>
      </c>
      <c r="I107" s="6">
        <f>SUM($B35:I35)/SUM($B$8:I$40)</f>
        <v>6.9208345636194882E-5</v>
      </c>
      <c r="J107" s="6">
        <f>SUM($B35:J35)/SUM($B$8:J$40)</f>
        <v>5.7120455136872783E-3</v>
      </c>
      <c r="K107" s="6">
        <f>SUM($B35:K35)/SUM($B$8:K$40)</f>
        <v>5.1408445712346693E-3</v>
      </c>
      <c r="L107" s="6">
        <f>SUM($B35:L35)/SUM($B$8:L$40)</f>
        <v>4.6734950989955103E-3</v>
      </c>
      <c r="M107" s="6">
        <f>SUM($B35:M35)/SUM($B$8:M$40)</f>
        <v>4.2840668925320183E-3</v>
      </c>
      <c r="N107" s="6">
        <f>SUM($B35:N35)/SUM($B$8:N$40)</f>
        <v>3.9545233151417015E-3</v>
      </c>
      <c r="O107" s="6">
        <f>SUM($B35:O35)/SUM($B$8:O$40)</f>
        <v>3.672057463494189E-3</v>
      </c>
      <c r="P107" s="6">
        <f>SUM($B35:P35)/SUM($B$8:P$40)</f>
        <v>3.4292721095371174E-3</v>
      </c>
      <c r="Q107" s="6">
        <f>SUM($B35:Q35)/SUM($B$8:Q$40)</f>
        <v>3.2157738829371495E-3</v>
      </c>
      <c r="R107" s="6">
        <f>SUM($B35:R35)/SUM($B$8:R$40)</f>
        <v>3.0266107133703592E-3</v>
      </c>
      <c r="S107" s="6">
        <f>SUM($B35:S35)/SUM($B$8:S$40)</f>
        <v>2.8591276957925815E-3</v>
      </c>
      <c r="T107" s="6">
        <f>SUM($B35:T35)/SUM($B$8:T$40)</f>
        <v>2.7086473007790087E-3</v>
      </c>
      <c r="U107" s="6">
        <f>SUM($B35:U35)/SUM($B$8:U$40)</f>
        <v>2.5732196203676933E-3</v>
      </c>
      <c r="V107" s="6">
        <f>SUM($B35:V35)/SUM($B$8:V$40)</f>
        <v>2.4506853526547272E-3</v>
      </c>
      <c r="W107" s="6">
        <f>SUM($B35:W35)/SUM($B$8:W$40)</f>
        <v>2.3392916788800276E-3</v>
      </c>
      <c r="X107" s="6">
        <f>SUM($B35:X35)/SUM($B$8:X$40)</f>
        <v>1.9704637721486517E-2</v>
      </c>
      <c r="Y107" s="6">
        <f>SUM($B35:Y35)/SUM($B$8:Y$40)</f>
        <v>1.8883613045543101E-2</v>
      </c>
      <c r="Z107" s="6">
        <f>SUM($B35:Z35)/SUM($B$8:Z$40)</f>
        <v>2.0303275388834273E-2</v>
      </c>
      <c r="AA107" s="6">
        <f>SUM($B35:AA35)/SUM($B$8:AA$40)</f>
        <v>2.1450499322603494E-2</v>
      </c>
      <c r="AB107" s="6">
        <f>SUM($B35:AB35)/SUM($B$8:AB$40)</f>
        <v>2.1536034277828308E-2</v>
      </c>
      <c r="AC107" s="6">
        <f>SUM($B35:AC35)/SUM($B$8:AC$40)</f>
        <v>2.127595431153273E-2</v>
      </c>
      <c r="AD107" s="6">
        <f>SUM($B35:AD35)/SUM($B$8:AD$40)</f>
        <v>2.0543161218636682E-2</v>
      </c>
      <c r="AE107" s="6">
        <f>SUM($B35:AE35)/SUM($B$8:AE$40)</f>
        <v>1.9858343154605967E-2</v>
      </c>
      <c r="AF107" s="6">
        <f>SUM($B35:AF35)/SUM($B$8:AF$40)</f>
        <v>1.9218064703984086E-2</v>
      </c>
      <c r="AG107" s="6">
        <f>SUM($B35:AG35)/SUM($B$8:AG$40)</f>
        <v>1.8617373715913696E-2</v>
      </c>
      <c r="AH107" s="6">
        <f>SUM($B35:AH35)/SUM($B$8:AH$40)</f>
        <v>1.8053207539525554E-2</v>
      </c>
      <c r="AI107" s="6">
        <f>SUM($B35:AI35)/SUM($B$8:AI$40)</f>
        <v>1.7522175144885545E-2</v>
      </c>
      <c r="AJ107" s="6">
        <f>SUM($B35:AJ35)/SUM($B$8:AJ$40)</f>
        <v>1.7021754262262254E-2</v>
      </c>
      <c r="AK107" s="6">
        <f>SUM($B35:AK35)/SUM($B$8:AK$40)</f>
        <v>1.6548924743556095E-2</v>
      </c>
      <c r="AL107" s="3">
        <f>SUM($B35:AL35)/SUM($B$8:AL$40)</f>
        <v>1.6102527286857498E-2</v>
      </c>
      <c r="AM107" s="3">
        <f>SUM($B35:AM35)/SUM($B$8:AM$40)</f>
        <v>1.5678742122908217E-2</v>
      </c>
      <c r="AN107" s="6">
        <f>SUM($B35:AN35)/SUM($B$8:AN$40)</f>
        <v>1.5276694699320487E-2</v>
      </c>
      <c r="AO107" s="6">
        <f>SUM($B35:AO35)/SUM($B$8:AO$40)</f>
        <v>1.4894754255933715E-2</v>
      </c>
      <c r="AP107" s="6">
        <f>SUM($B35:AP35)/SUM($B$8:AP$40)</f>
        <v>1.4531439202324598E-2</v>
      </c>
      <c r="AQ107" s="6">
        <f>SUM($B35:AQ35)/SUM($B$8:AQ$40)</f>
        <v>1.4185430785686551E-2</v>
      </c>
      <c r="AR107" s="6">
        <f>SUM($B35:AR35)/SUM($B$8:AR$40)</f>
        <v>1.3855515573474361E-2</v>
      </c>
      <c r="AS107" s="6">
        <f>SUM($B35:AS35)/SUM($B$8:AS$40)</f>
        <v>1.3540635208038663E-2</v>
      </c>
      <c r="AT107" s="6">
        <f>SUM($B35:AT35)/SUM($B$8:AT$40)</f>
        <v>1.3239717558001178E-2</v>
      </c>
      <c r="AU107" s="6">
        <f>SUM($B35:AU35)/SUM($B$8:AU$40)</f>
        <v>1.2951896693665067E-2</v>
      </c>
      <c r="AV107" s="6">
        <f>SUM($B35:AV35)/SUM($B$8:AV$40)</f>
        <v>1.2676320634786209E-2</v>
      </c>
      <c r="AW107" s="6">
        <f>SUM($B35:AW35)/SUM($B$8:AW$40)</f>
        <v>1.2412198653182122E-2</v>
      </c>
      <c r="AX107" s="6">
        <f>SUM($B35:AX35)/SUM($B$8:AX$40)</f>
        <v>1.2158873407569286E-2</v>
      </c>
      <c r="AY107" s="6">
        <f>SUM($B35:AY35)/SUM($B$8:AY$40)</f>
        <v>1.1915678978595266E-2</v>
      </c>
      <c r="AZ107" s="6">
        <f>SUM($B35:AZ35)/SUM($B$8:AZ$40)</f>
        <v>1.1682023960646732E-2</v>
      </c>
      <c r="BA107" s="6">
        <f>SUM($B35:BA35)/SUM($B$8:BA$40)</f>
        <v>1.1457352606069051E-2</v>
      </c>
      <c r="BB107" s="6">
        <f>SUM($B35:BB35)/SUM($B$8:BB$40)</f>
        <v>1.1241166323051709E-2</v>
      </c>
      <c r="BC107" s="6">
        <f>SUM($B35:BC35)/SUM($B$8:BC$40)</f>
        <v>1.1032984848380424E-2</v>
      </c>
      <c r="BD107" s="6">
        <f>SUM($B35:BD35)/SUM($B$8:BD$40)</f>
        <v>1.0832373803728262E-2</v>
      </c>
    </row>
    <row r="108" spans="1:56" x14ac:dyDescent="0.35">
      <c r="A108" s="6">
        <v>9.2999999999999901</v>
      </c>
      <c r="B108" s="6">
        <f>SUM($B36:B36)/SUM($B$8:B$40)</f>
        <v>3.9827812794246793E-27</v>
      </c>
      <c r="C108" s="6">
        <f>SUM($B36:C36)/SUM($B$8:C$40)</f>
        <v>1.0069942968542127E-21</v>
      </c>
      <c r="D108" s="6">
        <f>SUM($B36:D36)/SUM($B$8:D$40)</f>
        <v>1.8722188805901811E-16</v>
      </c>
      <c r="E108" s="6">
        <f>SUM($B36:E36)/SUM($B$8:E$40)</f>
        <v>3.7609894785644142E-14</v>
      </c>
      <c r="F108" s="6">
        <f>SUM($B36:F36)/SUM($B$8:F$40)</f>
        <v>4.026087323118801E-13</v>
      </c>
      <c r="G108" s="6">
        <f>SUM($B36:G36)/SUM($B$8:G$40)</f>
        <v>4.4134351880578042E-9</v>
      </c>
      <c r="H108" s="6">
        <f>SUM($B36:H36)/SUM($B$8:H$40)</f>
        <v>3.9037338854858325E-9</v>
      </c>
      <c r="I108" s="6">
        <f>SUM($B36:I36)/SUM($B$8:I$40)</f>
        <v>1.80586869008273E-6</v>
      </c>
      <c r="J108" s="6">
        <f>SUM($B36:J36)/SUM($B$8:J$40)</f>
        <v>4.8267587232787992E-4</v>
      </c>
      <c r="K108" s="6">
        <f>SUM($B36:K36)/SUM($B$8:K$40)</f>
        <v>4.3440830563238816E-4</v>
      </c>
      <c r="L108" s="6">
        <f>SUM($B36:L36)/SUM($B$8:L$40)</f>
        <v>3.9491664159750715E-4</v>
      </c>
      <c r="M108" s="6">
        <f>SUM($B36:M36)/SUM($B$8:M$40)</f>
        <v>3.6200707657883151E-4</v>
      </c>
      <c r="N108" s="6">
        <f>SUM($B36:N36)/SUM($B$8:N$40)</f>
        <v>3.3416037848321933E-4</v>
      </c>
      <c r="O108" s="6">
        <f>SUM($B36:O36)/SUM($B$8:O$40)</f>
        <v>3.1029178038420824E-4</v>
      </c>
      <c r="P108" s="6">
        <f>SUM($B36:P36)/SUM($B$8:P$40)</f>
        <v>2.8962554666511655E-4</v>
      </c>
      <c r="Q108" s="6">
        <f>SUM($B36:Q36)/SUM($B$8:Q$40)</f>
        <v>2.7153125351935128E-4</v>
      </c>
      <c r="R108" s="6">
        <f>SUM($B36:R36)/SUM($B$8:R$40)</f>
        <v>2.5555882684320737E-4</v>
      </c>
      <c r="S108" s="6">
        <f>SUM($B36:S36)/SUM($B$8:S$40)</f>
        <v>2.4136541914337442E-4</v>
      </c>
      <c r="T108" s="6">
        <f>SUM($B36:T36)/SUM($B$8:T$40)</f>
        <v>2.2866197603623405E-4</v>
      </c>
      <c r="U108" s="6">
        <f>SUM($B36:U36)/SUM($B$8:U$40)</f>
        <v>2.1722888641799042E-4</v>
      </c>
      <c r="V108" s="6">
        <f>SUM($B36:V36)/SUM($B$8:V$40)</f>
        <v>2.0688465372496815E-4</v>
      </c>
      <c r="W108" s="6">
        <f>SUM($B36:W36)/SUM($B$8:W$40)</f>
        <v>1.9748080918183106E-4</v>
      </c>
      <c r="X108" s="6">
        <f>SUM($B36:X36)/SUM($B$8:X$40)</f>
        <v>1.6859500969572484E-2</v>
      </c>
      <c r="Y108" s="6">
        <f>SUM($B36:Y36)/SUM($B$8:Y$40)</f>
        <v>1.6157021737698396E-2</v>
      </c>
      <c r="Z108" s="6">
        <f>SUM($B36:Z36)/SUM($B$8:Z$40)</f>
        <v>1.5601078695258293E-2</v>
      </c>
      <c r="AA108" s="6">
        <f>SUM($B36:AA36)/SUM($B$8:AA$40)</f>
        <v>1.506454146911876E-2</v>
      </c>
      <c r="AB108" s="6">
        <f>SUM($B36:AB36)/SUM($B$8:AB$40)</f>
        <v>2.7668958739537633E-2</v>
      </c>
      <c r="AC108" s="6">
        <f>SUM($B36:AC36)/SUM($B$8:AC$40)</f>
        <v>3.8087920103321043E-2</v>
      </c>
      <c r="AD108" s="6">
        <f>SUM($B36:AD36)/SUM($B$8:AD$40)</f>
        <v>3.6774546562302467E-2</v>
      </c>
      <c r="AE108" s="6">
        <f>SUM($B36:AE36)/SUM($B$8:AE$40)</f>
        <v>3.5548645954772119E-2</v>
      </c>
      <c r="AF108" s="6">
        <f>SUM($B36:AF36)/SUM($B$8:AF$40)</f>
        <v>3.4402476215940912E-2</v>
      </c>
      <c r="AG108" s="6">
        <f>SUM($B36:AG36)/SUM($B$8:AG$40)</f>
        <v>3.3327172445840811E-2</v>
      </c>
      <c r="AH108" s="6">
        <f>SUM($B36:AH36)/SUM($B$8:AH$40)</f>
        <v>3.2317252156572156E-2</v>
      </c>
      <c r="AI108" s="6">
        <f>SUM($B36:AI36)/SUM($B$8:AI$40)</f>
        <v>3.1366645026879761E-2</v>
      </c>
      <c r="AJ108" s="6">
        <f>SUM($B36:AJ36)/SUM($B$8:AJ$40)</f>
        <v>3.0470835913028717E-2</v>
      </c>
      <c r="AK108" s="6">
        <f>SUM($B36:AK36)/SUM($B$8:AK$40)</f>
        <v>2.9624418413554322E-2</v>
      </c>
      <c r="AL108" s="3">
        <f>SUM($B36:AL36)/SUM($B$8:AL$40)</f>
        <v>2.882531724891935E-2</v>
      </c>
      <c r="AM108" s="3">
        <f>SUM($B36:AM36)/SUM($B$8:AM$40)</f>
        <v>2.8066694606733639E-2</v>
      </c>
      <c r="AN108" s="6">
        <f>SUM($B36:AN36)/SUM($B$8:AN$40)</f>
        <v>2.7346984940817672E-2</v>
      </c>
      <c r="AO108" s="6">
        <f>SUM($B36:AO36)/SUM($B$8:AO$40)</f>
        <v>2.6663269008859441E-2</v>
      </c>
      <c r="AP108" s="6">
        <f>SUM($B36:AP36)/SUM($B$8:AP$40)</f>
        <v>2.6012894598990345E-2</v>
      </c>
      <c r="AQ108" s="6">
        <f>SUM($B36:AQ36)/SUM($B$8:AQ$40)</f>
        <v>2.5393500996811615E-2</v>
      </c>
      <c r="AR108" s="6">
        <f>SUM($B36:AR36)/SUM($B$8:AR$40)</f>
        <v>2.4802916022922287E-2</v>
      </c>
      <c r="AS108" s="6">
        <f>SUM($B36:AS36)/SUM($B$8:AS$40)</f>
        <v>2.4239245099256304E-2</v>
      </c>
      <c r="AT108" s="6">
        <f>SUM($B36:AT36)/SUM($B$8:AT$40)</f>
        <v>2.3700568991238815E-2</v>
      </c>
      <c r="AU108" s="6">
        <f>SUM($B36:AU36)/SUM($B$8:AU$40)</f>
        <v>2.318533758827029E-2</v>
      </c>
      <c r="AV108" s="6">
        <f>SUM($B36:AV36)/SUM($B$8:AV$40)</f>
        <v>2.2692025750825164E-2</v>
      </c>
      <c r="AW108" s="6">
        <f>SUM($B36:AW36)/SUM($B$8:AW$40)</f>
        <v>2.2219217987390107E-2</v>
      </c>
      <c r="AX108" s="6">
        <f>SUM($B36:AX36)/SUM($B$8:AX$40)</f>
        <v>2.176573758385679E-2</v>
      </c>
      <c r="AY108" s="6">
        <f>SUM($B36:AY36)/SUM($B$8:AY$40)</f>
        <v>2.1330392470418142E-2</v>
      </c>
      <c r="AZ108" s="6">
        <f>SUM($B36:AZ36)/SUM($B$8:AZ$40)</f>
        <v>2.0912123965158999E-2</v>
      </c>
      <c r="BA108" s="6">
        <f>SUM($B36:BA36)/SUM($B$8:BA$40)</f>
        <v>2.0509937217881642E-2</v>
      </c>
      <c r="BB108" s="6">
        <f>SUM($B36:BB36)/SUM($B$8:BB$40)</f>
        <v>2.0122939693715005E-2</v>
      </c>
      <c r="BC108" s="6">
        <f>SUM($B36:BC36)/SUM($B$8:BC$40)</f>
        <v>1.9750271668016614E-2</v>
      </c>
      <c r="BD108" s="6">
        <f>SUM($B36:BD36)/SUM($B$8:BD$40)</f>
        <v>1.9391155555202731E-2</v>
      </c>
    </row>
    <row r="109" spans="1:56" x14ac:dyDescent="0.35">
      <c r="A109" s="6">
        <v>9.3999999999999897</v>
      </c>
      <c r="B109" s="6">
        <f>SUM($B37:B37)/SUM($B$8:B$40)</f>
        <v>2.0709598699705222E-31</v>
      </c>
      <c r="C109" s="6">
        <f>SUM($B37:C37)/SUM($B$8:C$40)</f>
        <v>1.0119666970378657E-24</v>
      </c>
      <c r="D109" s="6">
        <f>SUM($B37:D37)/SUM($B$8:D$40)</f>
        <v>1.94606178021064E-19</v>
      </c>
      <c r="E109" s="6">
        <f>SUM($B37:E37)/SUM($B$8:E$40)</f>
        <v>4.2762621174818228E-17</v>
      </c>
      <c r="F109" s="6">
        <f>SUM($B37:F37)/SUM($B$8:F$40)</f>
        <v>5.0610446664953139E-16</v>
      </c>
      <c r="G109" s="6">
        <f>SUM($B37:G37)/SUM($B$8:G$40)</f>
        <v>1.5603099651039427E-11</v>
      </c>
      <c r="H109" s="6">
        <f>SUM($B37:H37)/SUM($B$8:H$40)</f>
        <v>1.3854616353534716E-11</v>
      </c>
      <c r="I109" s="6">
        <f>SUM($B37:I37)/SUM($B$8:I$40)</f>
        <v>2.1049108139856267E-8</v>
      </c>
      <c r="J109" s="6">
        <f>SUM($B37:J37)/SUM($B$8:J$40)</f>
        <v>1.56598063245453E-5</v>
      </c>
      <c r="K109" s="6">
        <f>SUM($B37:K37)/SUM($B$8:K$40)</f>
        <v>1.4093825749266437E-5</v>
      </c>
      <c r="L109" s="6">
        <f>SUM($B37:L37)/SUM($B$8:L$40)</f>
        <v>1.2812568863401968E-5</v>
      </c>
      <c r="M109" s="6">
        <f>SUM($B37:M37)/SUM($B$8:M$40)</f>
        <v>1.174485513982341E-5</v>
      </c>
      <c r="N109" s="6">
        <f>SUM($B37:N37)/SUM($B$8:N$40)</f>
        <v>1.0841404744773943E-5</v>
      </c>
      <c r="O109" s="6">
        <f>SUM($B37:O37)/SUM($B$8:O$40)</f>
        <v>1.0067018692341737E-5</v>
      </c>
      <c r="P109" s="6">
        <f>SUM($B37:P37)/SUM($B$8:P$40)</f>
        <v>9.395962413023386E-6</v>
      </c>
      <c r="Q109" s="6">
        <f>SUM($B37:Q37)/SUM($B$8:Q$40)</f>
        <v>8.8087409553355611E-6</v>
      </c>
      <c r="R109" s="6">
        <f>SUM($B37:R37)/SUM($B$8:R$40)</f>
        <v>8.2905797227162636E-6</v>
      </c>
      <c r="S109" s="6">
        <f>SUM($B37:S37)/SUM($B$8:S$40)</f>
        <v>7.830002364357858E-6</v>
      </c>
      <c r="T109" s="6">
        <f>SUM($B37:T37)/SUM($B$8:T$40)</f>
        <v>7.4178969765653502E-6</v>
      </c>
      <c r="U109" s="6">
        <f>SUM($B37:U37)/SUM($B$8:U$40)</f>
        <v>7.0470021377149984E-6</v>
      </c>
      <c r="V109" s="6">
        <f>SUM($B37:V37)/SUM($B$8:V$40)</f>
        <v>6.7114306071383353E-6</v>
      </c>
      <c r="W109" s="6">
        <f>SUM($B37:W37)/SUM($B$8:W$40)</f>
        <v>6.4063655835503075E-6</v>
      </c>
      <c r="X109" s="6">
        <f>SUM($B37:X37)/SUM($B$8:X$40)</f>
        <v>4.0776728333407879E-3</v>
      </c>
      <c r="Y109" s="6">
        <f>SUM($B37:Y37)/SUM($B$8:Y$40)</f>
        <v>3.9077697913142166E-3</v>
      </c>
      <c r="Z109" s="6">
        <f>SUM($B37:Z37)/SUM($B$8:Z$40)</f>
        <v>3.7523718593054094E-3</v>
      </c>
      <c r="AA109" s="6">
        <f>SUM($B37:AA37)/SUM($B$8:AA$40)</f>
        <v>3.6085020059914204E-3</v>
      </c>
      <c r="AB109" s="6">
        <f>SUM($B37:AB37)/SUM($B$8:AB$40)</f>
        <v>2.3371873324866056E-2</v>
      </c>
      <c r="AC109" s="6">
        <f>SUM($B37:AC37)/SUM($B$8:AC$40)</f>
        <v>4.3248526911539714E-2</v>
      </c>
      <c r="AD109" s="6">
        <f>SUM($B37:AD37)/SUM($B$8:AD$40)</f>
        <v>4.17572009437834E-2</v>
      </c>
      <c r="AE109" s="6">
        <f>SUM($B37:AE37)/SUM($B$8:AE$40)</f>
        <v>4.0365200693854367E-2</v>
      </c>
      <c r="AF109" s="6">
        <f>SUM($B37:AF37)/SUM($B$8:AF$40)</f>
        <v>3.9063734202106487E-2</v>
      </c>
      <c r="AG109" s="6">
        <f>SUM($B37:AG37)/SUM($B$8:AG$40)</f>
        <v>3.7842735446143409E-2</v>
      </c>
      <c r="AH109" s="6">
        <f>SUM($B37:AH37)/SUM($B$8:AH$40)</f>
        <v>3.6695979105184878E-2</v>
      </c>
      <c r="AI109" s="6">
        <f>SUM($B37:AI37)/SUM($B$8:AI$40)</f>
        <v>3.5616572378417796E-2</v>
      </c>
      <c r="AJ109" s="6">
        <f>SUM($B37:AJ37)/SUM($B$8:AJ$40)</f>
        <v>3.4599388356556987E-2</v>
      </c>
      <c r="AK109" s="6">
        <f>SUM($B37:AK37)/SUM($B$8:AK$40)</f>
        <v>3.3638288114355278E-2</v>
      </c>
      <c r="AL109" s="3">
        <f>SUM($B37:AL37)/SUM($B$8:AL$40)</f>
        <v>3.2730915188640415E-2</v>
      </c>
      <c r="AM109" s="3">
        <f>SUM($B37:AM37)/SUM($B$8:AM$40)</f>
        <v>3.1869505298607249E-2</v>
      </c>
      <c r="AN109" s="6">
        <f>SUM($B37:AN37)/SUM($B$8:AN$40)</f>
        <v>3.1052280779198933E-2</v>
      </c>
      <c r="AO109" s="6">
        <f>SUM($B37:AO37)/SUM($B$8:AO$40)</f>
        <v>3.0275926854321102E-2</v>
      </c>
      <c r="AP109" s="6">
        <f>SUM($B37:AP37)/SUM($B$8:AP$40)</f>
        <v>2.9537431958793613E-2</v>
      </c>
      <c r="AQ109" s="6">
        <f>SUM($B37:AQ37)/SUM($B$8:AQ$40)</f>
        <v>2.8834115520461667E-2</v>
      </c>
      <c r="AR109" s="6">
        <f>SUM($B37:AR37)/SUM($B$8:AR$40)</f>
        <v>2.8163511047139458E-2</v>
      </c>
      <c r="AS109" s="6">
        <f>SUM($B37:AS37)/SUM($B$8:AS$40)</f>
        <v>2.7523467260717454E-2</v>
      </c>
      <c r="AT109" s="6">
        <f>SUM($B37:AT37)/SUM($B$8:AT$40)</f>
        <v>2.691180488581928E-2</v>
      </c>
      <c r="AU109" s="6">
        <f>SUM($B37:AU37)/SUM($B$8:AU$40)</f>
        <v>2.6326763784364646E-2</v>
      </c>
      <c r="AV109" s="6">
        <f>SUM($B37:AV37)/SUM($B$8:AV$40)</f>
        <v>2.5766612172726303E-2</v>
      </c>
      <c r="AW109" s="6">
        <f>SUM($B37:AW37)/SUM($B$8:AW$40)</f>
        <v>2.5229742771710299E-2</v>
      </c>
      <c r="AX109" s="6">
        <f>SUM($B37:AX37)/SUM($B$8:AX$40)</f>
        <v>2.471481943193974E-2</v>
      </c>
      <c r="AY109" s="6">
        <f>SUM($B37:AY37)/SUM($B$8:AY$40)</f>
        <v>2.422048856776569E-2</v>
      </c>
      <c r="AZ109" s="6">
        <f>SUM($B37:AZ37)/SUM($B$8:AZ$40)</f>
        <v>2.3745548054414371E-2</v>
      </c>
      <c r="BA109" s="6">
        <f>SUM($B37:BA37)/SUM($B$8:BA$40)</f>
        <v>2.3288868247512199E-2</v>
      </c>
      <c r="BB109" s="6">
        <f>SUM($B37:BB37)/SUM($B$8:BB$40)</f>
        <v>2.2849435680913584E-2</v>
      </c>
      <c r="BC109" s="6">
        <f>SUM($B37:BC37)/SUM($B$8:BC$40)</f>
        <v>2.2426274144222796E-2</v>
      </c>
      <c r="BD109" s="6">
        <f>SUM($B37:BD37)/SUM($B$8:BD$40)</f>
        <v>2.2018500695282665E-2</v>
      </c>
    </row>
    <row r="110" spans="1:56" x14ac:dyDescent="0.35">
      <c r="A110" s="6">
        <v>9.4999999999999893</v>
      </c>
      <c r="B110" s="6">
        <f>SUM($B38:B38)/SUM($B$8:B$40)</f>
        <v>5.0687462610198101E-36</v>
      </c>
      <c r="C110" s="6">
        <f>SUM($B38:C38)/SUM($B$8:C$40)</f>
        <v>6.3003546896337695E-28</v>
      </c>
      <c r="D110" s="6">
        <f>SUM($B38:D38)/SUM($B$8:D$40)</f>
        <v>1.075068031259296E-22</v>
      </c>
      <c r="E110" s="6">
        <f>SUM($B38:E38)/SUM($B$8:E$40)</f>
        <v>2.3585302564644379E-20</v>
      </c>
      <c r="F110" s="6">
        <f>SUM($B38:F38)/SUM($B$8:F$40)</f>
        <v>2.9780581194202537E-19</v>
      </c>
      <c r="G110" s="6">
        <f>SUM($B38:G38)/SUM($B$8:G$40)</f>
        <v>2.4011416889477641E-14</v>
      </c>
      <c r="H110" s="6">
        <f>SUM($B38:H38)/SUM($B$8:H$40)</f>
        <v>2.1549611393636168E-14</v>
      </c>
      <c r="I110" s="6">
        <f>SUM($B38:I38)/SUM($B$8:I$40)</f>
        <v>1.0938101097798599E-10</v>
      </c>
      <c r="J110" s="6">
        <f>SUM($B38:J38)/SUM($B$8:J$40)</f>
        <v>1.9430378886499996E-7</v>
      </c>
      <c r="K110" s="6">
        <f>SUM($B38:K38)/SUM($B$8:K$40)</f>
        <v>1.7487341005956612E-7</v>
      </c>
      <c r="L110" s="6">
        <f>SUM($B38:L38)/SUM($B$8:L$40)</f>
        <v>1.5897582733039673E-7</v>
      </c>
      <c r="M110" s="6">
        <f>SUM($B38:M38)/SUM($B$8:M$40)</f>
        <v>1.4572784205839517E-7</v>
      </c>
      <c r="N110" s="6">
        <f>SUM($B38:N38)/SUM($B$8:N$40)</f>
        <v>1.3451800805603659E-7</v>
      </c>
      <c r="O110" s="6">
        <f>SUM($B38:O38)/SUM($B$8:O$40)</f>
        <v>1.2490957891132691E-7</v>
      </c>
      <c r="P110" s="6">
        <f>SUM($B38:P38)/SUM($B$8:P$40)</f>
        <v>1.1658239689172455E-7</v>
      </c>
      <c r="Q110" s="6">
        <f>SUM($B38:Q38)/SUM($B$8:Q$40)</f>
        <v>1.0929603543124821E-7</v>
      </c>
      <c r="R110" s="6">
        <f>SUM($B38:R38)/SUM($B$8:R$40)</f>
        <v>1.0286685687705826E-7</v>
      </c>
      <c r="S110" s="6">
        <f>SUM($B38:S38)/SUM($B$8:S$40)</f>
        <v>9.715204085664404E-8</v>
      </c>
      <c r="T110" s="6">
        <f>SUM($B38:T38)/SUM($B$8:T$40)</f>
        <v>9.2038775545916108E-8</v>
      </c>
      <c r="U110" s="6">
        <f>SUM($B38:U38)/SUM($B$8:U$40)</f>
        <v>8.7436836818968355E-8</v>
      </c>
      <c r="V110" s="6">
        <f>SUM($B38:V38)/SUM($B$8:V$40)</f>
        <v>8.3273177920230293E-8</v>
      </c>
      <c r="W110" s="6">
        <f>SUM($B38:W38)/SUM($B$8:W$40)</f>
        <v>7.9488033468727748E-8</v>
      </c>
      <c r="X110" s="6">
        <f>SUM($B38:X38)/SUM($B$8:X$40)</f>
        <v>2.5454990838401413E-4</v>
      </c>
      <c r="Y110" s="6">
        <f>SUM($B38:Y38)/SUM($B$8:Y$40)</f>
        <v>2.4394366174501538E-4</v>
      </c>
      <c r="Z110" s="6">
        <f>SUM($B38:Z38)/SUM($B$8:Z$40)</f>
        <v>2.341881590794156E-4</v>
      </c>
      <c r="AA110" s="6">
        <f>SUM($B38:AA38)/SUM($B$8:AA$40)</f>
        <v>2.2518162334800727E-4</v>
      </c>
      <c r="AB110" s="6">
        <f>SUM($B38:AB38)/SUM($B$8:AB$40)</f>
        <v>3.2562769572685984E-3</v>
      </c>
      <c r="AC110" s="6">
        <f>SUM($B38:AC38)/SUM($B$8:AC$40)</f>
        <v>6.1867339968261987E-3</v>
      </c>
      <c r="AD110" s="6">
        <f>SUM($B38:AD38)/SUM($B$8:AD$40)</f>
        <v>5.9733987060170942E-3</v>
      </c>
      <c r="AE110" s="6">
        <f>SUM($B38:AE38)/SUM($B$8:AE$40)</f>
        <v>5.7742720331614159E-3</v>
      </c>
      <c r="AF110" s="6">
        <f>SUM($B38:AF38)/SUM($B$8:AF$40)</f>
        <v>5.5880962818653087E-3</v>
      </c>
      <c r="AG110" s="6">
        <f>SUM($B38:AG38)/SUM($B$8:AG$40)</f>
        <v>5.4134315001253307E-3</v>
      </c>
      <c r="AH110" s="6">
        <f>SUM($B38:AH38)/SUM($B$8:AH$40)</f>
        <v>5.2493871511657209E-3</v>
      </c>
      <c r="AI110" s="6">
        <f>SUM($B38:AI38)/SUM($B$8:AI$40)</f>
        <v>5.0949772146947139E-3</v>
      </c>
      <c r="AJ110" s="6">
        <f>SUM($B38:AJ38)/SUM($B$8:AJ$40)</f>
        <v>4.9494682825192877E-3</v>
      </c>
      <c r="AK110" s="6">
        <f>SUM($B38:AK38)/SUM($B$8:AK$40)</f>
        <v>4.8119821768090555E-3</v>
      </c>
      <c r="AL110" s="3">
        <f>SUM($B38:AL38)/SUM($B$8:AL$40)</f>
        <v>4.6821818037515546E-3</v>
      </c>
      <c r="AM110" s="3">
        <f>SUM($B38:AM38)/SUM($B$8:AM$40)</f>
        <v>4.5589564771928671E-3</v>
      </c>
      <c r="AN110" s="6">
        <f>SUM($B38:AN38)/SUM($B$8:AN$40)</f>
        <v>4.4420519008221701E-3</v>
      </c>
      <c r="AO110" s="6">
        <f>SUM($B38:AO38)/SUM($B$8:AO$40)</f>
        <v>4.3309938934495062E-3</v>
      </c>
      <c r="AP110" s="6">
        <f>SUM($B38:AP38)/SUM($B$8:AP$40)</f>
        <v>4.2253516484321027E-3</v>
      </c>
      <c r="AQ110" s="6">
        <f>SUM($B38:AQ38)/SUM($B$8:AQ$40)</f>
        <v>4.1247417079260671E-3</v>
      </c>
      <c r="AR110" s="6">
        <f>SUM($B38:AR38)/SUM($B$8:AR$40)</f>
        <v>4.0288112383865728E-3</v>
      </c>
      <c r="AS110" s="6">
        <f>SUM($B38:AS38)/SUM($B$8:AS$40)</f>
        <v>3.9372524978772512E-3</v>
      </c>
      <c r="AT110" s="6">
        <f>SUM($B38:AT38)/SUM($B$8:AT$40)</f>
        <v>3.8497537394318517E-3</v>
      </c>
      <c r="AU110" s="6">
        <f>SUM($B38:AU38)/SUM($B$8:AU$40)</f>
        <v>3.7660631739866077E-3</v>
      </c>
      <c r="AV110" s="6">
        <f>SUM($B38:AV38)/SUM($B$8:AV$40)</f>
        <v>3.6859330686033823E-3</v>
      </c>
      <c r="AW110" s="6">
        <f>SUM($B38:AW38)/SUM($B$8:AW$40)</f>
        <v>3.6091335007959859E-3</v>
      </c>
      <c r="AX110" s="6">
        <f>SUM($B38:AX38)/SUM($B$8:AX$40)</f>
        <v>3.5354733334005614E-3</v>
      </c>
      <c r="AY110" s="6">
        <f>SUM($B38:AY38)/SUM($B$8:AY$40)</f>
        <v>3.4647589349815463E-3</v>
      </c>
      <c r="AZ110" s="6">
        <f>SUM($B38:AZ38)/SUM($B$8:AZ$40)</f>
        <v>3.3968183406944135E-3</v>
      </c>
      <c r="BA110" s="6">
        <f>SUM($B38:BA38)/SUM($B$8:BA$40)</f>
        <v>3.3314899540698856E-3</v>
      </c>
      <c r="BB110" s="6">
        <f>SUM($B38:BB38)/SUM($B$8:BB$40)</f>
        <v>3.2686287980207584E-3</v>
      </c>
      <c r="BC110" s="6">
        <f>SUM($B38:BC38)/SUM($B$8:BC$40)</f>
        <v>3.2080952249226012E-3</v>
      </c>
      <c r="BD110" s="6">
        <f>SUM($B38:BD38)/SUM($B$8:BD$40)</f>
        <v>3.1497629292419984E-3</v>
      </c>
    </row>
    <row r="111" spans="1:56" x14ac:dyDescent="0.35">
      <c r="A111" s="6">
        <v>9.5999999999999908</v>
      </c>
      <c r="B111" s="6">
        <f>SUM($B39:B39)/SUM($B$8:B$40)</f>
        <v>5.8394650087802094E-41</v>
      </c>
      <c r="C111" s="6">
        <f>SUM($B39:C39)/SUM($B$8:C$40)</f>
        <v>2.4300914494948184E-31</v>
      </c>
      <c r="D111" s="6">
        <f>SUM($B39:D39)/SUM($B$8:D$40)</f>
        <v>3.156419310524906E-26</v>
      </c>
      <c r="E111" s="6">
        <f>SUM($B39:E39)/SUM($B$8:E$40)</f>
        <v>6.310070504109915E-24</v>
      </c>
      <c r="F111" s="6">
        <f>SUM($B39:F39)/SUM($B$8:F$40)</f>
        <v>8.1985401888253575E-23</v>
      </c>
      <c r="G111" s="6">
        <f>SUM($B39:G39)/SUM($B$8:G$40)</f>
        <v>1.6083777303200613E-17</v>
      </c>
      <c r="H111" s="6">
        <f>SUM($B39:H39)/SUM($B$8:H$40)</f>
        <v>1.4774705047039456E-17</v>
      </c>
      <c r="I111" s="6">
        <f>SUM($B39:I39)/SUM($B$8:I$40)</f>
        <v>2.5324260205456258E-13</v>
      </c>
      <c r="J111" s="6">
        <f>SUM($B39:J39)/SUM($B$8:J$40)</f>
        <v>9.2109657217553327E-10</v>
      </c>
      <c r="K111" s="6">
        <f>SUM($B39:K39)/SUM($B$8:K$40)</f>
        <v>8.2898691502974496E-10</v>
      </c>
      <c r="L111" s="6">
        <f>SUM($B39:L39)/SUM($B$8:L$40)</f>
        <v>7.5362446822502673E-10</v>
      </c>
      <c r="M111" s="6">
        <f>SUM($B39:M39)/SUM($B$8:M$40)</f>
        <v>6.9082242935910601E-10</v>
      </c>
      <c r="N111" s="6">
        <f>SUM($B39:N39)/SUM($B$8:N$40)</f>
        <v>6.3768224249487678E-10</v>
      </c>
      <c r="O111" s="6">
        <f>SUM($B39:O39)/SUM($B$8:O$40)</f>
        <v>5.9213351089591655E-10</v>
      </c>
      <c r="P111" s="6">
        <f>SUM($B39:P39)/SUM($B$8:P$40)</f>
        <v>5.5265802106383492E-10</v>
      </c>
      <c r="Q111" s="6">
        <f>SUM($B39:Q39)/SUM($B$8:Q$40)</f>
        <v>5.1811691766116325E-10</v>
      </c>
      <c r="R111" s="6">
        <f>SUM($B39:R39)/SUM($B$8:R$40)</f>
        <v>4.876394519191828E-10</v>
      </c>
      <c r="S111" s="6">
        <f>SUM($B39:S39)/SUM($B$8:S$40)</f>
        <v>4.6054837447205231E-10</v>
      </c>
      <c r="T111" s="6">
        <f>SUM($B39:T39)/SUM($B$8:T$40)</f>
        <v>4.3630898633016649E-10</v>
      </c>
      <c r="U111" s="6">
        <f>SUM($B39:U39)/SUM($B$8:U$40)</f>
        <v>4.1449353724589572E-10</v>
      </c>
      <c r="V111" s="6">
        <f>SUM($B39:V39)/SUM($B$8:V$40)</f>
        <v>3.9475574974568625E-10</v>
      </c>
      <c r="W111" s="6">
        <f>SUM($B39:W39)/SUM($B$8:W$40)</f>
        <v>3.7681230656256785E-10</v>
      </c>
      <c r="X111" s="6">
        <f>SUM($B39:X39)/SUM($B$8:X$40)</f>
        <v>4.0704436715906519E-6</v>
      </c>
      <c r="Y111" s="6">
        <f>SUM($B39:Y39)/SUM($B$8:Y$40)</f>
        <v>3.9008418446439167E-6</v>
      </c>
      <c r="Z111" s="6">
        <f>SUM($B39:Z39)/SUM($B$8:Z$40)</f>
        <v>3.7448095058764188E-6</v>
      </c>
      <c r="AA111" s="6">
        <f>SUM($B39:AA39)/SUM($B$8:AA$40)</f>
        <v>3.6007786928354617E-6</v>
      </c>
      <c r="AB111" s="6">
        <f>SUM($B39:AB39)/SUM($B$8:AB$40)</f>
        <v>5.0386201755441938E-5</v>
      </c>
      <c r="AC111" s="6">
        <f>SUM($B39:AC39)/SUM($B$8:AC$40)</f>
        <v>8.4899643791575295E-5</v>
      </c>
      <c r="AD111" s="6">
        <f>SUM($B39:AD39)/SUM($B$8:AD$40)</f>
        <v>8.1972074866330292E-5</v>
      </c>
      <c r="AE111" s="6">
        <f>SUM($B39:AE39)/SUM($B$8:AE$40)</f>
        <v>7.9239488722571505E-5</v>
      </c>
      <c r="AF111" s="6">
        <f>SUM($B39:AF39)/SUM($B$8:AF$40)</f>
        <v>7.6684626177038281E-5</v>
      </c>
      <c r="AG111" s="6">
        <f>SUM($B39:AG39)/SUM($B$8:AG$40)</f>
        <v>7.4287726979454434E-5</v>
      </c>
      <c r="AH111" s="6">
        <f>SUM($B39:AH39)/SUM($B$8:AH$40)</f>
        <v>7.2036570424180438E-5</v>
      </c>
      <c r="AI111" s="6">
        <f>SUM($B39:AI39)/SUM($B$8:AI$40)</f>
        <v>6.9917625499282525E-5</v>
      </c>
      <c r="AJ111" s="6">
        <f>SUM($B39:AJ39)/SUM($B$8:AJ$40)</f>
        <v>6.7920827751630274E-5</v>
      </c>
      <c r="AK111" s="6">
        <f>SUM($B39:AK39)/SUM($B$8:AK$40)</f>
        <v>6.6034126075579947E-5</v>
      </c>
      <c r="AL111" s="3">
        <f>SUM($B39:AL39)/SUM($B$8:AL$40)</f>
        <v>6.4252894582154062E-5</v>
      </c>
      <c r="AM111" s="3">
        <f>SUM($B39:AM39)/SUM($B$8:AM$40)</f>
        <v>6.2561891488065971E-5</v>
      </c>
      <c r="AN111" s="6">
        <f>SUM($B39:AN39)/SUM($B$8:AN$40)</f>
        <v>6.0957627122316804E-5</v>
      </c>
      <c r="AO111" s="6">
        <f>SUM($B39:AO39)/SUM($B$8:AO$40)</f>
        <v>5.9433594365941899E-5</v>
      </c>
      <c r="AP111" s="6">
        <f>SUM($B39:AP39)/SUM($B$8:AP$40)</f>
        <v>5.7983881322529818E-5</v>
      </c>
      <c r="AQ111" s="6">
        <f>SUM($B39:AQ39)/SUM($B$8:AQ$40)</f>
        <v>5.660322585629579E-5</v>
      </c>
      <c r="AR111" s="6">
        <f>SUM($B39:AR39)/SUM($B$8:AR$40)</f>
        <v>5.5286786084222237E-5</v>
      </c>
      <c r="AS111" s="6">
        <f>SUM($B39:AS39)/SUM($B$8:AS$40)</f>
        <v>5.4030338908824937E-5</v>
      </c>
      <c r="AT111" s="6">
        <f>SUM($B39:AT39)/SUM($B$8:AT$40)</f>
        <v>5.2829606272181701E-5</v>
      </c>
      <c r="AU111" s="6">
        <f>SUM($B39:AU39)/SUM($B$8:AU$40)</f>
        <v>5.1681132909877489E-5</v>
      </c>
      <c r="AV111" s="6">
        <f>SUM($B39:AV39)/SUM($B$8:AV$40)</f>
        <v>5.0581519219114774E-5</v>
      </c>
      <c r="AW111" s="6">
        <f>SUM($B39:AW39)/SUM($B$8:AW$40)</f>
        <v>4.952761000731744E-5</v>
      </c>
      <c r="AX111" s="6">
        <f>SUM($B39:AX39)/SUM($B$8:AX$40)</f>
        <v>4.8516782327202614E-5</v>
      </c>
      <c r="AY111" s="6">
        <f>SUM($B39:AY39)/SUM($B$8:AY$40)</f>
        <v>4.7546379002962425E-5</v>
      </c>
      <c r="AZ111" s="6">
        <f>SUM($B39:AZ39)/SUM($B$8:AZ$40)</f>
        <v>4.6614040186241912E-5</v>
      </c>
      <c r="BA111" s="6">
        <f>SUM($B39:BA39)/SUM($B$8:BA$40)</f>
        <v>4.5717548312379871E-5</v>
      </c>
      <c r="BB111" s="6">
        <f>SUM($B39:BB39)/SUM($B$8:BB$40)</f>
        <v>4.4854913882059222E-5</v>
      </c>
      <c r="BC111" s="6">
        <f>SUM($B39:BC39)/SUM($B$8:BC$40)</f>
        <v>4.4024220531399366E-5</v>
      </c>
      <c r="BD111" s="6">
        <f>SUM($B39:BD39)/SUM($B$8:BD$40)</f>
        <v>4.3223734988078994E-5</v>
      </c>
    </row>
    <row r="112" spans="1:56" x14ac:dyDescent="0.35">
      <c r="A112" s="6">
        <v>9.6999999999999904</v>
      </c>
      <c r="B112" s="6">
        <f>SUM($B40:B40)/SUM($B$8:B$40)</f>
        <v>3.1665708610967651E-46</v>
      </c>
      <c r="C112" s="6">
        <f>SUM($B40:C40)/SUM($B$8:C$40)</f>
        <v>5.8068289661812819E-35</v>
      </c>
      <c r="D112" s="6">
        <f>SUM($B40:D40)/SUM($B$8:D$40)</f>
        <v>4.9253054203552595E-30</v>
      </c>
      <c r="E112" s="6">
        <f>SUM($B40:E40)/SUM($B$8:E$40)</f>
        <v>8.1900319689352158E-28</v>
      </c>
      <c r="F112" s="6">
        <f>SUM($B40:F40)/SUM($B$8:F$40)</f>
        <v>1.0557485943333888E-26</v>
      </c>
      <c r="G112" s="6">
        <f>SUM($B40:G40)/SUM($B$8:G$40)</f>
        <v>4.6894151134873417E-21</v>
      </c>
      <c r="H112" s="6">
        <f>SUM($B40:H40)/SUM($B$8:H$40)</f>
        <v>4.5307523423914831E-21</v>
      </c>
      <c r="I112" s="6">
        <f>SUM($B40:I40)/SUM($B$8:I$40)</f>
        <v>2.6117566316751342E-16</v>
      </c>
      <c r="J112" s="6">
        <f>SUM($B40:J40)/SUM($B$8:J$40)</f>
        <v>1.6677578601881765E-12</v>
      </c>
      <c r="K112" s="6">
        <f>SUM($B40:K40)/SUM($B$8:K$40)</f>
        <v>1.5009820742245147E-12</v>
      </c>
      <c r="L112" s="6">
        <f>SUM($B40:L40)/SUM($B$8:L$40)</f>
        <v>1.364529158415127E-12</v>
      </c>
      <c r="M112" s="6">
        <f>SUM($B40:M40)/SUM($B$8:M$40)</f>
        <v>1.2508183952629085E-12</v>
      </c>
      <c r="N112" s="6">
        <f>SUM($B40:N40)/SUM($B$8:N$40)</f>
        <v>1.1546015956445034E-12</v>
      </c>
      <c r="O112" s="6">
        <f>SUM($B40:O40)/SUM($B$8:O$40)</f>
        <v>1.0721300531122485E-12</v>
      </c>
      <c r="P112" s="6">
        <f>SUM($B40:P40)/SUM($B$8:P$40)</f>
        <v>1.0006547357996611E-12</v>
      </c>
      <c r="Q112" s="6">
        <f>SUM($B40:Q40)/SUM($B$8:Q$40)</f>
        <v>9.3811382040060166E-13</v>
      </c>
      <c r="R112" s="6">
        <f>SUM($B40:R40)/SUM($B$8:R$40)</f>
        <v>8.829306544997425E-13</v>
      </c>
      <c r="S112" s="6">
        <f>SUM($B40:S40)/SUM($B$8:S$40)</f>
        <v>8.3387895203599297E-13</v>
      </c>
      <c r="T112" s="6">
        <f>SUM($B40:T40)/SUM($B$8:T$40)</f>
        <v>7.8999058611803644E-13</v>
      </c>
      <c r="U112" s="6">
        <f>SUM($B40:U40)/SUM($B$8:U$40)</f>
        <v>7.5049105723243517E-13</v>
      </c>
      <c r="V112" s="6">
        <f>SUM($B40:V40)/SUM($B$8:V$40)</f>
        <v>7.1475338781812627E-13</v>
      </c>
      <c r="W112" s="6">
        <f>SUM($B40:W40)/SUM($B$8:W$40)</f>
        <v>6.8226459743862584E-13</v>
      </c>
      <c r="X112" s="6">
        <f>SUM($B40:X40)/SUM($B$8:X$40)</f>
        <v>1.6659290889511855E-8</v>
      </c>
      <c r="Y112" s="6">
        <f>SUM($B40:Y40)/SUM($B$8:Y$40)</f>
        <v>1.5965153739250251E-8</v>
      </c>
      <c r="Z112" s="6">
        <f>SUM($B40:Z40)/SUM($B$8:Z$40)</f>
        <v>1.5326547754977026E-8</v>
      </c>
      <c r="AA112" s="6">
        <f>SUM($B40:AA40)/SUM($B$8:AA$40)</f>
        <v>1.473706553615207E-8</v>
      </c>
      <c r="AB112" s="6">
        <f>SUM($B40:AB40)/SUM($B$8:AB$40)</f>
        <v>8.7380883716966068E-8</v>
      </c>
      <c r="AC112" s="6">
        <f>SUM($B40:AC40)/SUM($B$8:AC$40)</f>
        <v>1.1932579687347715E-7</v>
      </c>
      <c r="AD112" s="6">
        <f>SUM($B40:AD40)/SUM($B$8:AD$40)</f>
        <v>1.1521112124816486E-7</v>
      </c>
      <c r="AE112" s="6">
        <f>SUM($B40:AE40)/SUM($B$8:AE$40)</f>
        <v>1.113704924237387E-7</v>
      </c>
      <c r="AF112" s="6">
        <f>SUM($B40:AF40)/SUM($B$8:AF$40)</f>
        <v>1.07779652750767E-7</v>
      </c>
      <c r="AG112" s="6">
        <f>SUM($B40:AG40)/SUM($B$8:AG$40)</f>
        <v>1.0441082934934926E-7</v>
      </c>
      <c r="AH112" s="6">
        <f>SUM($B40:AH40)/SUM($B$8:AH$40)</f>
        <v>1.0124684611162833E-7</v>
      </c>
      <c r="AI112" s="6">
        <f>SUM($B40:AI40)/SUM($B$8:AI$40)</f>
        <v>9.8268685304320648E-8</v>
      </c>
      <c r="AJ112" s="6">
        <f>SUM($B40:AJ40)/SUM($B$8:AJ$40)</f>
        <v>9.5462201415899278E-8</v>
      </c>
      <c r="AK112" s="6">
        <f>SUM($B40:AK40)/SUM($B$8:AK$40)</f>
        <v>9.2810456709997795E-8</v>
      </c>
      <c r="AL112" s="3">
        <f>SUM($B40:AL40)/SUM($B$8:AL$40)</f>
        <v>9.0306949535209536E-8</v>
      </c>
      <c r="AM112" s="3">
        <f>SUM($B40:AM40)/SUM($B$8:AM$40)</f>
        <v>8.7930257682262089E-8</v>
      </c>
      <c r="AN112" s="6">
        <f>SUM($B40:AN40)/SUM($B$8:AN$40)</f>
        <v>8.5675476445385578E-8</v>
      </c>
      <c r="AO112" s="6">
        <f>SUM($B40:AO40)/SUM($B$8:AO$40)</f>
        <v>8.3533460118884077E-8</v>
      </c>
      <c r="AP112" s="6">
        <f>SUM($B40:AP40)/SUM($B$8:AP$40)</f>
        <v>8.1495899577785706E-8</v>
      </c>
      <c r="AQ112" s="6">
        <f>SUM($B40:AQ40)/SUM($B$8:AQ$40)</f>
        <v>7.9555398930685869E-8</v>
      </c>
      <c r="AR112" s="6">
        <f>SUM($B40:AR40)/SUM($B$8:AR$40)</f>
        <v>7.7705152948214463E-8</v>
      </c>
      <c r="AS112" s="6">
        <f>SUM($B40:AS40)/SUM($B$8:AS$40)</f>
        <v>7.5939226099313013E-8</v>
      </c>
      <c r="AT112" s="6">
        <f>SUM($B40:AT40)/SUM($B$8:AT$40)</f>
        <v>7.4251605606449854E-8</v>
      </c>
      <c r="AU112" s="6">
        <f>SUM($B40:AU40)/SUM($B$8:AU$40)</f>
        <v>7.2637435122044233E-8</v>
      </c>
      <c r="AV112" s="6">
        <f>SUM($B40:AV40)/SUM($B$8:AV$40)</f>
        <v>7.1091936530491049E-8</v>
      </c>
      <c r="AW112" s="6">
        <f>SUM($B40:AW40)/SUM($B$8:AW$40)</f>
        <v>6.9610675232873047E-8</v>
      </c>
      <c r="AX112" s="6">
        <f>SUM($B40:AX40)/SUM($B$8:AX$40)</f>
        <v>6.8189964696942169E-8</v>
      </c>
      <c r="AY112" s="6">
        <f>SUM($B40:AY40)/SUM($B$8:AY$40)</f>
        <v>6.6826070282521521E-8</v>
      </c>
      <c r="AZ112" s="6">
        <f>SUM($B40:AZ40)/SUM($B$8:AZ$40)</f>
        <v>6.551567524088426E-8</v>
      </c>
      <c r="BA112" s="6">
        <f>SUM($B40:BA40)/SUM($B$8:BA$40)</f>
        <v>6.4255662801941619E-8</v>
      </c>
      <c r="BB112" s="6">
        <f>SUM($B40:BB40)/SUM($B$8:BB$40)</f>
        <v>6.304323673969324E-8</v>
      </c>
      <c r="BC112" s="6">
        <f>SUM($B40:BC40)/SUM($B$8:BC$40)</f>
        <v>6.1875703619432705E-8</v>
      </c>
      <c r="BD112" s="6">
        <f>SUM($B40:BD40)/SUM($B$8:BD$40)</f>
        <v>6.0750627340233054E-8</v>
      </c>
    </row>
    <row r="113" spans="1:56" x14ac:dyDescent="0.35">
      <c r="B113" s="6">
        <f>SUM(B80:B112)</f>
        <v>1</v>
      </c>
      <c r="C113" s="6">
        <f t="shared" ref="C113:BD113" si="68">SUM(C80:C112)</f>
        <v>0.99999999999999978</v>
      </c>
      <c r="D113" s="6">
        <f t="shared" si="68"/>
        <v>1</v>
      </c>
      <c r="E113" s="6">
        <f t="shared" si="68"/>
        <v>1.0000000000000002</v>
      </c>
      <c r="F113" s="6">
        <f t="shared" si="68"/>
        <v>1</v>
      </c>
      <c r="G113" s="6">
        <f t="shared" si="68"/>
        <v>0.99999999999999989</v>
      </c>
      <c r="H113" s="6">
        <f t="shared" si="68"/>
        <v>1.0000000000000009</v>
      </c>
      <c r="I113" s="6">
        <f t="shared" si="68"/>
        <v>1.0000000000000011</v>
      </c>
      <c r="J113" s="6">
        <f t="shared" si="68"/>
        <v>1.0000000000000011</v>
      </c>
      <c r="K113" s="6">
        <f t="shared" si="68"/>
        <v>1.0000000000000009</v>
      </c>
      <c r="L113" s="6">
        <f t="shared" si="68"/>
        <v>1.0000000000000011</v>
      </c>
      <c r="M113" s="6">
        <f t="shared" si="68"/>
        <v>1.0000000000000013</v>
      </c>
      <c r="N113" s="6">
        <f t="shared" si="68"/>
        <v>1.0000000000000007</v>
      </c>
      <c r="O113" s="6">
        <f t="shared" si="68"/>
        <v>1.0000000000000002</v>
      </c>
      <c r="P113" s="6">
        <f t="shared" si="68"/>
        <v>1.0000000000000004</v>
      </c>
      <c r="Q113" s="6">
        <f t="shared" si="68"/>
        <v>1.0000000000000007</v>
      </c>
      <c r="R113" s="6">
        <f t="shared" si="68"/>
        <v>1.0000000000000009</v>
      </c>
      <c r="S113" s="6">
        <f t="shared" si="68"/>
        <v>1.0000000000000002</v>
      </c>
      <c r="T113" s="6">
        <f t="shared" si="68"/>
        <v>1.0000000000000004</v>
      </c>
      <c r="U113" s="6">
        <f t="shared" si="68"/>
        <v>1.0000000000000002</v>
      </c>
      <c r="V113" s="6">
        <f t="shared" si="68"/>
        <v>1</v>
      </c>
      <c r="W113" s="6">
        <f t="shared" si="68"/>
        <v>1.0000000000000002</v>
      </c>
      <c r="X113" s="6">
        <f t="shared" si="68"/>
        <v>0.99999999999999967</v>
      </c>
      <c r="Y113" s="6">
        <f t="shared" si="68"/>
        <v>1</v>
      </c>
      <c r="Z113" s="6">
        <f t="shared" si="68"/>
        <v>1</v>
      </c>
      <c r="AA113" s="6">
        <f t="shared" si="68"/>
        <v>1.0000000000000004</v>
      </c>
      <c r="AB113" s="6">
        <f t="shared" si="68"/>
        <v>1.0000000000000007</v>
      </c>
      <c r="AC113" s="6">
        <f t="shared" si="68"/>
        <v>1.0000000000000002</v>
      </c>
      <c r="AD113" s="6">
        <f t="shared" si="68"/>
        <v>0.99999999999999956</v>
      </c>
      <c r="AE113" s="6">
        <f t="shared" si="68"/>
        <v>1.0000000000000004</v>
      </c>
      <c r="AF113" s="6">
        <f t="shared" si="68"/>
        <v>1</v>
      </c>
      <c r="AG113" s="6">
        <f t="shared" si="68"/>
        <v>0.99999999999999967</v>
      </c>
      <c r="AH113" s="6">
        <f t="shared" si="68"/>
        <v>0.99999999999999967</v>
      </c>
      <c r="AI113" s="6">
        <f t="shared" si="68"/>
        <v>1.0000000000000002</v>
      </c>
      <c r="AJ113" s="6">
        <f t="shared" si="68"/>
        <v>1.0000000000000002</v>
      </c>
      <c r="AK113" s="6">
        <f t="shared" si="68"/>
        <v>1</v>
      </c>
      <c r="AL113" s="3">
        <f t="shared" si="68"/>
        <v>1.0000000000000002</v>
      </c>
      <c r="AM113" s="3">
        <f t="shared" si="68"/>
        <v>1.0000000000000002</v>
      </c>
      <c r="AN113" s="6">
        <f t="shared" si="68"/>
        <v>1.0000000000000002</v>
      </c>
      <c r="AO113" s="6">
        <f t="shared" si="68"/>
        <v>1</v>
      </c>
      <c r="AP113" s="6">
        <f t="shared" si="68"/>
        <v>1</v>
      </c>
      <c r="AQ113" s="6">
        <f t="shared" si="68"/>
        <v>1</v>
      </c>
      <c r="AR113" s="6">
        <f t="shared" si="68"/>
        <v>1</v>
      </c>
      <c r="AS113" s="6">
        <f t="shared" si="68"/>
        <v>1</v>
      </c>
      <c r="AT113" s="6">
        <f t="shared" si="68"/>
        <v>1</v>
      </c>
      <c r="AU113" s="6">
        <f t="shared" si="68"/>
        <v>1.0000000000000002</v>
      </c>
      <c r="AV113" s="6">
        <f t="shared" si="68"/>
        <v>1.0000000000000002</v>
      </c>
      <c r="AW113" s="6">
        <f t="shared" si="68"/>
        <v>1</v>
      </c>
      <c r="AX113" s="6">
        <f t="shared" si="68"/>
        <v>0.99999999999999989</v>
      </c>
      <c r="AY113" s="6">
        <f t="shared" si="68"/>
        <v>0.99999999999999978</v>
      </c>
      <c r="AZ113" s="6">
        <f t="shared" si="68"/>
        <v>1</v>
      </c>
      <c r="BA113" s="6">
        <f t="shared" si="68"/>
        <v>0.99999999999999989</v>
      </c>
      <c r="BB113" s="6">
        <f t="shared" si="68"/>
        <v>1</v>
      </c>
      <c r="BC113" s="6">
        <f t="shared" si="68"/>
        <v>0.99999999999999989</v>
      </c>
      <c r="BD113" s="6">
        <f t="shared" si="68"/>
        <v>1.0000000000000004</v>
      </c>
    </row>
    <row r="114" spans="1:56" x14ac:dyDescent="0.35">
      <c r="A114" s="6" t="s">
        <v>67</v>
      </c>
      <c r="C114" s="6">
        <v>1964</v>
      </c>
      <c r="D114" s="6">
        <v>1965</v>
      </c>
      <c r="E114" s="6">
        <v>1966</v>
      </c>
      <c r="F114" s="6">
        <v>1967</v>
      </c>
      <c r="G114" s="6">
        <v>1968</v>
      </c>
      <c r="H114" s="6">
        <v>1969</v>
      </c>
      <c r="I114" s="6">
        <v>1970</v>
      </c>
      <c r="J114" s="6">
        <v>1971</v>
      </c>
      <c r="K114" s="6">
        <v>1972</v>
      </c>
      <c r="L114" s="6">
        <v>1973</v>
      </c>
      <c r="M114" s="6">
        <v>1974</v>
      </c>
      <c r="N114" s="6">
        <v>1975</v>
      </c>
      <c r="O114" s="6">
        <v>1976</v>
      </c>
      <c r="P114" s="6">
        <v>1977</v>
      </c>
      <c r="Q114" s="6">
        <v>1978</v>
      </c>
      <c r="R114" s="6">
        <v>1979</v>
      </c>
      <c r="S114" s="6">
        <v>1980</v>
      </c>
      <c r="T114" s="6">
        <v>1981</v>
      </c>
      <c r="U114" s="6">
        <v>1982</v>
      </c>
      <c r="V114" s="6">
        <v>1983</v>
      </c>
      <c r="W114" s="6">
        <v>1984</v>
      </c>
      <c r="X114" s="6">
        <v>1985</v>
      </c>
      <c r="Y114" s="6">
        <v>1986</v>
      </c>
      <c r="Z114" s="6">
        <v>1987</v>
      </c>
      <c r="AA114" s="6">
        <v>1988</v>
      </c>
      <c r="AB114" s="6">
        <v>1989</v>
      </c>
      <c r="AC114" s="6">
        <v>1990</v>
      </c>
      <c r="AD114" s="6">
        <v>1991</v>
      </c>
      <c r="AE114" s="6">
        <v>1992</v>
      </c>
      <c r="AF114" s="6">
        <v>1993</v>
      </c>
      <c r="AG114" s="6">
        <v>1994</v>
      </c>
      <c r="AH114" s="6">
        <v>1995</v>
      </c>
      <c r="AI114" s="6">
        <v>1996</v>
      </c>
      <c r="AJ114" s="6">
        <v>1997</v>
      </c>
      <c r="AK114" s="6">
        <v>1998</v>
      </c>
      <c r="AL114" s="3">
        <v>1999</v>
      </c>
      <c r="AM114" s="3">
        <v>2000</v>
      </c>
      <c r="AN114" s="6">
        <v>2001</v>
      </c>
      <c r="AO114" s="6">
        <v>2002</v>
      </c>
      <c r="AP114" s="6">
        <v>2003</v>
      </c>
      <c r="AQ114" s="6">
        <v>2004</v>
      </c>
      <c r="AR114" s="6">
        <v>2005</v>
      </c>
      <c r="AS114" s="6">
        <v>2006</v>
      </c>
      <c r="AT114" s="6">
        <v>2007</v>
      </c>
      <c r="AU114" s="6">
        <v>2008</v>
      </c>
      <c r="AV114" s="6">
        <v>2009</v>
      </c>
      <c r="AW114" s="6">
        <v>2010</v>
      </c>
      <c r="AX114" s="6">
        <v>2011</v>
      </c>
      <c r="AY114" s="6">
        <v>2012</v>
      </c>
      <c r="AZ114" s="6">
        <v>2013</v>
      </c>
      <c r="BA114" s="6">
        <v>2014</v>
      </c>
      <c r="BB114" s="6">
        <v>2015</v>
      </c>
      <c r="BC114" s="6">
        <v>2016</v>
      </c>
      <c r="BD114" s="6">
        <v>2017</v>
      </c>
    </row>
    <row r="115" spans="1:56" x14ac:dyDescent="0.35">
      <c r="A115" s="6">
        <v>6.5</v>
      </c>
      <c r="C115" s="6">
        <f>(SUM(C8:$BF8)/SUM(C$8:$BF$40))</f>
        <v>1.1798950180970121E-23</v>
      </c>
      <c r="D115" s="6">
        <f>(SUM(D8:$BF8)/SUM(D$8:$BF$40))</f>
        <v>3.0930121842192545E-32</v>
      </c>
      <c r="E115" s="6">
        <f>(SUM(E8:$BF8)/SUM(E$8:$BF$40))</f>
        <v>3.1502934732489939E-32</v>
      </c>
      <c r="F115" s="6">
        <f>(SUM(F8:$BF8)/SUM(F$8:$BF$40))</f>
        <v>3.2097364466879053E-32</v>
      </c>
      <c r="G115" s="6">
        <f>(SUM(G8:$BF8)/SUM(G$8:$BF$40))</f>
        <v>3.2714658245266893E-32</v>
      </c>
      <c r="H115" s="6">
        <f>(SUM(H8:$BF8)/SUM(H$8:$BF$40))</f>
        <v>3.335616109309285E-32</v>
      </c>
      <c r="I115" s="6">
        <f>(SUM(I8:$BF8)/SUM(I$8:$BF$40))</f>
        <v>3.4023325644540435E-32</v>
      </c>
      <c r="J115" s="6">
        <f>(SUM(J8:$BF8)/SUM(J$8:$BF$40))</f>
        <v>3.471772312366306E-32</v>
      </c>
      <c r="K115" s="6">
        <f>(SUM(K8:$BF8)/SUM(K$8:$BF$40))</f>
        <v>3.5441055699918422E-32</v>
      </c>
      <c r="L115" s="6">
        <f>(SUM(L8:$BF8)/SUM(L$8:$BF$40))</f>
        <v>3.6195170412703258E-32</v>
      </c>
      <c r="M115" s="6">
        <f>(SUM(M8:$BF8)/SUM(M$8:$BF$40))</f>
        <v>3.698207492959579E-32</v>
      </c>
      <c r="N115" s="6">
        <f>(SUM(N8:$BF8)/SUM(N$8:$BF$40))</f>
        <v>3.7803955387996797E-32</v>
      </c>
      <c r="O115" s="6">
        <f>(SUM(O8:$BF8)/SUM(O$8:$BF$40))</f>
        <v>3.8663196679107744E-32</v>
      </c>
      <c r="P115" s="6">
        <f>(SUM(P8:$BF8)/SUM(P$8:$BF$40))</f>
        <v>3.9562405560407783E-32</v>
      </c>
      <c r="Q115" s="6">
        <f>(SUM(Q8:$BF8)/SUM(Q$8:$BF$40))</f>
        <v>4.0504437069481443E-32</v>
      </c>
      <c r="R115" s="6">
        <f>(SUM(R8:$BF8)/SUM(R$8:$BF$40))</f>
        <v>4.1492424807886025E-32</v>
      </c>
      <c r="S115" s="6">
        <f>(SUM(S8:$BF8)/SUM(S$8:$BF$40))</f>
        <v>4.2519578551965111E-32</v>
      </c>
      <c r="T115" s="6">
        <f>(SUM(T8:$BF8)/SUM(T$8:$BF$40))</f>
        <v>4.3609910746626286E-32</v>
      </c>
      <c r="U115" s="6">
        <f>(SUM(U8:$BF8)/SUM(U$8:$BF$40))</f>
        <v>4.4757633528857854E-32</v>
      </c>
      <c r="V115" s="6">
        <f>(SUM(V8:$BF8)/SUM(V$8:$BF$40))</f>
        <v>4.5967400559853991E-32</v>
      </c>
      <c r="W115" s="6">
        <f>(SUM(W8:$BF8)/SUM(W$8:$BF$40))</f>
        <v>4.724438266748854E-32</v>
      </c>
      <c r="X115" s="6">
        <f>(SUM(X8:$BF8)/SUM(X$8:$BF$40))</f>
        <v>4.859434163972039E-32</v>
      </c>
      <c r="Y115" s="6">
        <f>(SUM(Y8:$BF8)/SUM(Y$8:$BF$40))</f>
        <v>5.0023715721920286E-32</v>
      </c>
      <c r="Z115" s="6">
        <f>(SUM(Z8:$BF8)/SUM(Z$8:$BF$40))</f>
        <v>5.1539728143871955E-32</v>
      </c>
      <c r="AA115" s="6">
        <f>(SUM(AA8:$BF8)/SUM(AA$8:$BF$40))</f>
        <v>5.3150500521381889E-32</v>
      </c>
      <c r="AB115" s="6">
        <f>(SUM(AB8:$BF8)/SUM(AB$8:$BF$40))</f>
        <v>5.4865202838893603E-32</v>
      </c>
      <c r="AC115" s="6">
        <f>(SUM(AC8:$BF8)/SUM(AC$8:$BF$40))</f>
        <v>5.6693939921321929E-32</v>
      </c>
      <c r="AD115" s="6">
        <f>(SUM(AD8:$BF8)/SUM(AD$8:$BF$40))</f>
        <v>5.8648976966826239E-32</v>
      </c>
      <c r="AE115" s="6">
        <f>(SUM(AE8:$BF8)/SUM(AE$8:$BF$40))</f>
        <v>6.0743778023094406E-32</v>
      </c>
      <c r="AF115" s="6">
        <f>(SUM(AF8:$BF8)/SUM(AF$8:$BF$40))</f>
        <v>6.2993930707293261E-32</v>
      </c>
      <c r="AG115" s="6">
        <f>(SUM(AG8:$BF8)/SUM(AG$8:$BF$40))</f>
        <v>6.5415762043707229E-32</v>
      </c>
      <c r="AH115" s="6">
        <f>(SUM(AH8:$BF8)/SUM(AH$8:$BF$40))</f>
        <v>6.8033178147898977E-32</v>
      </c>
      <c r="AI115" s="6">
        <f>(SUM(AI8:$BF8)/SUM(AI$8:$BF$40))</f>
        <v>7.086817662069498E-32</v>
      </c>
      <c r="AJ115" s="6">
        <f>(SUM(AJ8:$BF8)/SUM(AJ$8:$BF$40))</f>
        <v>7.3950050888449538E-32</v>
      </c>
      <c r="AK115" s="6">
        <f>(SUM(AK8:$BF8)/SUM(AK$8:$BF$40))</f>
        <v>7.7310251541292726E-32</v>
      </c>
      <c r="AL115" s="3">
        <f>(SUM(AL8:$BF8)/SUM(AL$8:$BF$40))</f>
        <v>8.099201898504657E-32</v>
      </c>
      <c r="AM115" s="3">
        <f>(SUM(AM8:$BF8)/SUM(AM$8:$BF$40))</f>
        <v>8.5033462692504769E-32</v>
      </c>
      <c r="AN115" s="6">
        <f>(SUM(AN8:$BF8)/SUM(AN$8:$BF$40))</f>
        <v>8.9508983003634485E-32</v>
      </c>
      <c r="AO115" s="6">
        <f>(SUM(AO8:$BF8)/SUM(AO$8:$BF$40))</f>
        <v>9.4481745953196177E-32</v>
      </c>
      <c r="AP115" s="6">
        <f>(SUM(AP8:$BF8)/SUM(AP$8:$BF$40))</f>
        <v>1.0003949407127435E-31</v>
      </c>
      <c r="AQ115" s="6">
        <f>(SUM(AQ8:$BF8)/SUM(AQ$8:$BF$40))</f>
        <v>1.0629209074004631E-31</v>
      </c>
      <c r="AR115" s="6">
        <f>(SUM(AR8:$BF8)/SUM(AR$8:$BF$40))</f>
        <v>1.1337828223807583E-31</v>
      </c>
      <c r="AS115" s="6">
        <f>(SUM(AS8:$BF8)/SUM(AS$8:$BF$40))</f>
        <v>1.2147682707838779E-31</v>
      </c>
      <c r="AT115" s="6">
        <f>(SUM(AT8:$BF8)/SUM(AT$8:$BF$40))</f>
        <v>1.3082008356734379E-31</v>
      </c>
      <c r="AU115" s="6">
        <f>(SUM(AU8:$BF8)/SUM(AU$8:$BF$40))</f>
        <v>1.4172160042367206E-31</v>
      </c>
      <c r="AV115" s="6">
        <f>(SUM(AV8:$BF8)/SUM(AV$8:$BF$40))</f>
        <v>1.5460454191875814E-31</v>
      </c>
      <c r="AW115" s="6">
        <f>(SUM(AW8:$BF8)/SUM(AW$8:$BF$40))</f>
        <v>1.7006407152655365E-31</v>
      </c>
      <c r="AX115" s="6">
        <f>(SUM(AX8:$BF8)/SUM(AX$8:$BF$40))</f>
        <v>1.8896113066163892E-31</v>
      </c>
      <c r="AY115" s="6">
        <f>(SUM(AY8:$BF8)/SUM(AY$8:$BF$40))</f>
        <v>2.1258114739089835E-31</v>
      </c>
      <c r="AZ115" s="6">
        <f>(SUM(AZ8:$BF8)/SUM(AZ$8:$BF$40))</f>
        <v>2.429501050567828E-31</v>
      </c>
      <c r="BA115" s="6">
        <f>(SUM(BA8:$BF8)/SUM(BA$8:$BF$40))</f>
        <v>2.8344177985931193E-31</v>
      </c>
      <c r="BB115" s="6">
        <f>(SUM(BB8:$BF8)/SUM(BB$8:$BF$40))</f>
        <v>3.4013123327692483E-31</v>
      </c>
      <c r="BC115" s="6">
        <f>(SUM(BC8:$BF8)/SUM(BC$8:$BF$40))</f>
        <v>4.2516295431060321E-31</v>
      </c>
      <c r="BD115" s="6">
        <f>(SUM(BD8:$BF8)/SUM(BD$8:$BF$40))</f>
        <v>5.6688378677866434E-31</v>
      </c>
    </row>
    <row r="116" spans="1:56" x14ac:dyDescent="0.35">
      <c r="A116" s="6">
        <v>6.6</v>
      </c>
      <c r="C116" s="6">
        <f>(SUM(C9:$BF9)/SUM(C$8:$BF$40))</f>
        <v>7.8765688602840042E-21</v>
      </c>
      <c r="D116" s="6">
        <f>(SUM(D9:$BF9)/SUM(D$8:$BF$40))</f>
        <v>3.9635276116081088E-28</v>
      </c>
      <c r="E116" s="6">
        <f>(SUM(E9:$BF9)/SUM(E$8:$BF$40))</f>
        <v>4.0369304814237505E-28</v>
      </c>
      <c r="F116" s="6">
        <f>(SUM(F9:$BF9)/SUM(F$8:$BF$40))</f>
        <v>4.1131034327439075E-28</v>
      </c>
      <c r="G116" s="6">
        <f>(SUM(G9:$BF9)/SUM(G$8:$BF$40))</f>
        <v>4.1922062874819793E-28</v>
      </c>
      <c r="H116" s="6">
        <f>(SUM(H9:$BF9)/SUM(H$8:$BF$40))</f>
        <v>4.2744114033640213E-28</v>
      </c>
      <c r="I116" s="6">
        <f>(SUM(I9:$BF9)/SUM(I$8:$BF$40))</f>
        <v>4.3599049275938915E-28</v>
      </c>
      <c r="J116" s="6">
        <f>(SUM(J9:$BF9)/SUM(J$8:$BF$40))</f>
        <v>4.4488882040250517E-28</v>
      </c>
      <c r="K116" s="6">
        <f>(SUM(K9:$BF9)/SUM(K$8:$BF$40))</f>
        <v>4.5415793564553839E-28</v>
      </c>
      <c r="L116" s="6">
        <f>(SUM(L9:$BF9)/SUM(L$8:$BF$40))</f>
        <v>4.6382150729809157E-28</v>
      </c>
      <c r="M116" s="6">
        <f>(SUM(M9:$BF9)/SUM(M$8:$BF$40))</f>
        <v>4.7390526253292466E-28</v>
      </c>
      <c r="N116" s="6">
        <f>(SUM(N9:$BF9)/SUM(N$8:$BF$40))</f>
        <v>4.8443721551692303E-28</v>
      </c>
      <c r="O116" s="6">
        <f>(SUM(O9:$BF9)/SUM(O$8:$BF$40))</f>
        <v>4.9544792733929276E-28</v>
      </c>
      <c r="P116" s="6">
        <f>(SUM(P9:$BF9)/SUM(P$8:$BF$40))</f>
        <v>5.0697080218543626E-28</v>
      </c>
      <c r="Q116" s="6">
        <f>(SUM(Q9:$BF9)/SUM(Q$8:$BF$40))</f>
        <v>5.1904242581585E-28</v>
      </c>
      <c r="R116" s="6">
        <f>(SUM(R9:$BF9)/SUM(R$8:$BF$40))</f>
        <v>5.317029536374849E-28</v>
      </c>
      <c r="S116" s="6">
        <f>(SUM(S9:$BF9)/SUM(S$8:$BF$40))</f>
        <v>5.4491881647033558E-28</v>
      </c>
      <c r="T116" s="6">
        <f>(SUM(T9:$BF9)/SUM(T$8:$BF$40))</f>
        <v>5.5889220353832227E-28</v>
      </c>
      <c r="U116" s="6">
        <f>(SUM(U9:$BF9)/SUM(U$8:$BF$40))</f>
        <v>5.7360109204165761E-28</v>
      </c>
      <c r="V116" s="6">
        <f>(SUM(V9:$BF9)/SUM(V$8:$BF$40))</f>
        <v>5.8910512197764537E-28</v>
      </c>
      <c r="W116" s="6">
        <f>(SUM(W9:$BF9)/SUM(W$8:$BF$40))</f>
        <v>6.0547056120445681E-28</v>
      </c>
      <c r="X116" s="6">
        <f>(SUM(X9:$BF9)/SUM(X$8:$BF$40))</f>
        <v>6.2277125115680285E-28</v>
      </c>
      <c r="Y116" s="6">
        <f>(SUM(Y9:$BF9)/SUM(Y$8:$BF$40))</f>
        <v>6.4108970255475572E-28</v>
      </c>
      <c r="Z116" s="6">
        <f>(SUM(Z9:$BF9)/SUM(Z$8:$BF$40))</f>
        <v>6.6051848625529207E-28</v>
      </c>
      <c r="AA116" s="6">
        <f>(SUM(AA9:$BF9)/SUM(AA$8:$BF$40))</f>
        <v>6.8116168657495074E-28</v>
      </c>
      <c r="AB116" s="6">
        <f>(SUM(AB9:$BF9)/SUM(AB$8:$BF$40))</f>
        <v>7.0313682342432777E-28</v>
      </c>
      <c r="AC116" s="6">
        <f>(SUM(AC9:$BF9)/SUM(AC$8:$BF$40))</f>
        <v>7.2657339736341825E-28</v>
      </c>
      <c r="AD116" s="6">
        <f>(SUM(AD9:$BF9)/SUM(AD$8:$BF$40))</f>
        <v>7.5162859568081688E-28</v>
      </c>
      <c r="AE116" s="6">
        <f>(SUM(AE9:$BF9)/SUM(AE$8:$BF$40))</f>
        <v>7.7847496977945011E-28</v>
      </c>
      <c r="AF116" s="6">
        <f>(SUM(AF9:$BF9)/SUM(AF$8:$BF$40))</f>
        <v>8.0731228612425947E-28</v>
      </c>
      <c r="AG116" s="6">
        <f>(SUM(AG9:$BF9)/SUM(AG$8:$BF$40))</f>
        <v>8.3834978721135022E-28</v>
      </c>
      <c r="AH116" s="6">
        <f>(SUM(AH9:$BF9)/SUM(AH$8:$BF$40))</f>
        <v>8.718938470134297E-28</v>
      </c>
      <c r="AI116" s="6">
        <f>(SUM(AI9:$BF9)/SUM(AI$8:$BF$40))</f>
        <v>9.0822638052156225E-28</v>
      </c>
      <c r="AJ116" s="6">
        <f>(SUM(AJ9:$BF9)/SUM(AJ$8:$BF$40))</f>
        <v>9.4772280395018324E-28</v>
      </c>
      <c r="AK116" s="6">
        <f>(SUM(AK9:$BF9)/SUM(AK$8:$BF$40))</f>
        <v>9.9078617911068883E-28</v>
      </c>
      <c r="AL116" s="3">
        <f>(SUM(AL9:$BF9)/SUM(AL$8:$BF$40))</f>
        <v>1.0379706627366751E-27</v>
      </c>
      <c r="AM116" s="3">
        <f>(SUM(AM9:$BF9)/SUM(AM$8:$BF$40))</f>
        <v>1.0897646549844526E-27</v>
      </c>
      <c r="AN116" s="6">
        <f>(SUM(AN9:$BF9)/SUM(AN$8:$BF$40))</f>
        <v>1.1471216494346396E-27</v>
      </c>
      <c r="AO116" s="6">
        <f>(SUM(AO9:$BF9)/SUM(AO$8:$BF$40))</f>
        <v>1.2108511640099204E-27</v>
      </c>
      <c r="AP116" s="6">
        <f>(SUM(AP9:$BF9)/SUM(AP$8:$BF$40))</f>
        <v>1.2820776820018992E-27</v>
      </c>
      <c r="AQ116" s="6">
        <f>(SUM(AQ9:$BF9)/SUM(AQ$8:$BF$40))</f>
        <v>1.3622091812463938E-27</v>
      </c>
      <c r="AR116" s="6">
        <f>(SUM(AR9:$BF9)/SUM(AR$8:$BF$40))</f>
        <v>1.4530237945584374E-27</v>
      </c>
      <c r="AS116" s="6">
        <f>(SUM(AS9:$BF9)/SUM(AS$8:$BF$40))</f>
        <v>1.5568124401613243E-27</v>
      </c>
      <c r="AT116" s="6">
        <f>(SUM(AT9:$BF9)/SUM(AT$8:$BF$40))</f>
        <v>1.676552955973764E-27</v>
      </c>
      <c r="AU116" s="6">
        <f>(SUM(AU9:$BF9)/SUM(AU$8:$BF$40))</f>
        <v>1.8162636931303135E-27</v>
      </c>
      <c r="AV116" s="6">
        <f>(SUM(AV9:$BF9)/SUM(AV$8:$BF$40))</f>
        <v>1.9813678044887569E-27</v>
      </c>
      <c r="AW116" s="6">
        <f>(SUM(AW9:$BF9)/SUM(AW$8:$BF$40))</f>
        <v>2.1794927357312218E-27</v>
      </c>
      <c r="AX116" s="6">
        <f>(SUM(AX9:$BF9)/SUM(AX$8:$BF$40))</f>
        <v>2.4216720669791564E-27</v>
      </c>
      <c r="AY116" s="6">
        <f>(SUM(AY9:$BF9)/SUM(AY$8:$BF$40))</f>
        <v>2.7243794784692596E-27</v>
      </c>
      <c r="AZ116" s="6">
        <f>(SUM(AZ9:$BF9)/SUM(AZ$8:$BF$40))</f>
        <v>3.1135793916657263E-27</v>
      </c>
      <c r="BA116" s="6">
        <f>(SUM(BA9:$BF9)/SUM(BA$8:$BF$40))</f>
        <v>3.6325091701472737E-27</v>
      </c>
      <c r="BB116" s="6">
        <f>(SUM(BB9:$BF9)/SUM(BB$8:$BF$40))</f>
        <v>4.3590250687290838E-27</v>
      </c>
      <c r="BC116" s="6">
        <f>(SUM(BC9:$BF9)/SUM(BC$8:$BF$40))</f>
        <v>5.4487674015692012E-27</v>
      </c>
      <c r="BD116" s="6">
        <f>(SUM(BD9:$BF9)/SUM(BD$8:$BF$40))</f>
        <v>7.265021250231394E-27</v>
      </c>
    </row>
    <row r="117" spans="1:56" x14ac:dyDescent="0.35">
      <c r="A117" s="6">
        <v>6.7</v>
      </c>
      <c r="C117" s="6">
        <f>(SUM(C10:$BF10)/SUM(C$8:$BF$40))</f>
        <v>3.2575407897725996E-18</v>
      </c>
      <c r="D117" s="6">
        <f>(SUM(D10:$BF10)/SUM(D$8:$BF$40))</f>
        <v>2.4870355936063071E-24</v>
      </c>
      <c r="E117" s="6">
        <f>(SUM(E10:$BF10)/SUM(E$8:$BF$40))</f>
        <v>2.5330944502078382E-24</v>
      </c>
      <c r="F117" s="6">
        <f>(SUM(F10:$BF10)/SUM(F$8:$BF$40))</f>
        <v>2.580891478453168E-24</v>
      </c>
      <c r="G117" s="6">
        <f>(SUM(G10:$BF10)/SUM(G$8:$BF$40))</f>
        <v>2.6305269634471869E-24</v>
      </c>
      <c r="H117" s="6">
        <f>(SUM(H10:$BF10)/SUM(H$8:$BF$40))</f>
        <v>2.6821090562718452E-24</v>
      </c>
      <c r="I117" s="6">
        <f>(SUM(I10:$BF10)/SUM(I$8:$BF$40))</f>
        <v>2.7357545606351051E-24</v>
      </c>
      <c r="J117" s="6">
        <f>(SUM(J10:$BF10)/SUM(J$8:$BF$40))</f>
        <v>2.7915898158435591E-24</v>
      </c>
      <c r="K117" s="6">
        <f>(SUM(K10:$BF10)/SUM(K$8:$BF$40))</f>
        <v>2.8497516902887771E-24</v>
      </c>
      <c r="L117" s="6">
        <f>(SUM(L10:$BF10)/SUM(L$8:$BF$40))</f>
        <v>2.9103887010941631E-24</v>
      </c>
      <c r="M117" s="6">
        <f>(SUM(M10:$BF10)/SUM(M$8:$BF$40))</f>
        <v>2.9736622812069452E-24</v>
      </c>
      <c r="N117" s="6">
        <f>(SUM(N10:$BF10)/SUM(N$8:$BF$40))</f>
        <v>3.0397482140125238E-24</v>
      </c>
      <c r="O117" s="6">
        <f>(SUM(O10:$BF10)/SUM(O$8:$BF$40))</f>
        <v>3.1088382643327509E-24</v>
      </c>
      <c r="P117" s="6">
        <f>(SUM(P10:$BF10)/SUM(P$8:$BF$40))</f>
        <v>3.1811420368587303E-24</v>
      </c>
      <c r="Q117" s="6">
        <f>(SUM(Q10:$BF10)/SUM(Q$8:$BF$40))</f>
        <v>3.256889100039304E-24</v>
      </c>
      <c r="R117" s="6">
        <f>(SUM(R10:$BF10)/SUM(R$8:$BF$40))</f>
        <v>3.3363314211524851E-24</v>
      </c>
      <c r="S117" s="6">
        <f>(SUM(S10:$BF10)/SUM(S$8:$BF$40))</f>
        <v>3.4194093471974409E-24</v>
      </c>
      <c r="T117" s="6">
        <f>(SUM(T10:$BF10)/SUM(T$8:$BF$40))</f>
        <v>3.5070934735445113E-24</v>
      </c>
      <c r="U117" s="6">
        <f>(SUM(U10:$BF10)/SUM(U$8:$BF$40))</f>
        <v>3.5993929304819254E-24</v>
      </c>
      <c r="V117" s="6">
        <f>(SUM(V10:$BF10)/SUM(V$8:$BF$40))</f>
        <v>3.6966819637836982E-24</v>
      </c>
      <c r="W117" s="6">
        <f>(SUM(W10:$BF10)/SUM(W$8:$BF$40))</f>
        <v>3.7993764095791762E-24</v>
      </c>
      <c r="X117" s="6">
        <f>(SUM(X10:$BF10)/SUM(X$8:$BF$40))</f>
        <v>3.9079396288108883E-24</v>
      </c>
      <c r="Y117" s="6">
        <f>(SUM(Y10:$BF10)/SUM(Y$8:$BF$40))</f>
        <v>4.0228893828715192E-24</v>
      </c>
      <c r="Z117" s="6">
        <f>(SUM(Z10:$BF10)/SUM(Z$8:$BF$40))</f>
        <v>4.1448065613249034E-24</v>
      </c>
      <c r="AA117" s="6">
        <f>(SUM(AA10:$BF10)/SUM(AA$8:$BF$40))</f>
        <v>4.2743443016185121E-24</v>
      </c>
      <c r="AB117" s="6">
        <f>(SUM(AB10:$BF10)/SUM(AB$8:$BF$40))</f>
        <v>4.4122400506318212E-24</v>
      </c>
      <c r="AC117" s="6">
        <f>(SUM(AC10:$BF10)/SUM(AC$8:$BF$40))</f>
        <v>4.5593064347817023E-24</v>
      </c>
      <c r="AD117" s="6">
        <f>(SUM(AD10:$BF10)/SUM(AD$8:$BF$40))</f>
        <v>4.7165298169310889E-24</v>
      </c>
      <c r="AE117" s="6">
        <f>(SUM(AE10:$BF10)/SUM(AE$8:$BF$40))</f>
        <v>4.8849929709945632E-24</v>
      </c>
      <c r="AF117" s="6">
        <f>(SUM(AF10:$BF10)/SUM(AF$8:$BF$40))</f>
        <v>5.0659494475870608E-24</v>
      </c>
      <c r="AG117" s="6">
        <f>(SUM(AG10:$BF10)/SUM(AG$8:$BF$40))</f>
        <v>5.2607122601802895E-24</v>
      </c>
      <c r="AH117" s="6">
        <f>(SUM(AH10:$BF10)/SUM(AH$8:$BF$40))</f>
        <v>5.4712039300642973E-24</v>
      </c>
      <c r="AI117" s="6">
        <f>(SUM(AI10:$BF10)/SUM(AI$8:$BF$40))</f>
        <v>5.6991934964545121E-24</v>
      </c>
      <c r="AJ117" s="6">
        <f>(SUM(AJ10:$BF10)/SUM(AJ$8:$BF$40))</f>
        <v>5.9470367262540527E-24</v>
      </c>
      <c r="AK117" s="6">
        <f>(SUM(AK10:$BF10)/SUM(AK$8:$BF$40))</f>
        <v>6.2172628647077659E-24</v>
      </c>
      <c r="AL117" s="3">
        <f>(SUM(AL10:$BF10)/SUM(AL$8:$BF$40))</f>
        <v>6.5133492898348988E-24</v>
      </c>
      <c r="AM117" s="3">
        <f>(SUM(AM10:$BF10)/SUM(AM$8:$BF$40))</f>
        <v>6.8383607518499476E-24</v>
      </c>
      <c r="AN117" s="6">
        <f>(SUM(AN10:$BF10)/SUM(AN$8:$BF$40))</f>
        <v>7.1982804995663311E-24</v>
      </c>
      <c r="AO117" s="6">
        <f>(SUM(AO10:$BF10)/SUM(AO$8:$BF$40))</f>
        <v>7.5981883229781811E-24</v>
      </c>
      <c r="AP117" s="6">
        <f>(SUM(AP10:$BF10)/SUM(AP$8:$BF$40))</f>
        <v>8.045140445071211E-24</v>
      </c>
      <c r="AQ117" s="6">
        <f>(SUM(AQ10:$BF10)/SUM(AQ$8:$BF$40))</f>
        <v>8.5479720398693207E-24</v>
      </c>
      <c r="AR117" s="6">
        <f>(SUM(AR10:$BF10)/SUM(AR$8:$BF$40))</f>
        <v>9.1178410336259255E-24</v>
      </c>
      <c r="AS117" s="6">
        <f>(SUM(AS10:$BF10)/SUM(AS$8:$BF$40))</f>
        <v>9.7691231222238233E-24</v>
      </c>
      <c r="AT117" s="6">
        <f>(SUM(AT10:$BF10)/SUM(AT$8:$BF$40))</f>
        <v>1.0520504477815442E-23</v>
      </c>
      <c r="AU117" s="6">
        <f>(SUM(AU10:$BF10)/SUM(AU$8:$BF$40))</f>
        <v>1.1397200576568064E-23</v>
      </c>
      <c r="AV117" s="6">
        <f>(SUM(AV10:$BF10)/SUM(AV$8:$BF$40))</f>
        <v>1.2433242138311268E-23</v>
      </c>
      <c r="AW117" s="6">
        <f>(SUM(AW10:$BF10)/SUM(AW$8:$BF$40))</f>
        <v>1.3676491997420309E-23</v>
      </c>
      <c r="AX117" s="6">
        <f>(SUM(AX10:$BF10)/SUM(AX$8:$BF$40))</f>
        <v>1.519618675549517E-23</v>
      </c>
      <c r="AY117" s="6">
        <f>(SUM(AY10:$BF10)/SUM(AY$8:$BF$40))</f>
        <v>1.7095700079367411E-23</v>
      </c>
      <c r="AZ117" s="6">
        <f>(SUM(AZ10:$BF10)/SUM(AZ$8:$BF$40))</f>
        <v>1.953794612101104E-23</v>
      </c>
      <c r="BA117" s="6">
        <f>(SUM(BA10:$BF10)/SUM(BA$8:$BF$40))</f>
        <v>2.2794269720691766E-23</v>
      </c>
      <c r="BB117" s="6">
        <f>(SUM(BB10:$BF10)/SUM(BB$8:$BF$40))</f>
        <v>2.7353211920959663E-23</v>
      </c>
      <c r="BC117" s="6">
        <f>(SUM(BC10:$BF10)/SUM(BC$8:$BF$40))</f>
        <v>3.4191427462148901E-23</v>
      </c>
      <c r="BD117" s="6">
        <f>(SUM(BD10:$BF10)/SUM(BD$8:$BF$40))</f>
        <v>4.5588557701457288E-23</v>
      </c>
    </row>
    <row r="118" spans="1:56" x14ac:dyDescent="0.35">
      <c r="A118" s="6">
        <v>6.8</v>
      </c>
      <c r="C118" s="6">
        <f>(SUM(C11:$BF11)/SUM(C$8:$BF$40))</f>
        <v>8.3465062797220972E-16</v>
      </c>
      <c r="D118" s="6">
        <f>(SUM(D11:$BF11)/SUM(D$8:$BF$40))</f>
        <v>7.6425975695587256E-21</v>
      </c>
      <c r="E118" s="6">
        <f>(SUM(E11:$BF11)/SUM(E$8:$BF$40))</f>
        <v>7.7841352726691651E-21</v>
      </c>
      <c r="F118" s="6">
        <f>(SUM(F11:$BF11)/SUM(F$8:$BF$40))</f>
        <v>7.9310143333621866E-21</v>
      </c>
      <c r="G118" s="6">
        <f>(SUM(G11:$BF11)/SUM(G$8:$BF$40))</f>
        <v>8.0835429252140547E-21</v>
      </c>
      <c r="H118" s="6">
        <f>(SUM(H11:$BF11)/SUM(H$8:$BF$40))</f>
        <v>8.2420533937682658E-21</v>
      </c>
      <c r="I118" s="6">
        <f>(SUM(I11:$BF11)/SUM(I$8:$BF$40))</f>
        <v>8.4069046738695336E-21</v>
      </c>
      <c r="J118" s="6">
        <f>(SUM(J11:$BF11)/SUM(J$8:$BF$40))</f>
        <v>8.5784850030163418E-21</v>
      </c>
      <c r="K118" s="6">
        <f>(SUM(K11:$BF11)/SUM(K$8:$BF$40))</f>
        <v>8.7572149743193973E-21</v>
      </c>
      <c r="L118" s="6">
        <f>(SUM(L11:$BF11)/SUM(L$8:$BF$40))</f>
        <v>8.943550977148149E-21</v>
      </c>
      <c r="M118" s="6">
        <f>(SUM(M11:$BF11)/SUM(M$8:$BF$40))</f>
        <v>9.1379890908724739E-21</v>
      </c>
      <c r="N118" s="6">
        <f>(SUM(N11:$BF11)/SUM(N$8:$BF$40))</f>
        <v>9.3410694933963291E-21</v>
      </c>
      <c r="O118" s="6">
        <f>(SUM(O11:$BF11)/SUM(O$8:$BF$40))</f>
        <v>9.5533814731742806E-21</v>
      </c>
      <c r="P118" s="6">
        <f>(SUM(P11:$BF11)/SUM(P$8:$BF$40))</f>
        <v>9.7755691401285636E-21</v>
      </c>
      <c r="Q118" s="6">
        <f>(SUM(Q11:$BF11)/SUM(Q$8:$BF$40))</f>
        <v>1.0008337952304764E-20</v>
      </c>
      <c r="R118" s="6">
        <f>(SUM(R11:$BF11)/SUM(R$8:$BF$40))</f>
        <v>1.0252462198784827E-20</v>
      </c>
      <c r="S118" s="6">
        <f>(SUM(S11:$BF11)/SUM(S$8:$BF$40))</f>
        <v>1.050796101547022E-20</v>
      </c>
      <c r="T118" s="6">
        <f>(SUM(T11:$BF11)/SUM(T$8:$BF$40))</f>
        <v>1.077741731267715E-20</v>
      </c>
      <c r="U118" s="6">
        <f>(SUM(U11:$BF11)/SUM(U$8:$BF$40))</f>
        <v>1.1061056677482164E-20</v>
      </c>
      <c r="V118" s="6">
        <f>(SUM(V11:$BF11)/SUM(V$8:$BF$40))</f>
        <v>1.1360029179854746E-20</v>
      </c>
      <c r="W118" s="6">
        <f>(SUM(W11:$BF11)/SUM(W$8:$BF$40))</f>
        <v>1.1675612698255142E-20</v>
      </c>
      <c r="X118" s="6">
        <f>(SUM(X11:$BF11)/SUM(X$8:$BF$40))</f>
        <v>1.2009231156755184E-20</v>
      </c>
      <c r="Y118" s="6">
        <f>(SUM(Y11:$BF11)/SUM(Y$8:$BF$40))</f>
        <v>1.2362475653612042E-20</v>
      </c>
      <c r="Z118" s="6">
        <f>(SUM(Z11:$BF11)/SUM(Z$8:$BF$40))</f>
        <v>1.2737131282177002E-20</v>
      </c>
      <c r="AA118" s="6">
        <f>(SUM(AA11:$BF11)/SUM(AA$8:$BF$40))</f>
        <v>1.3135205156000643E-20</v>
      </c>
      <c r="AB118" s="6">
        <f>(SUM(AB11:$BF11)/SUM(AB$8:$BF$40))</f>
        <v>1.3558963474380452E-20</v>
      </c>
      <c r="AC118" s="6">
        <f>(SUM(AC11:$BF11)/SUM(AC$8:$BF$40))</f>
        <v>1.4010903465884743E-20</v>
      </c>
      <c r="AD118" s="6">
        <f>(SUM(AD11:$BF11)/SUM(AD$8:$BF$40))</f>
        <v>1.4494056257079058E-20</v>
      </c>
      <c r="AE118" s="6">
        <f>(SUM(AE11:$BF11)/SUM(AE$8:$BF$40))</f>
        <v>1.5011749248963866E-20</v>
      </c>
      <c r="AF118" s="6">
        <f>(SUM(AF11:$BF11)/SUM(AF$8:$BF$40))</f>
        <v>1.5567834645137837E-20</v>
      </c>
      <c r="AG118" s="6">
        <f>(SUM(AG11:$BF11)/SUM(AG$8:$BF$40))</f>
        <v>1.6166347380577296E-20</v>
      </c>
      <c r="AH118" s="6">
        <f>(SUM(AH11:$BF11)/SUM(AH$8:$BF$40))</f>
        <v>1.6813195428477574E-20</v>
      </c>
      <c r="AI118" s="6">
        <f>(SUM(AI11:$BF11)/SUM(AI$8:$BF$40))</f>
        <v>1.7513815106407858E-20</v>
      </c>
      <c r="AJ118" s="6">
        <f>(SUM(AJ11:$BF11)/SUM(AJ$8:$BF$40))</f>
        <v>1.8275445766041445E-20</v>
      </c>
      <c r="AK118" s="6">
        <f>(SUM(AK11:$BF11)/SUM(AK$8:$BF$40))</f>
        <v>1.9105859863885487E-20</v>
      </c>
      <c r="AL118" s="3">
        <f>(SUM(AL11:$BF11)/SUM(AL$8:$BF$40))</f>
        <v>2.0015743500652664E-20</v>
      </c>
      <c r="AM118" s="3">
        <f>(SUM(AM11:$BF11)/SUM(AM$8:$BF$40))</f>
        <v>2.1014514757802646E-20</v>
      </c>
      <c r="AN118" s="6">
        <f>(SUM(AN11:$BF11)/SUM(AN$8:$BF$40))</f>
        <v>2.2120560362074749E-20</v>
      </c>
      <c r="AO118" s="6">
        <f>(SUM(AO11:$BF11)/SUM(AO$8:$BF$40))</f>
        <v>2.3349490680450481E-20</v>
      </c>
      <c r="AP118" s="6">
        <f>(SUM(AP11:$BF11)/SUM(AP$8:$BF$40))</f>
        <v>2.4722989725987197E-20</v>
      </c>
      <c r="AQ118" s="6">
        <f>(SUM(AQ11:$BF11)/SUM(AQ$8:$BF$40))</f>
        <v>2.6268208288294763E-20</v>
      </c>
      <c r="AR118" s="6">
        <f>(SUM(AR11:$BF11)/SUM(AR$8:$BF$40))</f>
        <v>2.8019435053569485E-20</v>
      </c>
      <c r="AS118" s="6">
        <f>(SUM(AS11:$BF11)/SUM(AS$8:$BF$40))</f>
        <v>3.0020847023324447E-20</v>
      </c>
      <c r="AT118" s="6">
        <f>(SUM(AT11:$BF11)/SUM(AT$8:$BF$40))</f>
        <v>3.2329867438992961E-20</v>
      </c>
      <c r="AU118" s="6">
        <f>(SUM(AU11:$BF11)/SUM(AU$8:$BF$40))</f>
        <v>3.5023984314920571E-20</v>
      </c>
      <c r="AV118" s="6">
        <f>(SUM(AV11:$BF11)/SUM(AV$8:$BF$40))</f>
        <v>3.8207775208510891E-20</v>
      </c>
      <c r="AW118" s="6">
        <f>(SUM(AW11:$BF11)/SUM(AW$8:$BF$40))</f>
        <v>4.2028324234776615E-20</v>
      </c>
      <c r="AX118" s="6">
        <f>(SUM(AX11:$BF11)/SUM(AX$8:$BF$40))</f>
        <v>4.6698397821066733E-20</v>
      </c>
      <c r="AY118" s="6">
        <f>(SUM(AY11:$BF11)/SUM(AY$8:$BF$40))</f>
        <v>5.2535666755164681E-20</v>
      </c>
      <c r="AZ118" s="6">
        <f>(SUM(AZ11:$BF11)/SUM(AZ$8:$BF$40))</f>
        <v>6.0030779388281861E-20</v>
      </c>
      <c r="BA118" s="6">
        <f>(SUM(BA11:$BF11)/SUM(BA$8:$BF$40))</f>
        <v>7.0035906970196493E-20</v>
      </c>
      <c r="BB118" s="6">
        <f>(SUM(BB11:$BF11)/SUM(BB$8:$BF$40))</f>
        <v>8.404335953318107E-20</v>
      </c>
      <c r="BC118" s="6">
        <f>(SUM(BC11:$BF11)/SUM(BC$8:$BF$40))</f>
        <v>1.0505393075802426E-19</v>
      </c>
      <c r="BD118" s="6">
        <f>(SUM(BD11:$BF11)/SUM(BD$8:$BF$40))</f>
        <v>1.4007187004488069E-19</v>
      </c>
    </row>
    <row r="119" spans="1:56" x14ac:dyDescent="0.35">
      <c r="A119" s="6">
        <v>6.9</v>
      </c>
      <c r="C119" s="6">
        <f>(SUM(C12:$BF12)/SUM(C$8:$BF$40))</f>
        <v>1.3249774327450615E-13</v>
      </c>
      <c r="D119" s="6">
        <f>(SUM(D12:$BF12)/SUM(D$8:$BF$40))</f>
        <v>1.1674032710010549E-17</v>
      </c>
      <c r="E119" s="6">
        <f>(SUM(E12:$BF12)/SUM(E$8:$BF$40))</f>
        <v>1.1890230901746805E-17</v>
      </c>
      <c r="F119" s="6">
        <f>(SUM(F12:$BF12)/SUM(F$8:$BF$40))</f>
        <v>1.2114587992816839E-17</v>
      </c>
      <c r="G119" s="6">
        <f>(SUM(G12:$BF12)/SUM(G$8:$BF$40))</f>
        <v>1.2347574716802063E-17</v>
      </c>
      <c r="H119" s="6">
        <f>(SUM(H12:$BF12)/SUM(H$8:$BF$40))</f>
        <v>1.2589698729994781E-17</v>
      </c>
      <c r="I119" s="6">
        <f>(SUM(I12:$BF12)/SUM(I$8:$BF$40))</f>
        <v>1.2841508303722871E-17</v>
      </c>
      <c r="J119" s="6">
        <f>(SUM(J12:$BF12)/SUM(J$8:$BF$40))</f>
        <v>1.3103596468983352E-17</v>
      </c>
      <c r="K119" s="6">
        <f>(SUM(K12:$BF12)/SUM(K$8:$BF$40))</f>
        <v>1.3376605679822415E-17</v>
      </c>
      <c r="L119" s="6">
        <f>(SUM(L12:$BF12)/SUM(L$8:$BF$40))</f>
        <v>1.3661233068907174E-17</v>
      </c>
      <c r="M119" s="6">
        <f>(SUM(M12:$BF12)/SUM(M$8:$BF$40))</f>
        <v>1.3958236395198237E-17</v>
      </c>
      <c r="N119" s="6">
        <f>(SUM(N12:$BF12)/SUM(N$8:$BF$40))</f>
        <v>1.4268440777964612E-17</v>
      </c>
      <c r="O119" s="6">
        <f>(SUM(O12:$BF12)/SUM(O$8:$BF$40))</f>
        <v>1.4592746352615965E-17</v>
      </c>
      <c r="P119" s="6">
        <f>(SUM(P12:$BF12)/SUM(P$8:$BF$40))</f>
        <v>1.4932136994102204E-17</v>
      </c>
      <c r="Q119" s="6">
        <f>(SUM(Q12:$BF12)/SUM(Q$8:$BF$40))</f>
        <v>1.5287690286350082E-17</v>
      </c>
      <c r="R119" s="6">
        <f>(SUM(R12:$BF12)/SUM(R$8:$BF$40))</f>
        <v>1.5660588952378478E-17</v>
      </c>
      <c r="S119" s="6">
        <f>(SUM(S12:$BF12)/SUM(S$8:$BF$40))</f>
        <v>1.6050959780772849E-17</v>
      </c>
      <c r="T119" s="6">
        <f>(SUM(T12:$BF12)/SUM(T$8:$BF$40))</f>
        <v>1.646255553971951E-17</v>
      </c>
      <c r="U119" s="6">
        <f>(SUM(U12:$BF12)/SUM(U$8:$BF$40))</f>
        <v>1.6895816001004686E-17</v>
      </c>
      <c r="V119" s="6">
        <f>(SUM(V12:$BF12)/SUM(V$8:$BF$40))</f>
        <v>1.7352497901905758E-17</v>
      </c>
      <c r="W119" s="6">
        <f>(SUM(W12:$BF12)/SUM(W$8:$BF$40))</f>
        <v>1.7834553206911866E-17</v>
      </c>
      <c r="X119" s="6">
        <f>(SUM(X12:$BF12)/SUM(X$8:$BF$40))</f>
        <v>1.8344156968418628E-17</v>
      </c>
      <c r="Y119" s="6">
        <f>(SUM(Y12:$BF12)/SUM(Y$8:$BF$40))</f>
        <v>1.8883739595648456E-17</v>
      </c>
      <c r="Z119" s="6">
        <f>(SUM(Z12:$BF12)/SUM(Z$8:$BF$40))</f>
        <v>1.9456027827075432E-17</v>
      </c>
      <c r="AA119" s="6">
        <f>(SUM(AA12:$BF12)/SUM(AA$8:$BF$40))</f>
        <v>2.0064087538070316E-17</v>
      </c>
      <c r="AB119" s="6">
        <f>(SUM(AB12:$BF12)/SUM(AB$8:$BF$40))</f>
        <v>2.0711380358698538E-17</v>
      </c>
      <c r="AC119" s="6">
        <f>(SUM(AC12:$BF12)/SUM(AC$8:$BF$40))</f>
        <v>2.1401720817321246E-17</v>
      </c>
      <c r="AD119" s="6">
        <f>(SUM(AD12:$BF12)/SUM(AD$8:$BF$40))</f>
        <v>2.2139738973996714E-17</v>
      </c>
      <c r="AE119" s="6">
        <f>(SUM(AE12:$BF12)/SUM(AE$8:$BF$40))</f>
        <v>2.2930517449373415E-17</v>
      </c>
      <c r="AF119" s="6">
        <f>(SUM(AF12:$BF12)/SUM(AF$8:$BF$40))</f>
        <v>2.3779940502532198E-17</v>
      </c>
      <c r="AG119" s="6">
        <f>(SUM(AG12:$BF12)/SUM(AG$8:$BF$40))</f>
        <v>2.4694171515591118E-17</v>
      </c>
      <c r="AH119" s="6">
        <f>(SUM(AH12:$BF12)/SUM(AH$8:$BF$40))</f>
        <v>2.5682234945340602E-17</v>
      </c>
      <c r="AI119" s="6">
        <f>(SUM(AI12:$BF12)/SUM(AI$8:$BF$40))</f>
        <v>2.6752434792387978E-17</v>
      </c>
      <c r="AJ119" s="6">
        <f>(SUM(AJ12:$BF12)/SUM(AJ$8:$BF$40))</f>
        <v>2.7915829200398838E-17</v>
      </c>
      <c r="AK119" s="6">
        <f>(SUM(AK12:$BF12)/SUM(AK$8:$BF$40))</f>
        <v>2.9184290633175087E-17</v>
      </c>
      <c r="AL119" s="3">
        <f>(SUM(AL12:$BF12)/SUM(AL$8:$BF$40))</f>
        <v>3.0574142159720482E-17</v>
      </c>
      <c r="AM119" s="3">
        <f>(SUM(AM12:$BF12)/SUM(AM$8:$BF$40))</f>
        <v>3.2099769943677173E-17</v>
      </c>
      <c r="AN119" s="6">
        <f>(SUM(AN12:$BF12)/SUM(AN$8:$BF$40))</f>
        <v>3.378925979645464E-17</v>
      </c>
      <c r="AO119" s="6">
        <f>(SUM(AO12:$BF12)/SUM(AO$8:$BF$40))</f>
        <v>3.5666456537260105E-17</v>
      </c>
      <c r="AP119" s="6">
        <f>(SUM(AP12:$BF12)/SUM(AP$8:$BF$40))</f>
        <v>3.7764482771837422E-17</v>
      </c>
      <c r="AQ119" s="6">
        <f>(SUM(AQ12:$BF12)/SUM(AQ$8:$BF$40))</f>
        <v>4.012481137374791E-17</v>
      </c>
      <c r="AR119" s="6">
        <f>(SUM(AR12:$BF12)/SUM(AR$8:$BF$40))</f>
        <v>4.2799818471860497E-17</v>
      </c>
      <c r="AS119" s="6">
        <f>(SUM(AS12:$BF12)/SUM(AS$8:$BF$40))</f>
        <v>4.5856984643453546E-17</v>
      </c>
      <c r="AT119" s="6">
        <f>(SUM(AT12:$BF12)/SUM(AT$8:$BF$40))</f>
        <v>4.938402415904302E-17</v>
      </c>
      <c r="AU119" s="6">
        <f>(SUM(AU12:$BF12)/SUM(AU$8:$BF$40))</f>
        <v>5.3499300324005811E-17</v>
      </c>
      <c r="AV119" s="6">
        <f>(SUM(AV12:$BF12)/SUM(AV$8:$BF$40))</f>
        <v>5.8362555847805858E-17</v>
      </c>
      <c r="AW119" s="6">
        <f>(SUM(AW12:$BF12)/SUM(AW$8:$BF$40))</f>
        <v>6.4198462406035517E-17</v>
      </c>
      <c r="AX119" s="6">
        <f>(SUM(AX12:$BF12)/SUM(AX$8:$BF$40))</f>
        <v>7.1332021714469343E-17</v>
      </c>
      <c r="AY119" s="6">
        <f>(SUM(AY12:$BF12)/SUM(AY$8:$BF$40))</f>
        <v>8.0248477391507467E-17</v>
      </c>
      <c r="AZ119" s="6">
        <f>(SUM(AZ12:$BF12)/SUM(AZ$8:$BF$40))</f>
        <v>9.0311939036427768E-17</v>
      </c>
      <c r="BA119" s="6">
        <f>(SUM(BA12:$BF12)/SUM(BA$8:$BF$40))</f>
        <v>1.0536392539137984E-16</v>
      </c>
      <c r="BB119" s="6">
        <f>(SUM(BB12:$BF12)/SUM(BB$8:$BF$40))</f>
        <v>1.2643711842360048E-16</v>
      </c>
      <c r="BC119" s="6">
        <f>(SUM(BC12:$BF12)/SUM(BC$8:$BF$40))</f>
        <v>1.5804599385241025E-16</v>
      </c>
      <c r="BD119" s="6">
        <f>(SUM(BD12:$BF12)/SUM(BD$8:$BF$40))</f>
        <v>2.1072793518777813E-16</v>
      </c>
    </row>
    <row r="120" spans="1:56" x14ac:dyDescent="0.35">
      <c r="A120" s="6">
        <v>7</v>
      </c>
      <c r="C120" s="6">
        <f>(SUM(C13:$BF13)/SUM(C$8:$BF$40))</f>
        <v>1.3041973109454454E-11</v>
      </c>
      <c r="D120" s="6">
        <f>(SUM(D13:$BF13)/SUM(D$8:$BF$40))</f>
        <v>1.3554408805582912E-14</v>
      </c>
      <c r="E120" s="6">
        <f>(SUM(E13:$BF13)/SUM(E$8:$BF$40))</f>
        <v>1.3805430773788193E-14</v>
      </c>
      <c r="F120" s="6">
        <f>(SUM(F13:$BF13)/SUM(F$8:$BF$40))</f>
        <v>1.4065925823461353E-14</v>
      </c>
      <c r="G120" s="6">
        <f>(SUM(G13:$BF13)/SUM(G$8:$BF$40))</f>
        <v>1.4336440510330653E-14</v>
      </c>
      <c r="H120" s="6">
        <f>(SUM(H13:$BF13)/SUM(H$8:$BF$40))</f>
        <v>1.4617564260611463E-14</v>
      </c>
      <c r="I120" s="6">
        <f>(SUM(I13:$BF13)/SUM(I$8:$BF$40))</f>
        <v>1.4909933657556442E-14</v>
      </c>
      <c r="J120" s="6">
        <f>(SUM(J13:$BF13)/SUM(J$8:$BF$40))</f>
        <v>1.5214237253679302E-14</v>
      </c>
      <c r="K120" s="6">
        <f>(SUM(K13:$BF13)/SUM(K$8:$BF$40))</f>
        <v>1.5531220985281312E-14</v>
      </c>
      <c r="L120" s="6">
        <f>(SUM(L13:$BF13)/SUM(L$8:$BF$40))</f>
        <v>1.5861694274555824E-14</v>
      </c>
      <c r="M120" s="6">
        <f>(SUM(M13:$BF13)/SUM(M$8:$BF$40))</f>
        <v>1.6206536935272675E-14</v>
      </c>
      <c r="N120" s="6">
        <f>(SUM(N13:$BF13)/SUM(N$8:$BF$40))</f>
        <v>1.6566706991463741E-14</v>
      </c>
      <c r="O120" s="6">
        <f>(SUM(O13:$BF13)/SUM(O$8:$BF$40))</f>
        <v>1.6943249566406094E-14</v>
      </c>
      <c r="P120" s="6">
        <f>(SUM(P13:$BF13)/SUM(P$8:$BF$40))</f>
        <v>1.7337307011129181E-14</v>
      </c>
      <c r="Q120" s="6">
        <f>(SUM(Q13:$BF13)/SUM(Q$8:$BF$40))</f>
        <v>1.7750130479662448E-14</v>
      </c>
      <c r="R120" s="6">
        <f>(SUM(R13:$BF13)/SUM(R$8:$BF$40))</f>
        <v>1.81830932002381E-14</v>
      </c>
      <c r="S120" s="6">
        <f>(SUM(S13:$BF13)/SUM(S$8:$BF$40))</f>
        <v>1.8636760912513217E-14</v>
      </c>
      <c r="T120" s="6">
        <f>(SUM(T13:$BF13)/SUM(T$8:$BF$40))</f>
        <v>1.9114664530543716E-14</v>
      </c>
      <c r="U120" s="6">
        <f>(SUM(U13:$BF13)/SUM(U$8:$BF$40))</f>
        <v>1.9617723023001555E-14</v>
      </c>
      <c r="V120" s="6">
        <f>(SUM(V13:$BF13)/SUM(V$8:$BF$40))</f>
        <v>2.0147976136610413E-14</v>
      </c>
      <c r="W120" s="6">
        <f>(SUM(W13:$BF13)/SUM(W$8:$BF$40))</f>
        <v>2.0707690292265945E-14</v>
      </c>
      <c r="X120" s="6">
        <f>(SUM(X13:$BF13)/SUM(X$8:$BF$40))</f>
        <v>2.12993909501196E-14</v>
      </c>
      <c r="Y120" s="6">
        <f>(SUM(Y13:$BF13)/SUM(Y$8:$BF$40))</f>
        <v>2.1925900053102463E-14</v>
      </c>
      <c r="Z120" s="6">
        <f>(SUM(Z13:$BF13)/SUM(Z$8:$BF$40))</f>
        <v>2.2590383615814066E-14</v>
      </c>
      <c r="AA120" s="6">
        <f>(SUM(AA13:$BF13)/SUM(AA$8:$BF$40))</f>
        <v>2.3296401424525244E-14</v>
      </c>
      <c r="AB120" s="6">
        <f>(SUM(AB13:$BF13)/SUM(AB$8:$BF$40))</f>
        <v>2.4047972776073411E-14</v>
      </c>
      <c r="AC120" s="6">
        <f>(SUM(AC13:$BF13)/SUM(AC$8:$BF$40))</f>
        <v>2.4849526717320432E-14</v>
      </c>
      <c r="AD120" s="6">
        <f>(SUM(AD13:$BF13)/SUM(AD$8:$BF$40))</f>
        <v>2.5706439208550194E-14</v>
      </c>
      <c r="AE120" s="6">
        <f>(SUM(AE13:$BF13)/SUM(AE$8:$BF$40))</f>
        <v>2.6624611677908421E-14</v>
      </c>
      <c r="AF120" s="6">
        <f>(SUM(AF13:$BF13)/SUM(AF$8:$BF$40))</f>
        <v>2.7610876335500522E-14</v>
      </c>
      <c r="AG120" s="6">
        <f>(SUM(AG13:$BF13)/SUM(AG$8:$BF$40))</f>
        <v>2.8672389481042721E-14</v>
      </c>
      <c r="AH120" s="6">
        <f>(SUM(AH13:$BF13)/SUM(AH$8:$BF$40))</f>
        <v>2.9819629406539521E-14</v>
      </c>
      <c r="AI120" s="6">
        <f>(SUM(AI13:$BF13)/SUM(AI$8:$BF$40))</f>
        <v>3.1062237882702451E-14</v>
      </c>
      <c r="AJ120" s="6">
        <f>(SUM(AJ13:$BF13)/SUM(AJ$8:$BF$40))</f>
        <v>3.2413054514290752E-14</v>
      </c>
      <c r="AK120" s="6">
        <f>(SUM(AK13:$BF13)/SUM(AK$8:$BF$40))</f>
        <v>3.3885864412743077E-14</v>
      </c>
      <c r="AL120" s="3">
        <f>(SUM(AL13:$BF13)/SUM(AL$8:$BF$40))</f>
        <v>3.5499620284843144E-14</v>
      </c>
      <c r="AM120" s="3">
        <f>(SUM(AM13:$BF13)/SUM(AM$8:$BF$40))</f>
        <v>3.7271025897584114E-14</v>
      </c>
      <c r="AN120" s="6">
        <f>(SUM(AN13:$BF13)/SUM(AN$8:$BF$40))</f>
        <v>3.9232691671733295E-14</v>
      </c>
      <c r="AO120" s="6">
        <f>(SUM(AO13:$BF13)/SUM(AO$8:$BF$40))</f>
        <v>4.1412290217068307E-14</v>
      </c>
      <c r="AP120" s="6">
        <f>(SUM(AP13:$BF13)/SUM(AP$8:$BF$40))</f>
        <v>4.3848306568133231E-14</v>
      </c>
      <c r="AQ120" s="6">
        <f>(SUM(AQ13:$BF13)/SUM(AQ$8:$BF$40))</f>
        <v>4.6588881959081683E-14</v>
      </c>
      <c r="AR120" s="6">
        <f>(SUM(AR13:$BF13)/SUM(AR$8:$BF$40))</f>
        <v>4.9694830192036931E-14</v>
      </c>
      <c r="AS120" s="6">
        <f>(SUM(AS13:$BF13)/SUM(AS$8:$BF$40))</f>
        <v>5.3244503045580508E-14</v>
      </c>
      <c r="AT120" s="6">
        <f>(SUM(AT13:$BF13)/SUM(AT$8:$BF$40))</f>
        <v>5.7339745410289624E-14</v>
      </c>
      <c r="AU120" s="6">
        <f>(SUM(AU13:$BF13)/SUM(AU$8:$BF$40))</f>
        <v>6.2117988812083961E-14</v>
      </c>
      <c r="AV120" s="6">
        <f>(SUM(AV13:$BF13)/SUM(AV$8:$BF$40))</f>
        <v>6.7764710365228504E-14</v>
      </c>
      <c r="AW120" s="6">
        <f>(SUM(AW13:$BF13)/SUM(AW$8:$BF$40))</f>
        <v>7.4540776147341423E-14</v>
      </c>
      <c r="AX120" s="6">
        <f>(SUM(AX13:$BF13)/SUM(AX$8:$BF$40))</f>
        <v>8.2823545354190184E-14</v>
      </c>
      <c r="AY120" s="6">
        <f>(SUM(AY13:$BF13)/SUM(AY$8:$BF$40))</f>
        <v>9.3176433907135937E-14</v>
      </c>
      <c r="AZ120" s="6">
        <f>(SUM(AZ13:$BF13)/SUM(AZ$8:$BF$40))</f>
        <v>6.652616101960251E-14</v>
      </c>
      <c r="BA120" s="6">
        <f>(SUM(BA13:$BF13)/SUM(BA$8:$BF$40))</f>
        <v>7.7613851956127454E-14</v>
      </c>
      <c r="BB120" s="6">
        <f>(SUM(BB13:$BF13)/SUM(BB$8:$BF$40))</f>
        <v>9.3136922857009835E-14</v>
      </c>
      <c r="BC120" s="6">
        <f>(SUM(BC13:$BF13)/SUM(BC$8:$BF$40))</f>
        <v>1.1642085584373612E-13</v>
      </c>
      <c r="BD120" s="6">
        <f>(SUM(BD13:$BF13)/SUM(BD$8:$BF$40))</f>
        <v>1.5522776605396111E-13</v>
      </c>
    </row>
    <row r="121" spans="1:56" x14ac:dyDescent="0.35">
      <c r="A121" s="6">
        <v>7.1</v>
      </c>
      <c r="C121" s="6">
        <f>(SUM(C14:$BF14)/SUM(C$8:$BF$40))</f>
        <v>8.2589439845428542E-10</v>
      </c>
      <c r="D121" s="6">
        <f>(SUM(D14:$BF14)/SUM(D$8:$BF$40))</f>
        <v>3.2721965522516966E-11</v>
      </c>
      <c r="E121" s="6">
        <f>(SUM(E14:$BF14)/SUM(E$8:$BF$40))</f>
        <v>3.3327962605054154E-11</v>
      </c>
      <c r="F121" s="6">
        <f>(SUM(F14:$BF14)/SUM(F$8:$BF$40))</f>
        <v>3.395682884012974E-11</v>
      </c>
      <c r="G121" s="6">
        <f>(SUM(G14:$BF14)/SUM(G$8:$BF$40))</f>
        <v>3.4609883678897658E-11</v>
      </c>
      <c r="H121" s="6">
        <f>(SUM(H14:$BF14)/SUM(H$8:$BF$40))</f>
        <v>3.5288550066804985E-11</v>
      </c>
      <c r="I121" s="6">
        <f>(SUM(I14:$BF14)/SUM(I$8:$BF$40))</f>
        <v>3.5994364792032185E-11</v>
      </c>
      <c r="J121" s="6">
        <f>(SUM(J14:$BF14)/SUM(J$8:$BF$40))</f>
        <v>3.6728990102777441E-11</v>
      </c>
      <c r="K121" s="6">
        <f>(SUM(K14:$BF14)/SUM(K$8:$BF$40))</f>
        <v>3.7494226778571759E-11</v>
      </c>
      <c r="L121" s="6">
        <f>(SUM(L14:$BF14)/SUM(L$8:$BF$40))</f>
        <v>3.8292028861489885E-11</v>
      </c>
      <c r="M121" s="6">
        <f>(SUM(M14:$BF14)/SUM(M$8:$BF$40))</f>
        <v>3.9124520327299098E-11</v>
      </c>
      <c r="N121" s="6">
        <f>(SUM(N14:$BF14)/SUM(N$8:$BF$40))</f>
        <v>3.9994013960702199E-11</v>
      </c>
      <c r="O121" s="6">
        <f>(SUM(O14:$BF14)/SUM(O$8:$BF$40))</f>
        <v>4.0903032814406968E-11</v>
      </c>
      <c r="P121" s="6">
        <f>(SUM(P14:$BF14)/SUM(P$8:$BF$40))</f>
        <v>4.1854334660555053E-11</v>
      </c>
      <c r="Q121" s="6">
        <f>(SUM(Q14:$BF14)/SUM(Q$8:$BF$40))</f>
        <v>4.285093993475543E-11</v>
      </c>
      <c r="R121" s="6">
        <f>(SUM(R14:$BF14)/SUM(R$8:$BF$40))</f>
        <v>4.3896163774356652E-11</v>
      </c>
      <c r="S121" s="6">
        <f>(SUM(S14:$BF14)/SUM(S$8:$BF$40))</f>
        <v>4.4993219107032533E-11</v>
      </c>
      <c r="T121" s="6">
        <f>(SUM(T14:$BF14)/SUM(T$8:$BF$40))</f>
        <v>4.6146983020141086E-11</v>
      </c>
      <c r="U121" s="6">
        <f>(SUM(U14:$BF14)/SUM(U$8:$BF$40))</f>
        <v>4.7361476304733891E-11</v>
      </c>
      <c r="V121" s="6">
        <f>(SUM(V14:$BF14)/SUM(V$8:$BF$40))</f>
        <v>4.8641623355757702E-11</v>
      </c>
      <c r="W121" s="6">
        <f>(SUM(W14:$BF14)/SUM(W$8:$BF$40))</f>
        <v>4.9992895808253974E-11</v>
      </c>
      <c r="X121" s="6">
        <f>(SUM(X14:$BF14)/SUM(X$8:$BF$40))</f>
        <v>5.1421390677563527E-11</v>
      </c>
      <c r="Y121" s="6">
        <f>(SUM(Y14:$BF14)/SUM(Y$8:$BF$40))</f>
        <v>5.293392075051149E-11</v>
      </c>
      <c r="Z121" s="6">
        <f>(SUM(Z14:$BF14)/SUM(Z$8:$BF$40))</f>
        <v>5.4538129479156886E-11</v>
      </c>
      <c r="AA121" s="6">
        <f>(SUM(AA14:$BF14)/SUM(AA$8:$BF$40))</f>
        <v>5.6242610966541901E-11</v>
      </c>
      <c r="AB121" s="6">
        <f>(SUM(AB14:$BF14)/SUM(AB$8:$BF$40))</f>
        <v>5.8057068674770677E-11</v>
      </c>
      <c r="AC121" s="6">
        <f>(SUM(AC14:$BF14)/SUM(AC$8:$BF$40))</f>
        <v>5.9992195292171551E-11</v>
      </c>
      <c r="AD121" s="6">
        <f>(SUM(AD14:$BF14)/SUM(AD$8:$BF$40))</f>
        <v>6.2060969563285751E-11</v>
      </c>
      <c r="AE121" s="6">
        <f>(SUM(AE14:$BF14)/SUM(AE$8:$BF$40))</f>
        <v>6.4277638827060519E-11</v>
      </c>
      <c r="AF121" s="6">
        <f>(SUM(AF14:$BF14)/SUM(AF$8:$BF$40))</f>
        <v>6.6658697533775885E-11</v>
      </c>
      <c r="AG121" s="6">
        <f>(SUM(AG14:$BF14)/SUM(AG$8:$BF$40))</f>
        <v>6.9221422556952573E-11</v>
      </c>
      <c r="AH121" s="6">
        <f>(SUM(AH14:$BF14)/SUM(AH$8:$BF$40))</f>
        <v>7.1991110786443411E-11</v>
      </c>
      <c r="AI121" s="6">
        <f>(SUM(AI14:$BF14)/SUM(AI$8:$BF$40))</f>
        <v>7.4991039566644869E-11</v>
      </c>
      <c r="AJ121" s="6">
        <f>(SUM(AJ14:$BF14)/SUM(AJ$8:$BF$40))</f>
        <v>7.8252206513123316E-11</v>
      </c>
      <c r="AK121" s="6">
        <f>(SUM(AK14:$BF14)/SUM(AK$8:$BF$40))</f>
        <v>8.1807891901473559E-11</v>
      </c>
      <c r="AL121" s="3">
        <f>(SUM(AL14:$BF14)/SUM(AL$8:$BF$40))</f>
        <v>8.5703851713272949E-11</v>
      </c>
      <c r="AM121" s="3">
        <f>(SUM(AM14:$BF14)/SUM(AM$8:$BF$40))</f>
        <v>8.9980412497311273E-11</v>
      </c>
      <c r="AN121" s="6">
        <f>(SUM(AN14:$BF14)/SUM(AN$8:$BF$40))</f>
        <v>9.4716302945413668E-11</v>
      </c>
      <c r="AO121" s="6">
        <f>(SUM(AO14:$BF14)/SUM(AO$8:$BF$40))</f>
        <v>9.9977891361798516E-11</v>
      </c>
      <c r="AP121" s="6">
        <f>(SUM(AP14:$BF14)/SUM(AP$8:$BF$40))</f>
        <v>1.0585894205493969E-10</v>
      </c>
      <c r="AQ121" s="6">
        <f>(SUM(AQ14:$BF14)/SUM(AQ$8:$BF$40))</f>
        <v>1.1247526167137871E-10</v>
      </c>
      <c r="AR121" s="6">
        <f>(SUM(AR14:$BF14)/SUM(AR$8:$BF$40))</f>
        <v>1.1997365938672221E-10</v>
      </c>
      <c r="AS121" s="6">
        <f>(SUM(AS14:$BF14)/SUM(AS$8:$BF$40))</f>
        <v>1.285433081855941E-10</v>
      </c>
      <c r="AT121" s="6">
        <f>(SUM(AT14:$BF14)/SUM(AT$8:$BF$40))</f>
        <v>1.3843007529338101E-10</v>
      </c>
      <c r="AU121" s="6">
        <f>(SUM(AU14:$BF14)/SUM(AU$8:$BF$40))</f>
        <v>1.4996574900709431E-10</v>
      </c>
      <c r="AV121" s="6">
        <f>(SUM(AV14:$BF14)/SUM(AV$8:$BF$40))</f>
        <v>1.6359810967017961E-10</v>
      </c>
      <c r="AW121" s="6">
        <f>(SUM(AW14:$BF14)/SUM(AW$8:$BF$40))</f>
        <v>1.7995694226873637E-10</v>
      </c>
      <c r="AX121" s="6">
        <f>(SUM(AX14:$BF14)/SUM(AX$8:$BF$40))</f>
        <v>1.999532704131585E-10</v>
      </c>
      <c r="AY121" s="6">
        <f>(SUM(AY14:$BF14)/SUM(AY$8:$BF$40))</f>
        <v>2.2494729693091725E-10</v>
      </c>
      <c r="AZ121" s="6">
        <f>(SUM(AZ14:$BF14)/SUM(AZ$8:$BF$40))</f>
        <v>2.3994731212798181E-11</v>
      </c>
      <c r="BA121" s="6">
        <f>(SUM(BA14:$BF14)/SUM(BA$8:$BF$40))</f>
        <v>2.7993852154277245E-11</v>
      </c>
      <c r="BB121" s="6">
        <f>(SUM(BB14:$BF14)/SUM(BB$8:$BF$40))</f>
        <v>3.3592730973296526E-11</v>
      </c>
      <c r="BC121" s="6">
        <f>(SUM(BC14:$BF14)/SUM(BC$8:$BF$40))</f>
        <v>4.1990806331918831E-11</v>
      </c>
      <c r="BD121" s="6">
        <f>(SUM(BD14:$BF14)/SUM(BD$8:$BF$40))</f>
        <v>5.5987724116254913E-11</v>
      </c>
    </row>
    <row r="122" spans="1:56" x14ac:dyDescent="0.35">
      <c r="A122" s="6">
        <v>7.2</v>
      </c>
      <c r="C122" s="6">
        <f>(SUM(C15:$BF15)/SUM(C$8:$BF$40))</f>
        <v>6.5237585344236263E-8</v>
      </c>
      <c r="D122" s="6">
        <f>(SUM(D15:$BF15)/SUM(D$8:$BF$40))</f>
        <v>3.5919585931014772E-8</v>
      </c>
      <c r="E122" s="6">
        <f>(SUM(E15:$BF15)/SUM(E$8:$BF$40))</f>
        <v>3.6584801602826591E-8</v>
      </c>
      <c r="F122" s="6">
        <f>(SUM(F15:$BF15)/SUM(F$8:$BF$40))</f>
        <v>3.7275121221748259E-8</v>
      </c>
      <c r="G122" s="6">
        <f>(SUM(G15:$BF15)/SUM(G$8:$BF$40))</f>
        <v>3.7991993176845426E-8</v>
      </c>
      <c r="H122" s="6">
        <f>(SUM(H15:$BF15)/SUM(H$8:$BF$40))</f>
        <v>3.8736979465096091E-8</v>
      </c>
      <c r="I122" s="6">
        <f>(SUM(I15:$BF15)/SUM(I$8:$BF$40))</f>
        <v>3.9511767051027758E-8</v>
      </c>
      <c r="J122" s="6">
        <f>(SUM(J15:$BF15)/SUM(J$8:$BF$40))</f>
        <v>4.0318180619253322E-8</v>
      </c>
      <c r="K122" s="6">
        <f>(SUM(K15:$BF15)/SUM(K$8:$BF$40))</f>
        <v>4.1158196923127125E-8</v>
      </c>
      <c r="L122" s="6">
        <f>(SUM(L15:$BF15)/SUM(L$8:$BF$40))</f>
        <v>4.2033960955503204E-8</v>
      </c>
      <c r="M122" s="6">
        <f>(SUM(M15:$BF15)/SUM(M$8:$BF$40))</f>
        <v>4.2947804249004068E-8</v>
      </c>
      <c r="N122" s="6">
        <f>(SUM(N15:$BF15)/SUM(N$8:$BF$40))</f>
        <v>4.3902265595769663E-8</v>
      </c>
      <c r="O122" s="6">
        <f>(SUM(O15:$BF15)/SUM(O$8:$BF$40))</f>
        <v>4.4900114603526726E-8</v>
      </c>
      <c r="P122" s="6">
        <f>(SUM(P15:$BF15)/SUM(P$8:$BF$40))</f>
        <v>4.5944378536433694E-8</v>
      </c>
      <c r="Q122" s="6">
        <f>(SUM(Q15:$BF15)/SUM(Q$8:$BF$40))</f>
        <v>4.7038372989830685E-8</v>
      </c>
      <c r="R122" s="6">
        <f>(SUM(R15:$BF15)/SUM(R$8:$BF$40))</f>
        <v>4.8185737059320977E-8</v>
      </c>
      <c r="S122" s="6">
        <f>(SUM(S15:$BF15)/SUM(S$8:$BF$40))</f>
        <v>4.9390360167680518E-8</v>
      </c>
      <c r="T122" s="6">
        <f>(SUM(T15:$BF15)/SUM(T$8:$BF$40))</f>
        <v>5.0656880242213197E-8</v>
      </c>
      <c r="U122" s="6">
        <f>(SUM(U15:$BF15)/SUM(U$8:$BF$40))</f>
        <v>5.1990064707289456E-8</v>
      </c>
      <c r="V122" s="6">
        <f>(SUM(V15:$BF15)/SUM(V$8:$BF$40))</f>
        <v>5.3395319213913044E-8</v>
      </c>
      <c r="W122" s="6">
        <f>(SUM(W15:$BF15)/SUM(W$8:$BF$40))</f>
        <v>5.4878650131582861E-8</v>
      </c>
      <c r="X122" s="6">
        <f>(SUM(X15:$BF15)/SUM(X$8:$BF$40))</f>
        <v>5.6446750336225476E-8</v>
      </c>
      <c r="Y122" s="6">
        <f>(SUM(Y15:$BF15)/SUM(Y$8:$BF$40))</f>
        <v>5.8107098418584496E-8</v>
      </c>
      <c r="Z122" s="6">
        <f>(SUM(Z15:$BF15)/SUM(Z$8:$BF$40))</f>
        <v>5.9868084817432538E-8</v>
      </c>
      <c r="AA122" s="6">
        <f>(SUM(AA15:$BF15)/SUM(AA$8:$BF$40))</f>
        <v>6.1739143528668835E-8</v>
      </c>
      <c r="AB122" s="6">
        <f>(SUM(AB15:$BF15)/SUM(AB$8:$BF$40))</f>
        <v>6.3730926323775498E-8</v>
      </c>
      <c r="AC122" s="6">
        <f>(SUM(AC15:$BF15)/SUM(AC$8:$BF$40))</f>
        <v>6.5855170876520981E-8</v>
      </c>
      <c r="AD122" s="6">
        <f>(SUM(AD15:$BF15)/SUM(AD$8:$BF$40))</f>
        <v>6.8126124330810621E-8</v>
      </c>
      <c r="AE122" s="6">
        <f>(SUM(AE15:$BF15)/SUM(AE$8:$BF$40))</f>
        <v>7.0559426403383189E-8</v>
      </c>
      <c r="AF122" s="6">
        <f>(SUM(AF15:$BF15)/SUM(AF$8:$BF$40))</f>
        <v>7.3173183530191159E-8</v>
      </c>
      <c r="AG122" s="6">
        <f>(SUM(AG15:$BF15)/SUM(AG$8:$BF$40))</f>
        <v>7.5986361035846794E-8</v>
      </c>
      <c r="AH122" s="6">
        <f>(SUM(AH15:$BF15)/SUM(AH$8:$BF$40))</f>
        <v>7.9026728049247438E-8</v>
      </c>
      <c r="AI122" s="6">
        <f>(SUM(AI15:$BF15)/SUM(AI$8:$BF$40))</f>
        <v>8.2319836785731452E-8</v>
      </c>
      <c r="AJ122" s="6">
        <f>(SUM(AJ15:$BF15)/SUM(AJ$8:$BF$40))</f>
        <v>8.5899714225976138E-8</v>
      </c>
      <c r="AK122" s="6">
        <f>(SUM(AK15:$BF15)/SUM(AK$8:$BF$40))</f>
        <v>8.9802893092702948E-8</v>
      </c>
      <c r="AL122" s="3">
        <f>(SUM(AL15:$BF15)/SUM(AL$8:$BF$40))</f>
        <v>9.4079601052539602E-8</v>
      </c>
      <c r="AM122" s="3">
        <f>(SUM(AM15:$BF15)/SUM(AM$8:$BF$40))</f>
        <v>9.8774105726440409E-8</v>
      </c>
      <c r="AN122" s="6">
        <f>(SUM(AN15:$BF15)/SUM(AN$8:$BF$40))</f>
        <v>1.0397282987891546E-7</v>
      </c>
      <c r="AO122" s="6">
        <f>(SUM(AO15:$BF15)/SUM(AO$8:$BF$40))</f>
        <v>1.0974546185676535E-7</v>
      </c>
      <c r="AP122" s="6">
        <f>(SUM(AP15:$BF15)/SUM(AP$8:$BF$40))</f>
        <v>1.1620107530940671E-7</v>
      </c>
      <c r="AQ122" s="6">
        <f>(SUM(AQ15:$BF15)/SUM(AQ$8:$BF$40))</f>
        <v>1.2346379069151379E-7</v>
      </c>
      <c r="AR122" s="6">
        <f>(SUM(AR15:$BF15)/SUM(AR$8:$BF$40))</f>
        <v>1.3169459037636714E-7</v>
      </c>
      <c r="AS122" s="6">
        <f>(SUM(AS15:$BF15)/SUM(AS$8:$BF$40))</f>
        <v>1.4110145846729461E-7</v>
      </c>
      <c r="AT122" s="6">
        <f>(SUM(AT15:$BF15)/SUM(AT$8:$BF$40))</f>
        <v>1.5195412188576692E-7</v>
      </c>
      <c r="AU122" s="6">
        <f>(SUM(AU15:$BF15)/SUM(AU$8:$BF$40))</f>
        <v>1.6461678327501376E-7</v>
      </c>
      <c r="AV122" s="6">
        <f>(SUM(AV15:$BF15)/SUM(AV$8:$BF$40))</f>
        <v>1.7958096926854866E-7</v>
      </c>
      <c r="AW122" s="6">
        <f>(SUM(AW15:$BF15)/SUM(AW$8:$BF$40))</f>
        <v>1.975379922443847E-7</v>
      </c>
      <c r="AX122" s="6">
        <f>(SUM(AX15:$BF15)/SUM(AX$8:$BF$40))</f>
        <v>2.194878790568106E-7</v>
      </c>
      <c r="AY122" s="6">
        <f>(SUM(AY15:$BF15)/SUM(AY$8:$BF$40))</f>
        <v>2.4692369597755935E-7</v>
      </c>
      <c r="AZ122" s="6">
        <f>(SUM(AZ15:$BF15)/SUM(AZ$8:$BF$40))</f>
        <v>4.2375765280770977E-9</v>
      </c>
      <c r="BA122" s="6">
        <f>(SUM(BA15:$BF15)/SUM(BA$8:$BF$40))</f>
        <v>4.9438389358415716E-9</v>
      </c>
      <c r="BB122" s="6">
        <f>(SUM(BB15:$BF15)/SUM(BB$8:$BF$40))</f>
        <v>5.932625864817187E-9</v>
      </c>
      <c r="BC122" s="6">
        <f>(SUM(BC15:$BF15)/SUM(BC$8:$BF$40))</f>
        <v>7.4157633664049998E-9</v>
      </c>
      <c r="BD122" s="6">
        <f>(SUM(BD15:$BF15)/SUM(BD$8:$BF$40))</f>
        <v>9.887633140602494E-9</v>
      </c>
    </row>
    <row r="123" spans="1:56" x14ac:dyDescent="0.35">
      <c r="A123" s="6">
        <v>7.3</v>
      </c>
      <c r="C123" s="6">
        <f>(SUM(C16:$BF16)/SUM(C$8:$BF$40))</f>
        <v>9.2203176516302563E-6</v>
      </c>
      <c r="D123" s="6">
        <f>(SUM(D16:$BF16)/SUM(D$8:$BF$40))</f>
        <v>8.6746811475531308E-6</v>
      </c>
      <c r="E123" s="6">
        <f>(SUM(E16:$BF16)/SUM(E$8:$BF$40))</f>
        <v>8.8353326048163026E-6</v>
      </c>
      <c r="F123" s="6">
        <f>(SUM(F16:$BF16)/SUM(F$8:$BF$40))</f>
        <v>9.0020467366303125E-6</v>
      </c>
      <c r="G123" s="6">
        <f>(SUM(G16:$BF16)/SUM(G$8:$BF$40))</f>
        <v>9.1751733323984029E-6</v>
      </c>
      <c r="H123" s="6">
        <f>(SUM(H16:$BF16)/SUM(H$8:$BF$40))</f>
        <v>9.355089618789133E-6</v>
      </c>
      <c r="I123" s="6">
        <f>(SUM(I16:$BF16)/SUM(I$8:$BF$40))</f>
        <v>9.5422030024861516E-6</v>
      </c>
      <c r="J123" s="6">
        <f>(SUM(J16:$BF16)/SUM(J$8:$BF$40))</f>
        <v>9.7369541499615312E-6</v>
      </c>
      <c r="K123" s="6">
        <f>(SUM(K16:$BF16)/SUM(K$8:$BF$40))</f>
        <v>9.9398204527166087E-6</v>
      </c>
      <c r="L123" s="6">
        <f>(SUM(L16:$BF16)/SUM(L$8:$BF$40))</f>
        <v>1.0151319932565639E-5</v>
      </c>
      <c r="M123" s="6">
        <f>(SUM(M16:$BF16)/SUM(M$8:$BF$40))</f>
        <v>1.0372015661202229E-5</v>
      </c>
      <c r="N123" s="6">
        <f>(SUM(N16:$BF16)/SUM(N$8:$BF$40))</f>
        <v>1.0602520764077063E-5</v>
      </c>
      <c r="O123" s="6">
        <f>(SUM(O16:$BF16)/SUM(O$8:$BF$40))</f>
        <v>1.084350410925498E-5</v>
      </c>
      <c r="P123" s="6">
        <f>(SUM(P16:$BF16)/SUM(P$8:$BF$40))</f>
        <v>1.10956967895546E-5</v>
      </c>
      <c r="Q123" s="6">
        <f>(SUM(Q16:$BF16)/SUM(Q$8:$BF$40))</f>
        <v>1.1359899530586815E-5</v>
      </c>
      <c r="R123" s="6">
        <f>(SUM(R16:$BF16)/SUM(R$8:$BF$40))</f>
        <v>1.1636991184187012E-5</v>
      </c>
      <c r="S123" s="6">
        <f>(SUM(S16:$BF16)/SUM(S$8:$BF$40))</f>
        <v>1.1927921516390889E-5</v>
      </c>
      <c r="T123" s="6">
        <f>(SUM(T16:$BF16)/SUM(T$8:$BF$40))</f>
        <v>1.2233789948948805E-5</v>
      </c>
      <c r="U123" s="6">
        <f>(SUM(U16:$BF16)/SUM(U$8:$BF$40))</f>
        <v>1.2555758033658319E-5</v>
      </c>
      <c r="V123" s="6">
        <f>(SUM(V16:$BF16)/SUM(V$8:$BF$40))</f>
        <v>1.2895131251603166E-5</v>
      </c>
      <c r="W123" s="6">
        <f>(SUM(W16:$BF16)/SUM(W$8:$BF$40))</f>
        <v>1.3253360151880141E-5</v>
      </c>
      <c r="X123" s="6">
        <f>(SUM(X16:$BF16)/SUM(X$8:$BF$40))</f>
        <v>1.3632061098724405E-5</v>
      </c>
      <c r="Y123" s="6">
        <f>(SUM(Y16:$BF16)/SUM(Y$8:$BF$40))</f>
        <v>1.4033040187317615E-5</v>
      </c>
      <c r="Z123" s="6">
        <f>(SUM(Z16:$BF16)/SUM(Z$8:$BF$40))</f>
        <v>1.4458323734025404E-5</v>
      </c>
      <c r="AA123" s="6">
        <f>(SUM(AA16:$BF16)/SUM(AA$8:$BF$40))</f>
        <v>1.4910190077418863E-5</v>
      </c>
      <c r="AB123" s="6">
        <f>(SUM(AB16:$BF16)/SUM(AB$8:$BF$40))</f>
        <v>1.5391211652559159E-5</v>
      </c>
      <c r="AC123" s="6">
        <f>(SUM(AC16:$BF16)/SUM(AC$8:$BF$40))</f>
        <v>1.5904223143197173E-5</v>
      </c>
      <c r="AD123" s="6">
        <f>(SUM(AD16:$BF16)/SUM(AD$8:$BF$40))</f>
        <v>1.6452665277719274E-5</v>
      </c>
      <c r="AE123" s="6">
        <f>(SUM(AE16:$BF16)/SUM(AE$8:$BF$40))</f>
        <v>1.7040315095067113E-5</v>
      </c>
      <c r="AF123" s="6">
        <f>(SUM(AF16:$BF16)/SUM(AF$8:$BF$40))</f>
        <v>1.7671545354340443E-5</v>
      </c>
      <c r="AG123" s="6">
        <f>(SUM(AG16:$BF16)/SUM(AG$8:$BF$40))</f>
        <v>1.8350936238850646E-5</v>
      </c>
      <c r="AH123" s="6">
        <f>(SUM(AH16:$BF16)/SUM(AH$8:$BF$40))</f>
        <v>1.908519407729746E-5</v>
      </c>
      <c r="AI123" s="6">
        <f>(SUM(AI16:$BF16)/SUM(AI$8:$BF$40))</f>
        <v>1.9880489806979467E-5</v>
      </c>
      <c r="AJ123" s="6">
        <f>(SUM(AJ16:$BF16)/SUM(AJ$8:$BF$40))</f>
        <v>2.0745041046874005E-5</v>
      </c>
      <c r="AK123" s="6">
        <f>(SUM(AK16:$BF16)/SUM(AK$8:$BF$40))</f>
        <v>2.1687670560058727E-5</v>
      </c>
      <c r="AL123" s="3">
        <f>(SUM(AL16:$BF16)/SUM(AL$8:$BF$40))</f>
        <v>2.2720508480088441E-5</v>
      </c>
      <c r="AM123" s="3">
        <f>(SUM(AM16:$BF16)/SUM(AM$8:$BF$40))</f>
        <v>2.3854245571443794E-5</v>
      </c>
      <c r="AN123" s="6">
        <f>(SUM(AN16:$BF16)/SUM(AN$8:$BF$40))</f>
        <v>2.5109753158095165E-5</v>
      </c>
      <c r="AO123" s="6">
        <f>(SUM(AO16:$BF16)/SUM(AO$8:$BF$40))</f>
        <v>2.6498253410434648E-5</v>
      </c>
      <c r="AP123" s="6">
        <f>(SUM(AP16:$BF16)/SUM(AP$8:$BF$40))</f>
        <v>2.8056972947460703E-5</v>
      </c>
      <c r="AQ123" s="6">
        <f>(SUM(AQ16:$BF16)/SUM(AQ$8:$BF$40))</f>
        <v>2.9810560164016261E-5</v>
      </c>
      <c r="AR123" s="6">
        <f>(SUM(AR16:$BF16)/SUM(AR$8:$BF$40))</f>
        <v>3.1797166079989517E-5</v>
      </c>
      <c r="AS123" s="6">
        <f>(SUM(AS16:$BF16)/SUM(AS$8:$BF$40))</f>
        <v>3.4068419182527366E-5</v>
      </c>
      <c r="AT123" s="6">
        <f>(SUM(AT16:$BF16)/SUM(AT$8:$BF$40))</f>
        <v>3.6688754157116549E-5</v>
      </c>
      <c r="AU123" s="6">
        <f>(SUM(AU16:$BF16)/SUM(AU$8:$BF$40))</f>
        <v>3.9746106369214748E-5</v>
      </c>
      <c r="AV123" s="6">
        <f>(SUM(AV16:$BF16)/SUM(AV$8:$BF$40))</f>
        <v>4.3359153085320939E-5</v>
      </c>
      <c r="AW123" s="6">
        <f>(SUM(AW16:$BF16)/SUM(AW$8:$BF$40))</f>
        <v>4.7694809092397973E-5</v>
      </c>
      <c r="AX123" s="6">
        <f>(SUM(AX16:$BF16)/SUM(AX$8:$BF$40))</f>
        <v>5.2994527132577437E-5</v>
      </c>
      <c r="AY123" s="6">
        <f>(SUM(AY16:$BF16)/SUM(AY$8:$BF$40))</f>
        <v>5.9618591031560028E-5</v>
      </c>
      <c r="AZ123" s="6">
        <f>(SUM(AZ16:$BF16)/SUM(AZ$8:$BF$40))</f>
        <v>3.6652602462907085E-7</v>
      </c>
      <c r="BA123" s="6">
        <f>(SUM(BA16:$BF16)/SUM(BA$8:$BF$40))</f>
        <v>4.2760982850918593E-7</v>
      </c>
      <c r="BB123" s="6">
        <f>(SUM(BB16:$BF16)/SUM(BB$8:$BF$40))</f>
        <v>5.1313344792983592E-7</v>
      </c>
      <c r="BC123" s="6">
        <f>(SUM(BC16:$BF16)/SUM(BC$8:$BF$40))</f>
        <v>6.4141516959664554E-7</v>
      </c>
      <c r="BD123" s="6">
        <f>(SUM(BD16:$BF16)/SUM(BD$8:$BF$40))</f>
        <v>8.5500545139622925E-7</v>
      </c>
    </row>
    <row r="124" spans="1:56" x14ac:dyDescent="0.35">
      <c r="A124" s="6">
        <v>7.4</v>
      </c>
      <c r="C124" s="6">
        <f>(SUM(C17:$BF17)/SUM(C$8:$BF$40))</f>
        <v>4.3544670486341815E-4</v>
      </c>
      <c r="D124" s="6">
        <f>(SUM(D17:$BF17)/SUM(D$8:$BF$40))</f>
        <v>4.3303130151054234E-4</v>
      </c>
      <c r="E124" s="6">
        <f>(SUM(E17:$BF17)/SUM(E$8:$BF$40))</f>
        <v>4.4105085933754732E-4</v>
      </c>
      <c r="F124" s="6">
        <f>(SUM(F17:$BF17)/SUM(F$8:$BF$40))</f>
        <v>4.4937306002755816E-4</v>
      </c>
      <c r="G124" s="6">
        <f>(SUM(G17:$BF17)/SUM(G$8:$BF$40))</f>
        <v>4.5801536442661121E-4</v>
      </c>
      <c r="H124" s="6">
        <f>(SUM(H17:$BF17)/SUM(H$8:$BF$40))</f>
        <v>4.6699660330812152E-4</v>
      </c>
      <c r="I124" s="6">
        <f>(SUM(I17:$BF17)/SUM(I$8:$BF$40))</f>
        <v>4.763371140013057E-4</v>
      </c>
      <c r="J124" s="6">
        <f>(SUM(J17:$BF17)/SUM(J$8:$BF$40))</f>
        <v>4.860588941303488E-4</v>
      </c>
      <c r="K124" s="6">
        <f>(SUM(K17:$BF17)/SUM(K$8:$BF$40))</f>
        <v>4.9618577459571841E-4</v>
      </c>
      <c r="L124" s="6">
        <f>(SUM(L17:$BF17)/SUM(L$8:$BF$40))</f>
        <v>5.0674361452197197E-4</v>
      </c>
      <c r="M124" s="6">
        <f>(SUM(M17:$BF17)/SUM(M$8:$BF$40))</f>
        <v>5.1776052187803821E-4</v>
      </c>
      <c r="N124" s="6">
        <f>(SUM(N17:$BF17)/SUM(N$8:$BF$40))</f>
        <v>5.292671032657288E-4</v>
      </c>
      <c r="O124" s="6">
        <f>(SUM(O17:$BF17)/SUM(O$8:$BF$40))</f>
        <v>5.41296747901723E-4</v>
      </c>
      <c r="P124" s="6">
        <f>(SUM(P17:$BF17)/SUM(P$8:$BF$40))</f>
        <v>5.5388595119941801E-4</v>
      </c>
      <c r="Q124" s="6">
        <f>(SUM(Q17:$BF17)/SUM(Q$8:$BF$40))</f>
        <v>5.6707468457070881E-4</v>
      </c>
      <c r="R124" s="6">
        <f>(SUM(R17:$BF17)/SUM(R$8:$BF$40))</f>
        <v>5.8090681940952728E-4</v>
      </c>
      <c r="S124" s="6">
        <f>(SUM(S17:$BF17)/SUM(S$8:$BF$40))</f>
        <v>5.9542916711492538E-4</v>
      </c>
      <c r="T124" s="6">
        <f>(SUM(T17:$BF17)/SUM(T$8:$BF$40))</f>
        <v>6.1069779424283209E-4</v>
      </c>
      <c r="U124" s="6">
        <f>(SUM(U17:$BF17)/SUM(U$8:$BF$40))</f>
        <v>6.2677009889815141E-4</v>
      </c>
      <c r="V124" s="6">
        <f>(SUM(V17:$BF17)/SUM(V$8:$BF$40))</f>
        <v>6.4371124930933852E-4</v>
      </c>
      <c r="W124" s="6">
        <f>(SUM(W17:$BF17)/SUM(W$8:$BF$40))</f>
        <v>6.6159365210554104E-4</v>
      </c>
      <c r="X124" s="6">
        <f>(SUM(X17:$BF17)/SUM(X$8:$BF$40))</f>
        <v>6.8049800085991942E-4</v>
      </c>
      <c r="Y124" s="6">
        <f>(SUM(Y17:$BF17)/SUM(Y$8:$BF$40))</f>
        <v>7.0051445077150645E-4</v>
      </c>
      <c r="Z124" s="6">
        <f>(SUM(Z17:$BF17)/SUM(Z$8:$BF$40))</f>
        <v>7.2174415339955203E-4</v>
      </c>
      <c r="AA124" s="6">
        <f>(SUM(AA17:$BF17)/SUM(AA$8:$BF$40))</f>
        <v>7.4430084098393379E-4</v>
      </c>
      <c r="AB124" s="6">
        <f>(SUM(AB17:$BF17)/SUM(AB$8:$BF$40))</f>
        <v>7.6831292674872621E-4</v>
      </c>
      <c r="AC124" s="6">
        <f>(SUM(AC17:$BF17)/SUM(AC$8:$BF$40))</f>
        <v>7.9392191509385654E-4</v>
      </c>
      <c r="AD124" s="6">
        <f>(SUM(AD17:$BF17)/SUM(AD$8:$BF$40))</f>
        <v>8.2129956352330479E-4</v>
      </c>
      <c r="AE124" s="6">
        <f>(SUM(AE17:$BF17)/SUM(AE$8:$BF$40))</f>
        <v>8.5063441780651515E-4</v>
      </c>
      <c r="AF124" s="6">
        <f>(SUM(AF17:$BF17)/SUM(AF$8:$BF$40))</f>
        <v>8.8214476143004723E-4</v>
      </c>
      <c r="AG124" s="6">
        <f>(SUM(AG17:$BF17)/SUM(AG$8:$BF$40))</f>
        <v>9.1605923227663889E-4</v>
      </c>
      <c r="AH124" s="6">
        <f>(SUM(AH17:$BF17)/SUM(AH$8:$BF$40))</f>
        <v>9.5271260314698644E-4</v>
      </c>
      <c r="AI124" s="6">
        <f>(SUM(AI17:$BF17)/SUM(AI$8:$BF$40))</f>
        <v>9.9241291973624682E-4</v>
      </c>
      <c r="AJ124" s="6">
        <f>(SUM(AJ17:$BF17)/SUM(AJ$8:$BF$40))</f>
        <v>1.0355703986804586E-3</v>
      </c>
      <c r="AK124" s="6">
        <f>(SUM(AK17:$BF17)/SUM(AK$8:$BF$40))</f>
        <v>1.0826254620361305E-3</v>
      </c>
      <c r="AL124" s="3">
        <f>(SUM(AL17:$BF17)/SUM(AL$8:$BF$40))</f>
        <v>1.1341836331769217E-3</v>
      </c>
      <c r="AM124" s="3">
        <f>(SUM(AM17:$BF17)/SUM(AM$8:$BF$40))</f>
        <v>1.1907785837022473E-3</v>
      </c>
      <c r="AN124" s="6">
        <f>(SUM(AN17:$BF17)/SUM(AN$8:$BF$40))</f>
        <v>1.2534520114622226E-3</v>
      </c>
      <c r="AO124" s="6">
        <f>(SUM(AO17:$BF17)/SUM(AO$8:$BF$40))</f>
        <v>1.3204978076470203E-3</v>
      </c>
      <c r="AP124" s="6">
        <f>(SUM(AP17:$BF17)/SUM(AP$8:$BF$40))</f>
        <v>1.3981712762646591E-3</v>
      </c>
      <c r="AQ124" s="6">
        <f>(SUM(AQ17:$BF17)/SUM(AQ$8:$BF$40))</f>
        <v>1.4855378731668857E-3</v>
      </c>
      <c r="AR124" s="6">
        <f>(SUM(AR17:$BF17)/SUM(AR$8:$BF$40))</f>
        <v>1.5839105678556705E-3</v>
      </c>
      <c r="AS124" s="6">
        <f>(SUM(AS17:$BF17)/SUM(AS$8:$BF$40))</f>
        <v>1.6970483796447727E-3</v>
      </c>
      <c r="AT124" s="6">
        <f>(SUM(AT17:$BF17)/SUM(AT$8:$BF$40))</f>
        <v>1.8275749884354071E-3</v>
      </c>
      <c r="AU124" s="6">
        <f>(SUM(AU17:$BF17)/SUM(AU$8:$BF$40))</f>
        <v>1.9798707139795377E-3</v>
      </c>
      <c r="AV124" s="6">
        <f>(SUM(AV17:$BF17)/SUM(AV$8:$BF$40))</f>
        <v>2.1598472207349064E-3</v>
      </c>
      <c r="AW124" s="6">
        <f>(SUM(AW17:$BF17)/SUM(AW$8:$BF$40))</f>
        <v>2.3758190262386028E-3</v>
      </c>
      <c r="AX124" s="6">
        <f>(SUM(AX17:$BF17)/SUM(AX$8:$BF$40))</f>
        <v>2.6398136032829409E-3</v>
      </c>
      <c r="AY124" s="6">
        <f>(SUM(AY17:$BF17)/SUM(AY$8:$BF$40))</f>
        <v>2.9694360443649538E-3</v>
      </c>
      <c r="AZ124" s="6">
        <f>(SUM(AZ17:$BF17)/SUM(AZ$8:$BF$40))</f>
        <v>1.5624275996677659E-5</v>
      </c>
      <c r="BA124" s="6">
        <f>(SUM(BA17:$BF17)/SUM(BA$8:$BF$40))</f>
        <v>1.8213993367312906E-5</v>
      </c>
      <c r="BB124" s="6">
        <f>(SUM(BB17:$BF17)/SUM(BB$8:$BF$40))</f>
        <v>2.1856835773420234E-5</v>
      </c>
      <c r="BC124" s="6">
        <f>(SUM(BC17:$BF17)/SUM(BC$8:$BF$40))</f>
        <v>2.7320974847730547E-5</v>
      </c>
      <c r="BD124" s="6">
        <f>(SUM(BD17:$BF17)/SUM(BD$8:$BF$40))</f>
        <v>3.6204027583909076E-5</v>
      </c>
    </row>
    <row r="125" spans="1:56" x14ac:dyDescent="0.35">
      <c r="A125" s="6">
        <v>7.5</v>
      </c>
      <c r="C125" s="6">
        <f>(SUM(C18:$BF18)/SUM(C$8:$BF$40))</f>
        <v>4.5610909549522729E-3</v>
      </c>
      <c r="D125" s="6">
        <f>(SUM(D18:$BF18)/SUM(D$8:$BF$40))</f>
        <v>4.5512877950081116E-3</v>
      </c>
      <c r="E125" s="6">
        <f>(SUM(E18:$BF18)/SUM(E$8:$BF$40))</f>
        <v>4.6355756779203096E-3</v>
      </c>
      <c r="F125" s="6">
        <f>(SUM(F18:$BF18)/SUM(F$8:$BF$40))</f>
        <v>4.7230444817746176E-3</v>
      </c>
      <c r="G125" s="6">
        <f>(SUM(G18:$BF18)/SUM(G$8:$BF$40))</f>
        <v>4.8138776707941375E-3</v>
      </c>
      <c r="H125" s="6">
        <f>(SUM(H18:$BF18)/SUM(H$8:$BF$40))</f>
        <v>4.9082731620063063E-3</v>
      </c>
      <c r="I125" s="6">
        <f>(SUM(I18:$BF18)/SUM(I$8:$BF$40))</f>
        <v>5.006444706788485E-3</v>
      </c>
      <c r="J125" s="6">
        <f>(SUM(J18:$BF18)/SUM(J$8:$BF$40))</f>
        <v>5.1086235067118431E-3</v>
      </c>
      <c r="K125" s="6">
        <f>(SUM(K18:$BF18)/SUM(K$8:$BF$40))</f>
        <v>5.2150600316264025E-3</v>
      </c>
      <c r="L125" s="6">
        <f>(SUM(L18:$BF18)/SUM(L$8:$BF$40))</f>
        <v>5.3260260686204611E-3</v>
      </c>
      <c r="M125" s="6">
        <f>(SUM(M18:$BF18)/SUM(M$8:$BF$40))</f>
        <v>5.4418170408052115E-3</v>
      </c>
      <c r="N125" s="6">
        <f>(SUM(N18:$BF18)/SUM(N$8:$BF$40))</f>
        <v>5.5627546326668335E-3</v>
      </c>
      <c r="O125" s="6">
        <f>(SUM(O18:$BF18)/SUM(O$8:$BF$40))</f>
        <v>5.6891897748003045E-3</v>
      </c>
      <c r="P125" s="6">
        <f>(SUM(P18:$BF18)/SUM(P$8:$BF$40))</f>
        <v>5.8215060448531973E-3</v>
      </c>
      <c r="Q125" s="6">
        <f>(SUM(Q18:$BF18)/SUM(Q$8:$BF$40))</f>
        <v>5.9601235542496101E-3</v>
      </c>
      <c r="R125" s="6">
        <f>(SUM(R18:$BF18)/SUM(R$8:$BF$40))</f>
        <v>6.1055034043848858E-3</v>
      </c>
      <c r="S125" s="6">
        <f>(SUM(S18:$BF18)/SUM(S$8:$BF$40))</f>
        <v>6.258082402104073E-3</v>
      </c>
      <c r="T125" s="6">
        <f>(SUM(T18:$BF18)/SUM(T$8:$BF$40))</f>
        <v>6.4185587979723301E-3</v>
      </c>
      <c r="U125" s="6">
        <f>(SUM(U18:$BF18)/SUM(U$8:$BF$40))</f>
        <v>6.5874820091278491E-3</v>
      </c>
      <c r="V125" s="6">
        <f>(SUM(V18:$BF18)/SUM(V$8:$BF$40))</f>
        <v>6.7655369669884962E-3</v>
      </c>
      <c r="W125" s="6">
        <f>(SUM(W18:$BF18)/SUM(W$8:$BF$40))</f>
        <v>6.9534840879917443E-3</v>
      </c>
      <c r="X125" s="6">
        <f>(SUM(X18:$BF18)/SUM(X$8:$BF$40))</f>
        <v>7.1521726452943571E-3</v>
      </c>
      <c r="Y125" s="6">
        <f>(SUM(Y18:$BF18)/SUM(Y$8:$BF$40))</f>
        <v>7.3625496123576693E-3</v>
      </c>
      <c r="Z125" s="6">
        <f>(SUM(Z18:$BF18)/SUM(Z$8:$BF$40))</f>
        <v>7.5856781126797399E-3</v>
      </c>
      <c r="AA125" s="6">
        <f>(SUM(AA18:$BF18)/SUM(AA$8:$BF$40))</f>
        <v>7.8227534952754283E-3</v>
      </c>
      <c r="AB125" s="6">
        <f>(SUM(AB18:$BF18)/SUM(AB$8:$BF$40))</f>
        <v>8.0751254092948539E-3</v>
      </c>
      <c r="AC125" s="6">
        <f>(SUM(AC18:$BF18)/SUM(AC$8:$BF$40))</f>
        <v>8.3442810948137682E-3</v>
      </c>
      <c r="AD125" s="6">
        <f>(SUM(AD18:$BF18)/SUM(AD$8:$BF$40))</f>
        <v>8.6320257581958045E-3</v>
      </c>
      <c r="AE125" s="6">
        <f>(SUM(AE18:$BF18)/SUM(AE$8:$BF$40))</f>
        <v>8.9403410538953475E-3</v>
      </c>
      <c r="AF125" s="6">
        <f>(SUM(AF18:$BF18)/SUM(AF$8:$BF$40))</f>
        <v>9.2715211858329337E-3</v>
      </c>
      <c r="AG125" s="6">
        <f>(SUM(AG18:$BF18)/SUM(AG$8:$BF$40))</f>
        <v>9.627969184742716E-3</v>
      </c>
      <c r="AH125" s="6">
        <f>(SUM(AH18:$BF18)/SUM(AH$8:$BF$40))</f>
        <v>1.0013203580972328E-2</v>
      </c>
      <c r="AI125" s="6">
        <f>(SUM(AI18:$BF18)/SUM(AI$8:$BF$40))</f>
        <v>1.0430459310959685E-2</v>
      </c>
      <c r="AJ125" s="6">
        <f>(SUM(AJ18:$BF18)/SUM(AJ$8:$BF$40))</f>
        <v>1.0884053091470757E-2</v>
      </c>
      <c r="AK125" s="6">
        <f>(SUM(AK18:$BF18)/SUM(AK$8:$BF$40))</f>
        <v>1.1378611267755289E-2</v>
      </c>
      <c r="AL125" s="3">
        <f>(SUM(AL18:$BF18)/SUM(AL$8:$BF$40))</f>
        <v>1.1920498012210855E-2</v>
      </c>
      <c r="AM125" s="3">
        <f>(SUM(AM18:$BF18)/SUM(AM$8:$BF$40))</f>
        <v>1.2515322320641939E-2</v>
      </c>
      <c r="AN125" s="6">
        <f>(SUM(AN18:$BF18)/SUM(AN$8:$BF$40))</f>
        <v>1.3173852013334838E-2</v>
      </c>
      <c r="AO125" s="6">
        <f>(SUM(AO18:$BF18)/SUM(AO$8:$BF$40))</f>
        <v>1.3672106957324588E-2</v>
      </c>
      <c r="AP125" s="6">
        <f>(SUM(AP18:$BF18)/SUM(AP$8:$BF$40))</f>
        <v>1.4474417129623336E-2</v>
      </c>
      <c r="AQ125" s="6">
        <f>(SUM(AQ18:$BF18)/SUM(AQ$8:$BF$40))</f>
        <v>1.5370348966309516E-2</v>
      </c>
      <c r="AR125" s="6">
        <f>(SUM(AR18:$BF18)/SUM(AR$8:$BF$40))</f>
        <v>1.6283649491514809E-2</v>
      </c>
      <c r="AS125" s="6">
        <f>(SUM(AS18:$BF18)/SUM(AS$8:$BF$40))</f>
        <v>1.744678111573577E-2</v>
      </c>
      <c r="AT125" s="6">
        <f>(SUM(AT18:$BF18)/SUM(AT$8:$BF$40))</f>
        <v>1.8788681087866292E-2</v>
      </c>
      <c r="AU125" s="6">
        <f>(SUM(AU18:$BF18)/SUM(AU$8:$BF$40))</f>
        <v>2.035438199553001E-2</v>
      </c>
      <c r="AV125" s="6">
        <f>(SUM(AV18:$BF18)/SUM(AV$8:$BF$40))</f>
        <v>2.2204659664093841E-2</v>
      </c>
      <c r="AW125" s="6">
        <f>(SUM(AW18:$BF18)/SUM(AW$8:$BF$40))</f>
        <v>2.4424992839612483E-2</v>
      </c>
      <c r="AX125" s="6">
        <f>(SUM(AX18:$BF18)/SUM(AX$8:$BF$40))</f>
        <v>2.7139031906531448E-2</v>
      </c>
      <c r="AY125" s="6">
        <f>(SUM(AY18:$BF18)/SUM(AY$8:$BF$40))</f>
        <v>3.0431875854382961E-2</v>
      </c>
      <c r="AZ125" s="6">
        <f>(SUM(AZ18:$BF18)/SUM(AZ$8:$BF$40))</f>
        <v>3.5413484805736829E-4</v>
      </c>
      <c r="BA125" s="6">
        <f>(SUM(BA18:$BF18)/SUM(BA$8:$BF$40))</f>
        <v>4.0372341048130756E-4</v>
      </c>
      <c r="BB125" s="6">
        <f>(SUM(BB18:$BF18)/SUM(BB$8:$BF$40))</f>
        <v>4.8440212305436204E-4</v>
      </c>
      <c r="BC125" s="6">
        <f>(SUM(BC18:$BF18)/SUM(BC$8:$BF$40))</f>
        <v>6.0550110347095439E-4</v>
      </c>
      <c r="BD125" s="6">
        <f>(SUM(BD18:$BF18)/SUM(BD$8:$BF$40))</f>
        <v>7.5197034492955272E-4</v>
      </c>
    </row>
    <row r="126" spans="1:56" x14ac:dyDescent="0.35">
      <c r="A126" s="6">
        <v>7.6</v>
      </c>
      <c r="C126" s="6">
        <f>(SUM(C19:$BF19)/SUM(C$8:$BF$40))</f>
        <v>1.3690255405783181E-2</v>
      </c>
      <c r="D126" s="6">
        <f>(SUM(D19:$BF19)/SUM(D$8:$BF$40))</f>
        <v>1.3423558631195752E-2</v>
      </c>
      <c r="E126" s="6">
        <f>(SUM(E19:$BF19)/SUM(E$8:$BF$40))</f>
        <v>1.3672151941840132E-2</v>
      </c>
      <c r="F126" s="6">
        <f>(SUM(F19:$BF19)/SUM(F$8:$BF$40))</f>
        <v>1.3930132149342926E-2</v>
      </c>
      <c r="G126" s="6">
        <f>(SUM(G19:$BF19)/SUM(G$8:$BF$40))</f>
        <v>1.4198035263841211E-2</v>
      </c>
      <c r="H126" s="6">
        <f>(SUM(H19:$BF19)/SUM(H$8:$BF$40))</f>
        <v>1.4476445020929386E-2</v>
      </c>
      <c r="I126" s="6">
        <f>(SUM(I19:$BF19)/SUM(I$8:$BF$40))</f>
        <v>1.4765991858227778E-2</v>
      </c>
      <c r="J126" s="6">
        <f>(SUM(J19:$BF19)/SUM(J$8:$BF$40))</f>
        <v>1.506735768090549E-2</v>
      </c>
      <c r="K126" s="6">
        <f>(SUM(K19:$BF19)/SUM(K$8:$BF$40))</f>
        <v>1.5381281223929021E-2</v>
      </c>
      <c r="L126" s="6">
        <f>(SUM(L19:$BF19)/SUM(L$8:$BF$40))</f>
        <v>1.5708564095259132E-2</v>
      </c>
      <c r="M126" s="6">
        <f>(SUM(M19:$BF19)/SUM(M$8:$BF$40))</f>
        <v>1.6050077614784421E-2</v>
      </c>
      <c r="N126" s="6">
        <f>(SUM(N19:$BF19)/SUM(N$8:$BF$40))</f>
        <v>1.6406770557852744E-2</v>
      </c>
      <c r="O126" s="6">
        <f>(SUM(O19:$BF19)/SUM(O$8:$BF$40))</f>
        <v>1.677967795772874E-2</v>
      </c>
      <c r="P126" s="6">
        <f>(SUM(P19:$BF19)/SUM(P$8:$BF$40))</f>
        <v>1.7169931137504299E-2</v>
      </c>
      <c r="Q126" s="6">
        <f>(SUM(Q19:$BF19)/SUM(Q$8:$BF$40))</f>
        <v>1.7578769172275896E-2</v>
      </c>
      <c r="R126" s="6">
        <f>(SUM(R19:$BF19)/SUM(R$8:$BF$40))</f>
        <v>1.8007552032994603E-2</v>
      </c>
      <c r="S126" s="6">
        <f>(SUM(S19:$BF19)/SUM(S$8:$BF$40))</f>
        <v>1.8455821683022754E-2</v>
      </c>
      <c r="T126" s="6">
        <f>(SUM(T19:$BF19)/SUM(T$8:$BF$40))</f>
        <v>1.8929085465149199E-2</v>
      </c>
      <c r="U126" s="6">
        <f>(SUM(U19:$BF19)/SUM(U$8:$BF$40))</f>
        <v>1.9427259899886855E-2</v>
      </c>
      <c r="V126" s="6">
        <f>(SUM(V19:$BF19)/SUM(V$8:$BF$40))</f>
        <v>1.99523649306147E-2</v>
      </c>
      <c r="W126" s="6">
        <f>(SUM(W19:$BF19)/SUM(W$8:$BF$40))</f>
        <v>2.0506592401026712E-2</v>
      </c>
      <c r="X126" s="6">
        <f>(SUM(X19:$BF19)/SUM(X$8:$BF$40))</f>
        <v>2.1092546896326274E-2</v>
      </c>
      <c r="Y126" s="6">
        <f>(SUM(Y19:$BF19)/SUM(Y$8:$BF$40))</f>
        <v>2.171297180268103E-2</v>
      </c>
      <c r="Z126" s="6">
        <f>(SUM(Z19:$BF19)/SUM(Z$8:$BF$40))</f>
        <v>2.2371002388680193E-2</v>
      </c>
      <c r="AA126" s="6">
        <f>(SUM(AA19:$BF19)/SUM(AA$8:$BF$40))</f>
        <v>2.3070163870562772E-2</v>
      </c>
      <c r="AB126" s="6">
        <f>(SUM(AB19:$BF19)/SUM(AB$8:$BF$40))</f>
        <v>2.3814436512704967E-2</v>
      </c>
      <c r="AC126" s="6">
        <f>(SUM(AC19:$BF19)/SUM(AC$8:$BF$40))</f>
        <v>2.4608206350315884E-2</v>
      </c>
      <c r="AD126" s="6">
        <f>(SUM(AD19:$BF19)/SUM(AD$8:$BF$40))</f>
        <v>2.5456797136298434E-2</v>
      </c>
      <c r="AE126" s="6">
        <f>(SUM(AE19:$BF19)/SUM(AE$8:$BF$40))</f>
        <v>2.6366052988459093E-2</v>
      </c>
      <c r="AF126" s="6">
        <f>(SUM(AF19:$BF19)/SUM(AF$8:$BF$40))</f>
        <v>2.7342739767492734E-2</v>
      </c>
      <c r="AG126" s="6">
        <f>(SUM(AG19:$BF19)/SUM(AG$8:$BF$40))</f>
        <v>2.8393944276384565E-2</v>
      </c>
      <c r="AH126" s="6">
        <f>(SUM(AH19:$BF19)/SUM(AH$8:$BF$40))</f>
        <v>2.953004304965692E-2</v>
      </c>
      <c r="AI126" s="6">
        <f>(SUM(AI19:$BF19)/SUM(AI$8:$BF$40))</f>
        <v>3.0759041287925608E-2</v>
      </c>
      <c r="AJ126" s="6">
        <f>(SUM(AJ19:$BF19)/SUM(AJ$8:$BF$40))</f>
        <v>3.2096672681137722E-2</v>
      </c>
      <c r="AK126" s="6">
        <f>(SUM(AK19:$BF19)/SUM(AK$8:$BF$40))</f>
        <v>3.3555106572683541E-2</v>
      </c>
      <c r="AL126" s="3">
        <f>(SUM(AL19:$BF19)/SUM(AL$8:$BF$40))</f>
        <v>3.5153110672890238E-2</v>
      </c>
      <c r="AM126" s="3">
        <f>(SUM(AM19:$BF19)/SUM(AM$8:$BF$40))</f>
        <v>3.6907225704307892E-2</v>
      </c>
      <c r="AN126" s="6">
        <f>(SUM(AN19:$BF19)/SUM(AN$8:$BF$40))</f>
        <v>3.8811463336083749E-2</v>
      </c>
      <c r="AO126" s="6">
        <f>(SUM(AO19:$BF19)/SUM(AO$8:$BF$40))</f>
        <v>3.6203911594605308E-2</v>
      </c>
      <c r="AP126" s="6">
        <f>(SUM(AP19:$BF19)/SUM(AP$8:$BF$40))</f>
        <v>3.8087531323172802E-2</v>
      </c>
      <c r="AQ126" s="6">
        <f>(SUM(AQ19:$BF19)/SUM(AQ$8:$BF$40))</f>
        <v>3.9768626449705212E-2</v>
      </c>
      <c r="AR126" s="6">
        <f>(SUM(AR19:$BF19)/SUM(AR$8:$BF$40))</f>
        <v>3.873795557936368E-2</v>
      </c>
      <c r="AS126" s="6">
        <f>(SUM(AS19:$BF19)/SUM(AS$8:$BF$40))</f>
        <v>4.150498524395077E-2</v>
      </c>
      <c r="AT126" s="6">
        <f>(SUM(AT19:$BF19)/SUM(AT$8:$BF$40))</f>
        <v>4.4697295514405294E-2</v>
      </c>
      <c r="AU126" s="6">
        <f>(SUM(AU19:$BF19)/SUM(AU$8:$BF$40))</f>
        <v>4.842201624255122E-2</v>
      </c>
      <c r="AV126" s="6">
        <f>(SUM(AV19:$BF19)/SUM(AV$8:$BF$40))</f>
        <v>5.2823730592804853E-2</v>
      </c>
      <c r="AW126" s="6">
        <f>(SUM(AW19:$BF19)/SUM(AW$8:$BF$40))</f>
        <v>5.8105787749436803E-2</v>
      </c>
      <c r="AX126" s="6">
        <f>(SUM(AX19:$BF19)/SUM(AX$8:$BF$40))</f>
        <v>6.4562342316422758E-2</v>
      </c>
      <c r="AY126" s="6">
        <f>(SUM(AY19:$BF19)/SUM(AY$8:$BF$40))</f>
        <v>6.7749420740889285E-2</v>
      </c>
      <c r="AZ126" s="6">
        <f>(SUM(AZ19:$BF19)/SUM(AZ$8:$BF$40))</f>
        <v>5.7024680235717778E-3</v>
      </c>
      <c r="BA126" s="6">
        <f>(SUM(BA19:$BF19)/SUM(BA$8:$BF$40))</f>
        <v>5.553150968728859E-3</v>
      </c>
      <c r="BB126" s="6">
        <f>(SUM(BB19:$BF19)/SUM(BB$8:$BF$40))</f>
        <v>6.6329667960790036E-3</v>
      </c>
      <c r="BC126" s="6">
        <f>(SUM(BC19:$BF19)/SUM(BC$8:$BF$40))</f>
        <v>8.2911781539518874E-3</v>
      </c>
      <c r="BD126" s="6">
        <f>(SUM(BD19:$BF19)/SUM(BD$8:$BF$40))</f>
        <v>7.8124395156951134E-3</v>
      </c>
    </row>
    <row r="127" spans="1:56" x14ac:dyDescent="0.35">
      <c r="A127" s="6">
        <v>7.7</v>
      </c>
      <c r="C127" s="6">
        <f>(SUM(C20:$BF20)/SUM(C$8:$BF$40))</f>
        <v>3.7984238435625227E-2</v>
      </c>
      <c r="D127" s="6">
        <f>(SUM(D20:$BF20)/SUM(D$8:$BF$40))</f>
        <v>3.6898772791447883E-2</v>
      </c>
      <c r="E127" s="6">
        <f>(SUM(E20:$BF20)/SUM(E$8:$BF$40))</f>
        <v>3.758186349885978E-2</v>
      </c>
      <c r="F127" s="6">
        <f>(SUM(F20:$BF20)/SUM(F$8:$BF$40))</f>
        <v>3.8290996641528935E-2</v>
      </c>
      <c r="G127" s="6">
        <f>(SUM(G20:$BF20)/SUM(G$8:$BF$40))</f>
        <v>3.9027405825358394E-2</v>
      </c>
      <c r="H127" s="6">
        <f>(SUM(H20:$BF20)/SUM(H$8:$BF$40))</f>
        <v>3.9792695555500961E-2</v>
      </c>
      <c r="I127" s="6">
        <f>(SUM(I20:$BF20)/SUM(I$8:$BF$40))</f>
        <v>4.0588598771023034E-2</v>
      </c>
      <c r="J127" s="6">
        <f>(SUM(J20:$BF20)/SUM(J$8:$BF$40))</f>
        <v>4.1416989886053288E-2</v>
      </c>
      <c r="K127" s="6">
        <f>(SUM(K20:$BF20)/SUM(K$8:$BF$40))</f>
        <v>4.2279899526996935E-2</v>
      </c>
      <c r="L127" s="6">
        <f>(SUM(L20:$BF20)/SUM(L$8:$BF$40))</f>
        <v>4.3179531145045212E-2</v>
      </c>
      <c r="M127" s="6">
        <f>(SUM(M20:$BF20)/SUM(M$8:$BF$40))</f>
        <v>4.4118279791952368E-2</v>
      </c>
      <c r="N127" s="6">
        <f>(SUM(N20:$BF20)/SUM(N$8:$BF$40))</f>
        <v>4.5098753496802702E-2</v>
      </c>
      <c r="O127" s="6">
        <f>(SUM(O20:$BF20)/SUM(O$8:$BF$40))</f>
        <v>4.6123797273186884E-2</v>
      </c>
      <c r="P127" s="6">
        <f>(SUM(P20:$BF20)/SUM(P$8:$BF$40))</f>
        <v>4.719652098692538E-2</v>
      </c>
      <c r="Q127" s="6">
        <f>(SUM(Q20:$BF20)/SUM(Q$8:$BF$40))</f>
        <v>4.8320330554583076E-2</v>
      </c>
      <c r="R127" s="6">
        <f>(SUM(R20:$BF20)/SUM(R$8:$BF$40))</f>
        <v>4.9498964244064823E-2</v>
      </c>
      <c r="S127" s="6">
        <f>(SUM(S20:$BF20)/SUM(S$8:$BF$40))</f>
        <v>5.0705594308171148E-2</v>
      </c>
      <c r="T127" s="6">
        <f>(SUM(T20:$BF20)/SUM(T$8:$BF$40))</f>
        <v>5.2005841013487382E-2</v>
      </c>
      <c r="U127" s="6">
        <f>(SUM(U20:$BF20)/SUM(U$8:$BF$40))</f>
        <v>5.3374527340021391E-2</v>
      </c>
      <c r="V127" s="6">
        <f>(SUM(V20:$BF20)/SUM(V$8:$BF$40))</f>
        <v>5.4817202887854528E-2</v>
      </c>
      <c r="W127" s="6">
        <f>(SUM(W20:$BF20)/SUM(W$8:$BF$40))</f>
        <v>5.6337837056681335E-2</v>
      </c>
      <c r="X127" s="6">
        <f>(SUM(X20:$BF20)/SUM(X$8:$BF$40))</f>
        <v>5.7947632006190512E-2</v>
      </c>
      <c r="Y127" s="6">
        <f>(SUM(Y20:$BF20)/SUM(Y$8:$BF$40))</f>
        <v>5.9652127643328695E-2</v>
      </c>
      <c r="Z127" s="6">
        <f>(SUM(Z20:$BF20)/SUM(Z$8:$BF$40))</f>
        <v>6.1459937503072985E-2</v>
      </c>
      <c r="AA127" s="6">
        <f>(SUM(AA20:$BF20)/SUM(AA$8:$BF$40))</f>
        <v>6.3380746425019299E-2</v>
      </c>
      <c r="AB127" s="6">
        <f>(SUM(AB20:$BF20)/SUM(AB$8:$BF$40))</f>
        <v>6.542548940419185E-2</v>
      </c>
      <c r="AC127" s="6">
        <f>(SUM(AC20:$BF20)/SUM(AC$8:$BF$40))</f>
        <v>6.7606216211323067E-2</v>
      </c>
      <c r="AD127" s="6">
        <f>(SUM(AD20:$BF20)/SUM(AD$8:$BF$40))</f>
        <v>6.9937552812429568E-2</v>
      </c>
      <c r="AE127" s="6">
        <f>(SUM(AE20:$BF20)/SUM(AE$8:$BF$40))</f>
        <v>7.2435554773949834E-2</v>
      </c>
      <c r="AF127" s="6">
        <f>(SUM(AF20:$BF20)/SUM(AF$8:$BF$40))</f>
        <v>7.5118809969964603E-2</v>
      </c>
      <c r="AG127" s="6">
        <f>(SUM(AG20:$BF20)/SUM(AG$8:$BF$40))</f>
        <v>7.8006788000494515E-2</v>
      </c>
      <c r="AH127" s="6">
        <f>(SUM(AH20:$BF20)/SUM(AH$8:$BF$40))</f>
        <v>8.1127996357164681E-2</v>
      </c>
      <c r="AI127" s="6">
        <f>(SUM(AI20:$BF20)/SUM(AI$8:$BF$40))</f>
        <v>8.4332721617354001E-2</v>
      </c>
      <c r="AJ127" s="6">
        <f>(SUM(AJ20:$BF20)/SUM(AJ$8:$BF$40))</f>
        <v>8.8000132057626176E-2</v>
      </c>
      <c r="AK127" s="6">
        <f>(SUM(AK20:$BF20)/SUM(AK$8:$BF$40))</f>
        <v>9.1998751364005954E-2</v>
      </c>
      <c r="AL127" s="3">
        <f>(SUM(AL20:$BF20)/SUM(AL$8:$BF$40))</f>
        <v>9.6380033288267788E-2</v>
      </c>
      <c r="AM127" s="3">
        <f>(SUM(AM20:$BF20)/SUM(AM$8:$BF$40))</f>
        <v>0.10118932788221287</v>
      </c>
      <c r="AN127" s="6">
        <f>(SUM(AN20:$BF20)/SUM(AN$8:$BF$40))</f>
        <v>0.10487044688373867</v>
      </c>
      <c r="AO127" s="6">
        <f>(SUM(AO20:$BF20)/SUM(AO$8:$BF$40))</f>
        <v>8.8732037963505622E-2</v>
      </c>
      <c r="AP127" s="6">
        <f>(SUM(AP20:$BF20)/SUM(AP$8:$BF$40))</f>
        <v>8.8059009731890917E-2</v>
      </c>
      <c r="AQ127" s="6">
        <f>(SUM(AQ20:$BF20)/SUM(AQ$8:$BF$40))</f>
        <v>8.2843153771324632E-2</v>
      </c>
      <c r="AR127" s="6">
        <f>(SUM(AR20:$BF20)/SUM(AR$8:$BF$40))</f>
        <v>6.439403697548865E-2</v>
      </c>
      <c r="AS127" s="6">
        <f>(SUM(AS20:$BF20)/SUM(AS$8:$BF$40))</f>
        <v>6.899366479309009E-2</v>
      </c>
      <c r="AT127" s="6">
        <f>(SUM(AT20:$BF20)/SUM(AT$8:$BF$40))</f>
        <v>7.4300236604179407E-2</v>
      </c>
      <c r="AU127" s="6">
        <f>(SUM(AU20:$BF20)/SUM(AU$8:$BF$40))</f>
        <v>8.0491378511544143E-2</v>
      </c>
      <c r="AV127" s="6">
        <f>(SUM(AV20:$BF20)/SUM(AV$8:$BF$40))</f>
        <v>8.7808299147069016E-2</v>
      </c>
      <c r="AW127" s="6">
        <f>(SUM(AW20:$BF20)/SUM(AW$8:$BF$40))</f>
        <v>9.6588603547081583E-2</v>
      </c>
      <c r="AX127" s="6">
        <f>(SUM(AX20:$BF20)/SUM(AX$8:$BF$40))</f>
        <v>0.10731722909576331</v>
      </c>
      <c r="AY127" s="6">
        <f>(SUM(AY20:$BF20)/SUM(AY$8:$BF$40))</f>
        <v>7.9083795050384376E-2</v>
      </c>
      <c r="AZ127" s="6">
        <f>(SUM(AZ20:$BF20)/SUM(AZ$8:$BF$40))</f>
        <v>5.9828524983244209E-2</v>
      </c>
      <c r="BA127" s="6">
        <f>(SUM(BA20:$BF20)/SUM(BA$8:$BF$40))</f>
        <v>4.7102925494107287E-2</v>
      </c>
      <c r="BB127" s="6">
        <f>(SUM(BB20:$BF20)/SUM(BB$8:$BF$40))</f>
        <v>5.3973411516643081E-2</v>
      </c>
      <c r="BC127" s="6">
        <f>(SUM(BC20:$BF20)/SUM(BC$8:$BF$40))</f>
        <v>6.745891324776207E-2</v>
      </c>
      <c r="BD127" s="6">
        <f>(SUM(BD20:$BF20)/SUM(BD$8:$BF$40))</f>
        <v>4.49623402086885E-2</v>
      </c>
    </row>
    <row r="128" spans="1:56" x14ac:dyDescent="0.35">
      <c r="A128" s="6">
        <v>7.8</v>
      </c>
      <c r="C128" s="6">
        <f>(SUM(C21:$BF21)/SUM(C$8:$BF$40))</f>
        <v>8.1694285347125889E-2</v>
      </c>
      <c r="D128" s="6">
        <f>(SUM(D21:$BF21)/SUM(D$8:$BF$40))</f>
        <v>7.9389422224490844E-2</v>
      </c>
      <c r="E128" s="6">
        <f>(SUM(E21:$BF21)/SUM(E$8:$BF$40))</f>
        <v>8.0853034496114737E-2</v>
      </c>
      <c r="F128" s="6">
        <f>(SUM(F21:$BF21)/SUM(F$8:$BF$40))</f>
        <v>8.2378644779443774E-2</v>
      </c>
      <c r="G128" s="6">
        <f>(SUM(G21:$BF21)/SUM(G$8:$BF$40))</f>
        <v>8.3962943661366279E-2</v>
      </c>
      <c r="H128" s="6">
        <f>(SUM(H21:$BF21)/SUM(H$8:$BF$40))</f>
        <v>8.5609375883485078E-2</v>
      </c>
      <c r="I128" s="6">
        <f>(SUM(I21:$BF21)/SUM(I$8:$BF$40))</f>
        <v>8.7321669412916927E-2</v>
      </c>
      <c r="J128" s="6">
        <f>(SUM(J21:$BF21)/SUM(J$8:$BF$40))</f>
        <v>8.9103856955269622E-2</v>
      </c>
      <c r="K128" s="6">
        <f>(SUM(K21:$BF21)/SUM(K$8:$BF$40))</f>
        <v>9.0960307108298666E-2</v>
      </c>
      <c r="L128" s="6">
        <f>(SUM(L21:$BF21)/SUM(L$8:$BF$40))</f>
        <v>9.2895760312886613E-2</v>
      </c>
      <c r="M128" s="6">
        <f>(SUM(M21:$BF21)/SUM(M$8:$BF$40))</f>
        <v>9.4915366122532763E-2</v>
      </c>
      <c r="N128" s="6">
        <f>(SUM(N21:$BF21)/SUM(N$8:$BF$40))</f>
        <v>9.7024741671809203E-2</v>
      </c>
      <c r="O128" s="6">
        <f>(SUM(O21:$BF21)/SUM(O$8:$BF$40))</f>
        <v>9.9229998432372665E-2</v>
      </c>
      <c r="P128" s="6">
        <f>(SUM(P21:$BF21)/SUM(P$8:$BF$40))</f>
        <v>0.10153783808518492</v>
      </c>
      <c r="Q128" s="6">
        <f>(SUM(Q21:$BF21)/SUM(Q$8:$BF$40))</f>
        <v>0.10395558395995012</v>
      </c>
      <c r="R128" s="6">
        <f>(SUM(R21:$BF21)/SUM(R$8:$BF$40))</f>
        <v>0.10649127757087316</v>
      </c>
      <c r="S128" s="6">
        <f>(SUM(S21:$BF21)/SUM(S$8:$BF$40))</f>
        <v>0.10887425812668278</v>
      </c>
      <c r="T128" s="6">
        <f>(SUM(T21:$BF21)/SUM(T$8:$BF$40))</f>
        <v>0.11166612749246901</v>
      </c>
      <c r="U128" s="6">
        <f>(SUM(U21:$BF21)/SUM(U$8:$BF$40))</f>
        <v>0.11460494934082993</v>
      </c>
      <c r="V128" s="6">
        <f>(SUM(V21:$BF21)/SUM(V$8:$BF$40))</f>
        <v>0.11770263968703927</v>
      </c>
      <c r="W128" s="6">
        <f>(SUM(W21:$BF21)/SUM(W$8:$BF$40))</f>
        <v>0.12092631982954705</v>
      </c>
      <c r="X128" s="6">
        <f>(SUM(X21:$BF21)/SUM(X$8:$BF$40))</f>
        <v>0.1243816633267972</v>
      </c>
      <c r="Y128" s="6">
        <f>(SUM(Y21:$BF21)/SUM(Y$8:$BF$40))</f>
        <v>0.128040277063729</v>
      </c>
      <c r="Z128" s="6">
        <f>(SUM(Z21:$BF21)/SUM(Z$8:$BF$40))</f>
        <v>0.13192064955780283</v>
      </c>
      <c r="AA128" s="6">
        <f>(SUM(AA21:$BF21)/SUM(AA$8:$BF$40))</f>
        <v>0.13604356882772417</v>
      </c>
      <c r="AB128" s="6">
        <f>(SUM(AB21:$BF21)/SUM(AB$8:$BF$40))</f>
        <v>0.14043250628763801</v>
      </c>
      <c r="AC128" s="6">
        <f>(SUM(AC21:$BF21)/SUM(AC$8:$BF$40))</f>
        <v>0.14511332616140504</v>
      </c>
      <c r="AD128" s="6">
        <f>(SUM(AD21:$BF21)/SUM(AD$8:$BF$40))</f>
        <v>0.15011742234585806</v>
      </c>
      <c r="AE128" s="6">
        <f>(SUM(AE21:$BF21)/SUM(AE$8:$BF$40))</f>
        <v>0.15547925730288095</v>
      </c>
      <c r="AF128" s="6">
        <f>(SUM(AF21:$BF21)/SUM(AF$8:$BF$40))</f>
        <v>0.16123872896472441</v>
      </c>
      <c r="AG128" s="6">
        <f>(SUM(AG21:$BF21)/SUM(AG$8:$BF$40))</f>
        <v>0.16743762784380514</v>
      </c>
      <c r="AH128" s="6">
        <f>(SUM(AH21:$BF21)/SUM(AH$8:$BF$40))</f>
        <v>0.17413714383007803</v>
      </c>
      <c r="AI128" s="6">
        <f>(SUM(AI21:$BF21)/SUM(AI$8:$BF$40))</f>
        <v>0.17739523598662862</v>
      </c>
      <c r="AJ128" s="6">
        <f>(SUM(AJ21:$BF21)/SUM(AJ$8:$BF$40))</f>
        <v>0.18510722275012756</v>
      </c>
      <c r="AK128" s="6">
        <f>(SUM(AK21:$BF21)/SUM(AK$8:$BF$40))</f>
        <v>0.19351827052167303</v>
      </c>
      <c r="AL128" s="3">
        <f>(SUM(AL21:$BF21)/SUM(AL$8:$BF$40))</f>
        <v>0.20273424452219341</v>
      </c>
      <c r="AM128" s="3">
        <f>(SUM(AM21:$BF21)/SUM(AM$8:$BF$40))</f>
        <v>0.212850538041951</v>
      </c>
      <c r="AN128" s="6">
        <f>(SUM(AN21:$BF21)/SUM(AN$8:$BF$40))</f>
        <v>0.20957808421255322</v>
      </c>
      <c r="AO128" s="6">
        <f>(SUM(AO21:$BF21)/SUM(AO$8:$BF$40))</f>
        <v>0.1983205717423871</v>
      </c>
      <c r="AP128" s="6">
        <f>(SUM(AP21:$BF21)/SUM(AP$8:$BF$40))</f>
        <v>0.18345178080611385</v>
      </c>
      <c r="AQ128" s="6">
        <f>(SUM(AQ21:$BF21)/SUM(AQ$8:$BF$40))</f>
        <v>0.16346039960543643</v>
      </c>
      <c r="AR128" s="6">
        <f>(SUM(AR21:$BF21)/SUM(AR$8:$BF$40))</f>
        <v>0.14361382319592902</v>
      </c>
      <c r="AS128" s="6">
        <f>(SUM(AS21:$BF21)/SUM(AS$8:$BF$40))</f>
        <v>0.15387079308295959</v>
      </c>
      <c r="AT128" s="6">
        <f>(SUM(AT21:$BF21)/SUM(AT$8:$BF$40))</f>
        <v>0.16570559578719768</v>
      </c>
      <c r="AU128" s="6">
        <f>(SUM(AU21:$BF21)/SUM(AU$8:$BF$40))</f>
        <v>0.17940629938686001</v>
      </c>
      <c r="AV128" s="6">
        <f>(SUM(AV21:$BF21)/SUM(AV$8:$BF$40))</f>
        <v>0.195714608859411</v>
      </c>
      <c r="AW128" s="6">
        <f>(SUM(AW21:$BF21)/SUM(AW$8:$BF$40))</f>
        <v>0.21528406544734072</v>
      </c>
      <c r="AX128" s="6">
        <f>(SUM(AX21:$BF21)/SUM(AX$8:$BF$40))</f>
        <v>0.23849601351857297</v>
      </c>
      <c r="AY128" s="6">
        <f>(SUM(AY21:$BF21)/SUM(AY$8:$BF$40))</f>
        <v>0.20656668461410968</v>
      </c>
      <c r="AZ128" s="6">
        <f>(SUM(AZ21:$BF21)/SUM(AZ$8:$BF$40))</f>
        <v>0.23341558873091969</v>
      </c>
      <c r="BA128" s="6">
        <f>(SUM(BA21:$BF21)/SUM(BA$8:$BF$40))</f>
        <v>0.18938246949304174</v>
      </c>
      <c r="BB128" s="6">
        <f>(SUM(BB21:$BF21)/SUM(BB$8:$BF$40))</f>
        <v>0.18905560949991809</v>
      </c>
      <c r="BC128" s="6">
        <f>(SUM(BC21:$BF21)/SUM(BC$8:$BF$40))</f>
        <v>0.23520588119858238</v>
      </c>
      <c r="BD128" s="6">
        <f>(SUM(BD21:$BF21)/SUM(BD$8:$BF$40))</f>
        <v>0.1657834711296815</v>
      </c>
    </row>
    <row r="129" spans="1:56" x14ac:dyDescent="0.35">
      <c r="A129" s="6">
        <v>7.9</v>
      </c>
      <c r="C129" s="6">
        <f>(SUM(C22:$BF22)/SUM(C$8:$BF$40))</f>
        <v>8.6340808499915767E-2</v>
      </c>
      <c r="D129" s="6">
        <f>(SUM(D22:$BF22)/SUM(D$8:$BF$40))</f>
        <v>8.2899649666124439E-2</v>
      </c>
      <c r="E129" s="6">
        <f>(SUM(E22:$BF22)/SUM(E$8:$BF$40))</f>
        <v>8.4344299366452144E-2</v>
      </c>
      <c r="F129" s="6">
        <f>(SUM(F22:$BF22)/SUM(F$8:$BF$40))</f>
        <v>8.5935332384995705E-2</v>
      </c>
      <c r="G129" s="6">
        <f>(SUM(G22:$BF22)/SUM(G$8:$BF$40))</f>
        <v>8.7588010568231567E-2</v>
      </c>
      <c r="H129" s="6">
        <f>(SUM(H22:$BF22)/SUM(H$8:$BF$40))</f>
        <v>8.9305526850672876E-2</v>
      </c>
      <c r="I129" s="6">
        <f>(SUM(I22:$BF22)/SUM(I$8:$BF$40))</f>
        <v>9.1091741439049231E-2</v>
      </c>
      <c r="J129" s="6">
        <f>(SUM(J22:$BF22)/SUM(J$8:$BF$40))</f>
        <v>9.2950874090719185E-2</v>
      </c>
      <c r="K129" s="6">
        <f>(SUM(K22:$BF22)/SUM(K$8:$BF$40))</f>
        <v>9.4887475606369884E-2</v>
      </c>
      <c r="L129" s="6">
        <f>(SUM(L22:$BF22)/SUM(L$8:$BF$40))</f>
        <v>9.6906487117135259E-2</v>
      </c>
      <c r="M129" s="6">
        <f>(SUM(M22:$BF22)/SUM(M$8:$BF$40))</f>
        <v>9.9013073040054869E-2</v>
      </c>
      <c r="N129" s="6">
        <f>(SUM(N22:$BF22)/SUM(N$8:$BF$40))</f>
        <v>0.1012135150096128</v>
      </c>
      <c r="O129" s="6">
        <f>(SUM(O22:$BF22)/SUM(O$8:$BF$40))</f>
        <v>0.10351361572793875</v>
      </c>
      <c r="P129" s="6">
        <f>(SUM(P22:$BF22)/SUM(P$8:$BF$40))</f>
        <v>0.1059210021620916</v>
      </c>
      <c r="Q129" s="6">
        <f>(SUM(Q22:$BF22)/SUM(Q$8:$BF$40))</f>
        <v>0.10844311678318039</v>
      </c>
      <c r="R129" s="6">
        <f>(SUM(R22:$BF22)/SUM(R$8:$BF$40))</f>
        <v>0.11108827068353805</v>
      </c>
      <c r="S129" s="6">
        <f>(SUM(S22:$BF22)/SUM(S$8:$BF$40))</f>
        <v>0.11242506167893371</v>
      </c>
      <c r="T129" s="6">
        <f>(SUM(T22:$BF22)/SUM(T$8:$BF$40))</f>
        <v>0.11530798452083107</v>
      </c>
      <c r="U129" s="6">
        <f>(SUM(U22:$BF22)/SUM(U$8:$BF$40))</f>
        <v>0.11834265231140359</v>
      </c>
      <c r="V129" s="6">
        <f>(SUM(V22:$BF22)/SUM(V$8:$BF$40))</f>
        <v>0.12154137011301955</v>
      </c>
      <c r="W129" s="6">
        <f>(SUM(W22:$BF22)/SUM(W$8:$BF$40))</f>
        <v>0.12443140927108408</v>
      </c>
      <c r="X129" s="6">
        <f>(SUM(X22:$BF22)/SUM(X$8:$BF$40))</f>
        <v>0.12798690702947307</v>
      </c>
      <c r="Y129" s="6">
        <f>(SUM(Y22:$BF22)/SUM(Y$8:$BF$40))</f>
        <v>0.13175156689718334</v>
      </c>
      <c r="Z129" s="6">
        <f>(SUM(Z22:$BF22)/SUM(Z$8:$BF$40))</f>
        <v>0.13574441327219844</v>
      </c>
      <c r="AA129" s="6">
        <f>(SUM(AA22:$BF22)/SUM(AA$8:$BF$40))</f>
        <v>0.13998683672250817</v>
      </c>
      <c r="AB129" s="6">
        <f>(SUM(AB22:$BF22)/SUM(AB$8:$BF$40))</f>
        <v>0.14450298898814212</v>
      </c>
      <c r="AC129" s="6">
        <f>(SUM(AC22:$BF22)/SUM(AC$8:$BF$40))</f>
        <v>0.14931948397605488</v>
      </c>
      <c r="AD129" s="6">
        <f>(SUM(AD22:$BF22)/SUM(AD$8:$BF$40))</f>
        <v>0.15446862554557536</v>
      </c>
      <c r="AE129" s="6">
        <f>(SUM(AE22:$BF22)/SUM(AE$8:$BF$40))</f>
        <v>0.15998587506445772</v>
      </c>
      <c r="AF129" s="6">
        <f>(SUM(AF22:$BF22)/SUM(AF$8:$BF$40))</f>
        <v>0.16591228691973159</v>
      </c>
      <c r="AG129" s="6">
        <f>(SUM(AG22:$BF22)/SUM(AG$8:$BF$40))</f>
        <v>0.17229086293565546</v>
      </c>
      <c r="AH129" s="6">
        <f>(SUM(AH22:$BF22)/SUM(AH$8:$BF$40))</f>
        <v>0.17918456661135873</v>
      </c>
      <c r="AI129" s="6">
        <f>(SUM(AI22:$BF22)/SUM(AI$8:$BF$40))</f>
        <v>0.16854386121094911</v>
      </c>
      <c r="AJ129" s="6">
        <f>(SUM(AJ22:$BF22)/SUM(AJ$8:$BF$40))</f>
        <v>0.17548650584904107</v>
      </c>
      <c r="AK129" s="6">
        <f>(SUM(AK22:$BF22)/SUM(AK$8:$BF$40))</f>
        <v>0.18346039990783719</v>
      </c>
      <c r="AL129" s="3">
        <f>(SUM(AL22:$BF22)/SUM(AL$8:$BF$40))</f>
        <v>0.19219738516053614</v>
      </c>
      <c r="AM129" s="3">
        <f>(SUM(AM22:$BF22)/SUM(AM$8:$BF$40))</f>
        <v>0.20178789694899246</v>
      </c>
      <c r="AN129" s="6">
        <f>(SUM(AN22:$BF22)/SUM(AN$8:$BF$40))</f>
        <v>0.18631209560498066</v>
      </c>
      <c r="AO129" s="6">
        <f>(SUM(AO22:$BF22)/SUM(AO$8:$BF$40))</f>
        <v>0.19126358964026841</v>
      </c>
      <c r="AP129" s="6">
        <f>(SUM(AP22:$BF22)/SUM(AP$8:$BF$40))</f>
        <v>0.1800495055110071</v>
      </c>
      <c r="AQ129" s="6">
        <f>(SUM(AQ22:$BF22)/SUM(AQ$8:$BF$40))</f>
        <v>0.17362761798949236</v>
      </c>
      <c r="AR129" s="6">
        <f>(SUM(AR22:$BF22)/SUM(AR$8:$BF$40))</f>
        <v>0.17743606336506537</v>
      </c>
      <c r="AS129" s="6">
        <f>(SUM(AS22:$BF22)/SUM(AS$8:$BF$40))</f>
        <v>0.18983198986602159</v>
      </c>
      <c r="AT129" s="6">
        <f>(SUM(AT22:$BF22)/SUM(AT$8:$BF$40))</f>
        <v>0.20443257557505551</v>
      </c>
      <c r="AU129" s="6">
        <f>(SUM(AU22:$BF22)/SUM(AU$8:$BF$40))</f>
        <v>0.21704063488093817</v>
      </c>
      <c r="AV129" s="6">
        <f>(SUM(AV22:$BF22)/SUM(AV$8:$BF$40))</f>
        <v>0.23667040573427028</v>
      </c>
      <c r="AW129" s="6">
        <f>(SUM(AW22:$BF22)/SUM(AW$8:$BF$40))</f>
        <v>0.26009561166846962</v>
      </c>
      <c r="AX129" s="6">
        <f>(SUM(AX22:$BF22)/SUM(AX$8:$BF$40))</f>
        <v>0.27145183026954073</v>
      </c>
      <c r="AY129" s="6">
        <f>(SUM(AY22:$BF22)/SUM(AY$8:$BF$40))</f>
        <v>0.28947410164639481</v>
      </c>
      <c r="AZ129" s="6">
        <f>(SUM(AZ22:$BF22)/SUM(AZ$8:$BF$40))</f>
        <v>0.33078047066001731</v>
      </c>
      <c r="BA129" s="6">
        <f>(SUM(BA22:$BF22)/SUM(BA$8:$BF$40))</f>
        <v>0.33225634931903225</v>
      </c>
      <c r="BB129" s="6">
        <f>(SUM(BB22:$BF22)/SUM(BB$8:$BF$40))</f>
        <v>0.2950464926490286</v>
      </c>
      <c r="BC129" s="6">
        <f>(SUM(BC22:$BF22)/SUM(BC$8:$BF$40))</f>
        <v>0.34097747944912321</v>
      </c>
      <c r="BD129" s="6">
        <f>(SUM(BD22:$BF22)/SUM(BD$8:$BF$40))</f>
        <v>0.33956410128266662</v>
      </c>
    </row>
    <row r="130" spans="1:56" x14ac:dyDescent="0.35">
      <c r="A130" s="6">
        <v>7.9999999999999902</v>
      </c>
      <c r="C130" s="6">
        <f>(SUM(C23:$BF23)/SUM(C$8:$BF$40))</f>
        <v>7.7655720270800352E-2</v>
      </c>
      <c r="D130" s="6">
        <f>(SUM(D23:$BF23)/SUM(D$8:$BF$40))</f>
        <v>7.4963335930615535E-2</v>
      </c>
      <c r="E130" s="6">
        <f>(SUM(E23:$BF23)/SUM(E$8:$BF$40))</f>
        <v>7.5695022404302759E-2</v>
      </c>
      <c r="F130" s="6">
        <f>(SUM(F23:$BF23)/SUM(F$8:$BF$40))</f>
        <v>7.7110100977948182E-2</v>
      </c>
      <c r="G130" s="6">
        <f>(SUM(G23:$BF23)/SUM(G$8:$BF$40))</f>
        <v>7.8591830773173083E-2</v>
      </c>
      <c r="H130" s="6">
        <f>(SUM(H23:$BF23)/SUM(H$8:$BF$40))</f>
        <v>8.0132940608142356E-2</v>
      </c>
      <c r="I130" s="6">
        <f>(SUM(I23:$BF23)/SUM(I$8:$BF$40))</f>
        <v>8.1735340289045166E-2</v>
      </c>
      <c r="J130" s="6">
        <f>(SUM(J23:$BF23)/SUM(J$8:$BF$40))</f>
        <v>8.3403513907445895E-2</v>
      </c>
      <c r="K130" s="6">
        <f>(SUM(K23:$BF23)/SUM(K$8:$BF$40))</f>
        <v>8.5141199249555891E-2</v>
      </c>
      <c r="L130" s="6">
        <f>(SUM(L23:$BF23)/SUM(L$8:$BF$40))</f>
        <v>8.6952567676462089E-2</v>
      </c>
      <c r="M130" s="6">
        <f>(SUM(M23:$BF23)/SUM(M$8:$BF$40))</f>
        <v>8.8835720201185173E-2</v>
      </c>
      <c r="N130" s="6">
        <f>(SUM(N23:$BF23)/SUM(N$8:$BF$40))</f>
        <v>9.0809982703988629E-2</v>
      </c>
      <c r="O130" s="6">
        <f>(SUM(O23:$BF23)/SUM(O$8:$BF$40))</f>
        <v>9.2863195343901708E-2</v>
      </c>
      <c r="P130" s="6">
        <f>(SUM(P23:$BF23)/SUM(P$8:$BF$40))</f>
        <v>9.5019707040061838E-2</v>
      </c>
      <c r="Q130" s="6">
        <f>(SUM(Q23:$BF23)/SUM(Q$8:$BF$40))</f>
        <v>9.7282247872546634E-2</v>
      </c>
      <c r="R130" s="6">
        <f>(SUM(R23:$BF23)/SUM(R$8:$BF$40))</f>
        <v>9.9655164890749506E-2</v>
      </c>
      <c r="S130" s="6">
        <f>(SUM(S23:$BF23)/SUM(S$8:$BF$40))</f>
        <v>9.791034621067371E-2</v>
      </c>
      <c r="T130" s="6">
        <f>(SUM(T23:$BF23)/SUM(T$8:$BF$40))</f>
        <v>0.10042106730196541</v>
      </c>
      <c r="U130" s="6">
        <f>(SUM(U23:$BF23)/SUM(U$8:$BF$40))</f>
        <v>0.10306390169514842</v>
      </c>
      <c r="V130" s="6">
        <f>(SUM(V23:$BF23)/SUM(V$8:$BF$40))</f>
        <v>0.1058496457235322</v>
      </c>
      <c r="W130" s="6">
        <f>(SUM(W23:$BF23)/SUM(W$8:$BF$40))</f>
        <v>0.10621289231308756</v>
      </c>
      <c r="X130" s="6">
        <f>(SUM(X23:$BF23)/SUM(X$8:$BF$40))</f>
        <v>0.10924781122867643</v>
      </c>
      <c r="Y130" s="6">
        <f>(SUM(Y23:$BF23)/SUM(Y$8:$BF$40))</f>
        <v>0.11246127157484349</v>
      </c>
      <c r="Z130" s="6">
        <f>(SUM(Z23:$BF23)/SUM(Z$8:$BF$40))</f>
        <v>0.1158695083142261</v>
      </c>
      <c r="AA130" s="6">
        <f>(SUM(AA23:$BF23)/SUM(AA$8:$BF$40))</f>
        <v>0.11949078087637881</v>
      </c>
      <c r="AB130" s="6">
        <f>(SUM(AB23:$BF23)/SUM(AB$8:$BF$40))</f>
        <v>0.12334570447785241</v>
      </c>
      <c r="AC130" s="6">
        <f>(SUM(AC23:$BF23)/SUM(AC$8:$BF$40))</f>
        <v>0.12745699637263042</v>
      </c>
      <c r="AD130" s="6">
        <f>(SUM(AD23:$BF23)/SUM(AD$8:$BF$40))</f>
        <v>0.13185223067744342</v>
      </c>
      <c r="AE130" s="6">
        <f>(SUM(AE23:$BF23)/SUM(AE$8:$BF$40))</f>
        <v>0.13656167671348687</v>
      </c>
      <c r="AF130" s="6">
        <f>(SUM(AF23:$BF23)/SUM(AF$8:$BF$40))</f>
        <v>0.14162037792398322</v>
      </c>
      <c r="AG130" s="6">
        <f>(SUM(AG23:$BF23)/SUM(AG$8:$BF$40))</f>
        <v>0.14706504005698742</v>
      </c>
      <c r="AH130" s="6">
        <f>(SUM(AH23:$BF23)/SUM(AH$8:$BF$40))</f>
        <v>0.15294940709134205</v>
      </c>
      <c r="AI130" s="6">
        <f>(SUM(AI23:$BF23)/SUM(AI$8:$BF$40))</f>
        <v>0.14298076969711895</v>
      </c>
      <c r="AJ130" s="6">
        <f>(SUM(AJ23:$BF23)/SUM(AJ$8:$BF$40))</f>
        <v>0.14090174660131274</v>
      </c>
      <c r="AK130" s="6">
        <f>(SUM(AK23:$BF23)/SUM(AK$8:$BF$40))</f>
        <v>0.14730413598053085</v>
      </c>
      <c r="AL130" s="3">
        <f>(SUM(AL23:$BF23)/SUM(AL$8:$BF$40))</f>
        <v>0.15431924148310777</v>
      </c>
      <c r="AM130" s="3">
        <f>(SUM(AM23:$BF23)/SUM(AM$8:$BF$40))</f>
        <v>0.16201966104601281</v>
      </c>
      <c r="AN130" s="6">
        <f>(SUM(AN23:$BF23)/SUM(AN$8:$BF$40))</f>
        <v>0.16090993375310125</v>
      </c>
      <c r="AO130" s="6">
        <f>(SUM(AO23:$BF23)/SUM(AO$8:$BF$40))</f>
        <v>0.16956159496921927</v>
      </c>
      <c r="AP130" s="6">
        <f>(SUM(AP23:$BF23)/SUM(AP$8:$BF$40))</f>
        <v>0.17596000122572203</v>
      </c>
      <c r="AQ130" s="6">
        <f>(SUM(AQ23:$BF23)/SUM(AQ$8:$BF$40))</f>
        <v>0.18505617452378406</v>
      </c>
      <c r="AR130" s="6">
        <f>(SUM(AR23:$BF23)/SUM(AR$8:$BF$40))</f>
        <v>0.19700684147612557</v>
      </c>
      <c r="AS130" s="6">
        <f>(SUM(AS23:$BF23)/SUM(AS$8:$BF$40))</f>
        <v>0.20251535147118865</v>
      </c>
      <c r="AT130" s="6">
        <f>(SUM(AT23:$BF23)/SUM(AT$8:$BF$40))</f>
        <v>0.21802720374877874</v>
      </c>
      <c r="AU130" s="6">
        <f>(SUM(AU23:$BF23)/SUM(AU$8:$BF$40))</f>
        <v>0.20472272395302793</v>
      </c>
      <c r="AV130" s="6">
        <f>(SUM(AV23:$BF23)/SUM(AV$8:$BF$40))</f>
        <v>0.21827452157340868</v>
      </c>
      <c r="AW130" s="6">
        <f>(SUM(AW23:$BF23)/SUM(AW$8:$BF$40))</f>
        <v>0.23067466672686951</v>
      </c>
      <c r="AX130" s="6">
        <f>(SUM(AX23:$BF23)/SUM(AX$8:$BF$40))</f>
        <v>0.19532400019556401</v>
      </c>
      <c r="AY130" s="6">
        <f>(SUM(AY23:$BF23)/SUM(AY$8:$BF$40))</f>
        <v>0.21902684550739934</v>
      </c>
      <c r="AZ130" s="6">
        <f>(SUM(AZ23:$BF23)/SUM(AZ$8:$BF$40))</f>
        <v>0.25031645146802817</v>
      </c>
      <c r="BA130" s="6">
        <f>(SUM(BA23:$BF23)/SUM(BA$8:$BF$40))</f>
        <v>0.28589038207742562</v>
      </c>
      <c r="BB130" s="6">
        <f>(SUM(BB23:$BF23)/SUM(BB$8:$BF$40))</f>
        <v>0.29212210126525195</v>
      </c>
      <c r="BC130" s="6">
        <f>(SUM(BC23:$BF23)/SUM(BC$8:$BF$40))</f>
        <v>0.24512116109314069</v>
      </c>
      <c r="BD130" s="6">
        <f>(SUM(BD23:$BF23)/SUM(BD$8:$BF$40))</f>
        <v>0.30560920480410647</v>
      </c>
    </row>
    <row r="131" spans="1:56" x14ac:dyDescent="0.35">
      <c r="A131" s="6">
        <v>8.0999999999999908</v>
      </c>
      <c r="C131" s="6">
        <f>(SUM(C24:$BF24)/SUM(C$8:$BF$40))</f>
        <v>7.8865090215484421E-2</v>
      </c>
      <c r="D131" s="6">
        <f>(SUM(D24:$BF24)/SUM(D$8:$BF$40))</f>
        <v>7.8216395427305005E-2</v>
      </c>
      <c r="E131" s="6">
        <f>(SUM(E24:$BF24)/SUM(E$8:$BF$40))</f>
        <v>7.7136360465250145E-2</v>
      </c>
      <c r="F131" s="6">
        <f>(SUM(F24:$BF24)/SUM(F$8:$BF$40))</f>
        <v>7.8408553288223992E-2</v>
      </c>
      <c r="G131" s="6">
        <f>(SUM(G24:$BF24)/SUM(G$8:$BF$40))</f>
        <v>7.988478133609915E-2</v>
      </c>
      <c r="H131" s="6">
        <f>(SUM(H24:$BF24)/SUM(H$8:$BF$40))</f>
        <v>8.1451235675513253E-2</v>
      </c>
      <c r="I131" s="6">
        <f>(SUM(I24:$BF24)/SUM(I$8:$BF$40))</f>
        <v>8.3070503781314253E-2</v>
      </c>
      <c r="J131" s="6">
        <f>(SUM(J24:$BF24)/SUM(J$8:$BF$40))</f>
        <v>8.47659273383395E-2</v>
      </c>
      <c r="K131" s="6">
        <f>(SUM(K24:$BF24)/SUM(K$8:$BF$40))</f>
        <v>8.6531998125352741E-2</v>
      </c>
      <c r="L131" s="6">
        <f>(SUM(L24:$BF24)/SUM(L$8:$BF$40))</f>
        <v>8.8364643180864302E-2</v>
      </c>
      <c r="M131" s="6">
        <f>(SUM(M24:$BF24)/SUM(M$8:$BF$40))</f>
        <v>9.0168140221183399E-2</v>
      </c>
      <c r="N131" s="6">
        <f>(SUM(N24:$BF24)/SUM(N$8:$BF$40))</f>
        <v>9.2171948888662883E-2</v>
      </c>
      <c r="O131" s="6">
        <f>(SUM(O24:$BF24)/SUM(O$8:$BF$40))</f>
        <v>9.4109714814590337E-2</v>
      </c>
      <c r="P131" s="6">
        <f>(SUM(P24:$BF24)/SUM(P$8:$BF$40))</f>
        <v>9.6234187795645604E-2</v>
      </c>
      <c r="Q131" s="6">
        <f>(SUM(Q24:$BF24)/SUM(Q$8:$BF$40))</f>
        <v>9.8525646925273033E-2</v>
      </c>
      <c r="R131" s="6">
        <f>(SUM(R24:$BF24)/SUM(R$8:$BF$40))</f>
        <v>0.10092889276173048</v>
      </c>
      <c r="S131" s="6">
        <f>(SUM(S24:$BF24)/SUM(S$8:$BF$40))</f>
        <v>9.6344702699347737E-2</v>
      </c>
      <c r="T131" s="6">
        <f>(SUM(T24:$BF24)/SUM(T$8:$BF$40))</f>
        <v>9.8815275882130085E-2</v>
      </c>
      <c r="U131" s="6">
        <f>(SUM(U24:$BF24)/SUM(U$8:$BF$40))</f>
        <v>0.1014128091010361</v>
      </c>
      <c r="V131" s="6">
        <f>(SUM(V24:$BF24)/SUM(V$8:$BF$40))</f>
        <v>0.10415392481319642</v>
      </c>
      <c r="W131" s="6">
        <f>(SUM(W24:$BF24)/SUM(W$8:$BF$40))</f>
        <v>0.10018646602693343</v>
      </c>
      <c r="X131" s="6">
        <f>(SUM(X24:$BF24)/SUM(X$8:$BF$40))</f>
        <v>0.10304879780081094</v>
      </c>
      <c r="Y131" s="6">
        <f>(SUM(Y24:$BF24)/SUM(Y$8:$BF$40))</f>
        <v>0.10607991779972743</v>
      </c>
      <c r="Z131" s="6">
        <f>(SUM(Z24:$BF24)/SUM(Z$8:$BF$40))</f>
        <v>0.10929469555566848</v>
      </c>
      <c r="AA131" s="6">
        <f>(SUM(AA24:$BF24)/SUM(AA$8:$BF$40))</f>
        <v>0.11271048533472965</v>
      </c>
      <c r="AB131" s="6">
        <f>(SUM(AB24:$BF24)/SUM(AB$8:$BF$40))</f>
        <v>0.11634666803320831</v>
      </c>
      <c r="AC131" s="6">
        <f>(SUM(AC24:$BF24)/SUM(AC$8:$BF$40))</f>
        <v>0.1202246718542108</v>
      </c>
      <c r="AD131" s="6">
        <f>(SUM(AD24:$BF24)/SUM(AD$8:$BF$40))</f>
        <v>0.1243705062694017</v>
      </c>
      <c r="AE131" s="6">
        <f>(SUM(AE24:$BF24)/SUM(AE$8:$BF$40))</f>
        <v>0.12881272302024316</v>
      </c>
      <c r="AF131" s="6">
        <f>(SUM(AF24:$BF24)/SUM(AF$8:$BF$40))</f>
        <v>0.13358437707101303</v>
      </c>
      <c r="AG131" s="6">
        <f>(SUM(AG24:$BF24)/SUM(AG$8:$BF$40))</f>
        <v>0.13872009136623897</v>
      </c>
      <c r="AH131" s="6">
        <f>(SUM(AH24:$BF24)/SUM(AH$8:$BF$40))</f>
        <v>0.14426914503723981</v>
      </c>
      <c r="AI131" s="6">
        <f>(SUM(AI24:$BF24)/SUM(AI$8:$BF$40))</f>
        <v>0.14734171562672543</v>
      </c>
      <c r="AJ131" s="6">
        <f>(SUM(AJ24:$BF24)/SUM(AJ$8:$BF$40))</f>
        <v>0.12934396621308175</v>
      </c>
      <c r="AK131" s="6">
        <f>(SUM(AK24:$BF24)/SUM(AK$8:$BF$40))</f>
        <v>0.135203597947952</v>
      </c>
      <c r="AL131" s="3">
        <f>(SUM(AL24:$BF24)/SUM(AL$8:$BF$40))</f>
        <v>0.14164232780363648</v>
      </c>
      <c r="AM131" s="3">
        <f>(SUM(AM24:$BF24)/SUM(AM$8:$BF$40))</f>
        <v>0.14871017845837106</v>
      </c>
      <c r="AN131" s="6">
        <f>(SUM(AN24:$BF24)/SUM(AN$8:$BF$40))</f>
        <v>0.15580813754906614</v>
      </c>
      <c r="AO131" s="6">
        <f>(SUM(AO24:$BF24)/SUM(AO$8:$BF$40))</f>
        <v>0.16446074743334915</v>
      </c>
      <c r="AP131" s="6">
        <f>(SUM(AP24:$BF24)/SUM(AP$8:$BF$40))</f>
        <v>0.17402789666893173</v>
      </c>
      <c r="AQ131" s="6">
        <f>(SUM(AQ24:$BF24)/SUM(AQ$8:$BF$40))</f>
        <v>0.1848656934196703</v>
      </c>
      <c r="AR131" s="6">
        <f>(SUM(AR24:$BF24)/SUM(AR$8:$BF$40))</f>
        <v>0.19718637494618071</v>
      </c>
      <c r="AS131" s="6">
        <f>(SUM(AS24:$BF24)/SUM(AS$8:$BF$40))</f>
        <v>0.17388812826142155</v>
      </c>
      <c r="AT131" s="6">
        <f>(SUM(AT24:$BF24)/SUM(AT$8:$BF$40))</f>
        <v>0.18321510759608967</v>
      </c>
      <c r="AU131" s="6">
        <f>(SUM(AU24:$BF24)/SUM(AU$8:$BF$40))</f>
        <v>0.15973166620338189</v>
      </c>
      <c r="AV131" s="6">
        <f>(SUM(AV24:$BF24)/SUM(AV$8:$BF$40))</f>
        <v>0.13658220991299913</v>
      </c>
      <c r="AW131" s="6">
        <f>(SUM(AW24:$BF24)/SUM(AW$8:$BF$40))</f>
        <v>9.9985775219939663E-2</v>
      </c>
      <c r="AX131" s="6">
        <f>(SUM(AX24:$BF24)/SUM(AX$8:$BF$40))</f>
        <v>8.1288650654216019E-2</v>
      </c>
      <c r="AY131" s="6">
        <f>(SUM(AY24:$BF24)/SUM(AY$8:$BF$40))</f>
        <v>9.1444131539890686E-2</v>
      </c>
      <c r="AZ131" s="6">
        <f>(SUM(AZ24:$BF24)/SUM(AZ$8:$BF$40))</f>
        <v>0.10450767440976209</v>
      </c>
      <c r="BA131" s="6">
        <f>(SUM(BA24:$BF24)/SUM(BA$8:$BF$40))</f>
        <v>0.12180099384396913</v>
      </c>
      <c r="BB131" s="6">
        <f>(SUM(BB24:$BF24)/SUM(BB$8:$BF$40))</f>
        <v>0.14162628502001054</v>
      </c>
      <c r="BC131" s="6">
        <f>(SUM(BC24:$BF24)/SUM(BC$8:$BF$40))</f>
        <v>8.773159903103106E-2</v>
      </c>
      <c r="BD131" s="6">
        <f>(SUM(BD24:$BF24)/SUM(BD$8:$BF$40))</f>
        <v>0.11604859973138568</v>
      </c>
    </row>
    <row r="132" spans="1:56" x14ac:dyDescent="0.35">
      <c r="A132" s="6">
        <v>8.1999999999999904</v>
      </c>
      <c r="C132" s="6">
        <f>(SUM(C25:$BF25)/SUM(C$8:$BF$40))</f>
        <v>5.7352730601786028E-2</v>
      </c>
      <c r="D132" s="6">
        <f>(SUM(D25:$BF25)/SUM(D$8:$BF$40))</f>
        <v>5.7740842182657751E-2</v>
      </c>
      <c r="E132" s="6">
        <f>(SUM(E25:$BF25)/SUM(E$8:$BF$40))</f>
        <v>5.3634991217788704E-2</v>
      </c>
      <c r="F132" s="6">
        <f>(SUM(F25:$BF25)/SUM(F$8:$BF$40))</f>
        <v>5.3413988106714126E-2</v>
      </c>
      <c r="G132" s="6">
        <f>(SUM(G25:$BF25)/SUM(G$8:$BF$40))</f>
        <v>5.4064197226724842E-2</v>
      </c>
      <c r="H132" s="6">
        <f>(SUM(H25:$BF25)/SUM(H$8:$BF$40))</f>
        <v>5.5123651412444422E-2</v>
      </c>
      <c r="I132" s="6">
        <f>(SUM(I25:$BF25)/SUM(I$8:$BF$40))</f>
        <v>5.6088856666700576E-2</v>
      </c>
      <c r="J132" s="6">
        <f>(SUM(J25:$BF25)/SUM(J$8:$BF$40))</f>
        <v>5.7233596033781003E-2</v>
      </c>
      <c r="K132" s="6">
        <f>(SUM(K25:$BF25)/SUM(K$8:$BF$40))</f>
        <v>5.8426039568168137E-2</v>
      </c>
      <c r="L132" s="6">
        <f>(SUM(L25:$BF25)/SUM(L$8:$BF$40))</f>
        <v>5.9534400806836384E-2</v>
      </c>
      <c r="M132" s="6">
        <f>(SUM(M25:$BF25)/SUM(M$8:$BF$40))</f>
        <v>5.9894479398292871E-2</v>
      </c>
      <c r="N132" s="6">
        <f>(SUM(N25:$BF25)/SUM(N$8:$BF$40))</f>
        <v>6.122187366601111E-2</v>
      </c>
      <c r="O132" s="6">
        <f>(SUM(O25:$BF25)/SUM(O$8:$BF$40))</f>
        <v>6.1476091356850351E-2</v>
      </c>
      <c r="P132" s="6">
        <f>(SUM(P25:$BF25)/SUM(P$8:$BF$40))</f>
        <v>6.2285712701792131E-2</v>
      </c>
      <c r="Q132" s="6">
        <f>(SUM(Q25:$BF25)/SUM(Q$8:$BF$40))</f>
        <v>6.3768804806587628E-2</v>
      </c>
      <c r="R132" s="6">
        <f>(SUM(R25:$BF25)/SUM(R$8:$BF$40))</f>
        <v>6.5324212122109551E-2</v>
      </c>
      <c r="S132" s="6">
        <f>(SUM(S25:$BF25)/SUM(S$8:$BF$40))</f>
        <v>6.0153902345639942E-2</v>
      </c>
      <c r="T132" s="6">
        <f>(SUM(T25:$BF25)/SUM(T$8:$BF$40))</f>
        <v>6.1696427483636705E-2</v>
      </c>
      <c r="U132" s="6">
        <f>(SUM(U25:$BF25)/SUM(U$8:$BF$40))</f>
        <v>6.3227483665978579E-2</v>
      </c>
      <c r="V132" s="6">
        <f>(SUM(V25:$BF25)/SUM(V$8:$BF$40))</f>
        <v>6.4936366668411433E-2</v>
      </c>
      <c r="W132" s="6">
        <f>(SUM(W25:$BF25)/SUM(W$8:$BF$40))</f>
        <v>5.7564379994575185E-2</v>
      </c>
      <c r="X132" s="6">
        <f>(SUM(X25:$BF25)/SUM(X$8:$BF$40))</f>
        <v>5.9191998249255612E-2</v>
      </c>
      <c r="Y132" s="6">
        <f>(SUM(Y25:$BF25)/SUM(Y$8:$BF$40))</f>
        <v>6.0933096190213212E-2</v>
      </c>
      <c r="Z132" s="6">
        <f>(SUM(Z25:$BF25)/SUM(Z$8:$BF$40))</f>
        <v>6.2775024132703541E-2</v>
      </c>
      <c r="AA132" s="6">
        <f>(SUM(AA25:$BF25)/SUM(AA$8:$BF$40))</f>
        <v>6.4736933489078385E-2</v>
      </c>
      <c r="AB132" s="6">
        <f>(SUM(AB25:$BF25)/SUM(AB$8:$BF$40))</f>
        <v>6.6825428776863455E-2</v>
      </c>
      <c r="AC132" s="6">
        <f>(SUM(AC25:$BF25)/SUM(AC$8:$BF$40))</f>
        <v>6.9052817601293212E-2</v>
      </c>
      <c r="AD132" s="6">
        <f>(SUM(AD25:$BF25)/SUM(AD$8:$BF$40))</f>
        <v>7.1434038886924983E-2</v>
      </c>
      <c r="AE132" s="6">
        <f>(SUM(AE25:$BF25)/SUM(AE$8:$BF$40))</f>
        <v>7.3985491748557564E-2</v>
      </c>
      <c r="AF132" s="6">
        <f>(SUM(AF25:$BF25)/SUM(AF$8:$BF$40))</f>
        <v>7.6726161792714548E-2</v>
      </c>
      <c r="AG132" s="6">
        <f>(SUM(AG25:$BF25)/SUM(AG$8:$BF$40))</f>
        <v>7.9675935221138666E-2</v>
      </c>
      <c r="AH132" s="6">
        <f>(SUM(AH25:$BF25)/SUM(AH$8:$BF$40))</f>
        <v>8.2558048680355114E-2</v>
      </c>
      <c r="AI132" s="6">
        <f>(SUM(AI25:$BF25)/SUM(AI$8:$BF$40))</f>
        <v>8.5892960168211754E-2</v>
      </c>
      <c r="AJ132" s="6">
        <f>(SUM(AJ25:$BF25)/SUM(AJ$8:$BF$40))</f>
        <v>7.9781406668199994E-2</v>
      </c>
      <c r="AK132" s="6">
        <f>(SUM(AK25:$BF25)/SUM(AK$8:$BF$40))</f>
        <v>8.145573525156917E-2</v>
      </c>
      <c r="AL132" s="3">
        <f>(SUM(AL25:$BF25)/SUM(AL$8:$BF$40))</f>
        <v>8.5262777960463179E-2</v>
      </c>
      <c r="AM132" s="3">
        <f>(SUM(AM25:$BF25)/SUM(AM$8:$BF$40))</f>
        <v>8.9517329480315266E-2</v>
      </c>
      <c r="AN132" s="6">
        <f>(SUM(AN25:$BF25)/SUM(AN$8:$BF$40))</f>
        <v>9.4217550083888005E-2</v>
      </c>
      <c r="AO132" s="6">
        <f>(SUM(AO25:$BF25)/SUM(AO$8:$BF$40))</f>
        <v>9.9451892825054955E-2</v>
      </c>
      <c r="AP132" s="6">
        <f>(SUM(AP25:$BF25)/SUM(AP$8:$BF$40))</f>
        <v>0.10530140036202852</v>
      </c>
      <c r="AQ132" s="6">
        <f>(SUM(AQ25:$BF25)/SUM(AQ$8:$BF$40))</f>
        <v>0.11188271843219298</v>
      </c>
      <c r="AR132" s="6">
        <f>(SUM(AR25:$BF25)/SUM(AR$8:$BF$40))</f>
        <v>0.11934161386854326</v>
      </c>
      <c r="AS132" s="6">
        <f>(SUM(AS25:$BF25)/SUM(AS$8:$BF$40))</f>
        <v>0.10472074427793604</v>
      </c>
      <c r="AT132" s="6">
        <f>(SUM(AT25:$BF25)/SUM(AT$8:$BF$40))</f>
        <v>7.9769879222999246E-2</v>
      </c>
      <c r="AU132" s="6">
        <f>(SUM(AU25:$BF25)/SUM(AU$8:$BF$40))</f>
        <v>7.8152795193292504E-2</v>
      </c>
      <c r="AV132" s="6">
        <f>(SUM(AV25:$BF25)/SUM(AV$8:$BF$40))</f>
        <v>4.3990158023772354E-2</v>
      </c>
      <c r="AW132" s="6">
        <f>(SUM(AW25:$BF25)/SUM(AW$8:$BF$40))</f>
        <v>1.1955948985947991E-2</v>
      </c>
      <c r="AX132" s="6">
        <f>(SUM(AX25:$BF25)/SUM(AX$8:$BF$40))</f>
        <v>1.1235661336122254E-2</v>
      </c>
      <c r="AY132" s="6">
        <f>(SUM(AY25:$BF25)/SUM(AY$8:$BF$40))</f>
        <v>1.264010408869992E-2</v>
      </c>
      <c r="AZ132" s="6">
        <f>(SUM(AZ25:$BF25)/SUM(AZ$8:$BF$40))</f>
        <v>1.4445846463659904E-2</v>
      </c>
      <c r="BA132" s="6">
        <f>(SUM(BA25:$BF25)/SUM(BA$8:$BF$40))</f>
        <v>1.6853039553038612E-2</v>
      </c>
      <c r="BB132" s="6">
        <f>(SUM(BB25:$BF25)/SUM(BB$8:$BF$40))</f>
        <v>2.0150582912891967E-2</v>
      </c>
      <c r="BC132" s="6">
        <f>(SUM(BC25:$BF25)/SUM(BC$8:$BF$40))</f>
        <v>1.372777563676875E-2</v>
      </c>
      <c r="BD132" s="6">
        <f>(SUM(BD25:$BF25)/SUM(BD$8:$BF$40))</f>
        <v>1.8294106177915215E-2</v>
      </c>
    </row>
    <row r="133" spans="1:56" x14ac:dyDescent="0.35">
      <c r="A133" s="6">
        <v>8.2999999999999901</v>
      </c>
      <c r="C133" s="6">
        <f>(SUM(C26:$BF26)/SUM(C$8:$BF$40))</f>
        <v>5.3433438745193872E-2</v>
      </c>
      <c r="D133" s="6">
        <f>(SUM(D26:$BF26)/SUM(D$8:$BF$40))</f>
        <v>5.4277498382866614E-2</v>
      </c>
      <c r="E133" s="6">
        <f>(SUM(E26:$BF26)/SUM(E$8:$BF$40))</f>
        <v>4.9653370843054531E-2</v>
      </c>
      <c r="F133" s="6">
        <f>(SUM(F26:$BF26)/SUM(F$8:$BF$40))</f>
        <v>4.6567946529564495E-2</v>
      </c>
      <c r="G133" s="6">
        <f>(SUM(G26:$BF26)/SUM(G$8:$BF$40))</f>
        <v>4.5372129099438163E-2</v>
      </c>
      <c r="H133" s="6">
        <f>(SUM(H26:$BF26)/SUM(H$8:$BF$40))</f>
        <v>4.6238790287134179E-2</v>
      </c>
      <c r="I133" s="6">
        <f>(SUM(I26:$BF26)/SUM(I$8:$BF$40))</f>
        <v>4.6194362139033017E-2</v>
      </c>
      <c r="J133" s="6">
        <f>(SUM(J26:$BF26)/SUM(J$8:$BF$40))</f>
        <v>4.7136862097202581E-2</v>
      </c>
      <c r="K133" s="6">
        <f>(SUM(K26:$BF26)/SUM(K$8:$BF$40))</f>
        <v>4.8118943432197588E-2</v>
      </c>
      <c r="L133" s="6">
        <f>(SUM(L26:$BF26)/SUM(L$8:$BF$40))</f>
        <v>4.8112191409143669E-2</v>
      </c>
      <c r="M133" s="6">
        <f>(SUM(M26:$BF26)/SUM(M$8:$BF$40))</f>
        <v>4.5524626499488685E-2</v>
      </c>
      <c r="N133" s="6">
        <f>(SUM(N26:$BF26)/SUM(N$8:$BF$40))</f>
        <v>4.6447446564957917E-2</v>
      </c>
      <c r="O133" s="6">
        <f>(SUM(O26:$BF26)/SUM(O$8:$BF$40))</f>
        <v>4.341503317563896E-2</v>
      </c>
      <c r="P133" s="6">
        <f>(SUM(P26:$BF26)/SUM(P$8:$BF$40))</f>
        <v>4.1503843969003522E-2</v>
      </c>
      <c r="Q133" s="6">
        <f>(SUM(Q26:$BF26)/SUM(Q$8:$BF$40))</f>
        <v>4.2491116407090412E-2</v>
      </c>
      <c r="R133" s="6">
        <f>(SUM(R26:$BF26)/SUM(R$8:$BF$40))</f>
        <v>4.3524355502292833E-2</v>
      </c>
      <c r="S133" s="6">
        <f>(SUM(S26:$BF26)/SUM(S$8:$BF$40))</f>
        <v>4.0896933108869542E-2</v>
      </c>
      <c r="T133" s="6">
        <f>(SUM(T26:$BF26)/SUM(T$8:$BF$40))</f>
        <v>4.1944993090128571E-2</v>
      </c>
      <c r="U133" s="6">
        <f>(SUM(U26:$BF26)/SUM(U$8:$BF$40))</f>
        <v>4.19413901694142E-2</v>
      </c>
      <c r="V133" s="6">
        <f>(SUM(V26:$BF26)/SUM(V$8:$BF$40))</f>
        <v>4.3065775636348468E-2</v>
      </c>
      <c r="W133" s="6">
        <f>(SUM(W26:$BF26)/SUM(W$8:$BF$40))</f>
        <v>3.8096584918182137E-2</v>
      </c>
      <c r="X133" s="6">
        <f>(SUM(X26:$BF26)/SUM(X$8:$BF$40))</f>
        <v>3.8868616676260202E-2</v>
      </c>
      <c r="Y133" s="6">
        <f>(SUM(Y26:$BF26)/SUM(Y$8:$BF$40))</f>
        <v>4.001191425810452E-2</v>
      </c>
      <c r="Z133" s="6">
        <f>(SUM(Z26:$BF26)/SUM(Z$8:$BF$40))</f>
        <v>4.1092802866968793E-2</v>
      </c>
      <c r="AA133" s="6">
        <f>(SUM(AA26:$BF26)/SUM(AA$8:$BF$40))</f>
        <v>4.2377077234652748E-2</v>
      </c>
      <c r="AB133" s="6">
        <f>(SUM(AB26:$BF26)/SUM(AB$8:$BF$40))</f>
        <v>4.3744215301666806E-2</v>
      </c>
      <c r="AC133" s="6">
        <f>(SUM(AC26:$BF26)/SUM(AC$8:$BF$40))</f>
        <v>4.5202273679739141E-2</v>
      </c>
      <c r="AD133" s="6">
        <f>(SUM(AD26:$BF26)/SUM(AD$8:$BF$40))</f>
        <v>4.6761031453630926E-2</v>
      </c>
      <c r="AE133" s="6">
        <f>(SUM(AE26:$BF26)/SUM(AE$8:$BF$40))</f>
        <v>4.8431223554962627E-2</v>
      </c>
      <c r="AF133" s="6">
        <f>(SUM(AF26:$BF26)/SUM(AF$8:$BF$40))</f>
        <v>5.0225273416446246E-2</v>
      </c>
      <c r="AG133" s="6">
        <f>(SUM(AG26:$BF26)/SUM(AG$8:$BF$40))</f>
        <v>5.2156207708838075E-2</v>
      </c>
      <c r="AH133" s="6">
        <f>(SUM(AH26:$BF26)/SUM(AH$8:$BF$40))</f>
        <v>4.6459037165594755E-2</v>
      </c>
      <c r="AI133" s="6">
        <f>(SUM(AI26:$BF26)/SUM(AI$8:$BF$40))</f>
        <v>4.8394270938388183E-2</v>
      </c>
      <c r="AJ133" s="6">
        <f>(SUM(AJ26:$BF26)/SUM(AJ$8:$BF$40))</f>
        <v>4.9953868262262738E-2</v>
      </c>
      <c r="AK133" s="6">
        <f>(SUM(AK26:$BF26)/SUM(AK$8:$BF$40))</f>
        <v>3.1593025421855873E-2</v>
      </c>
      <c r="AL133" s="3">
        <f>(SUM(AL26:$BF26)/SUM(AL$8:$BF$40))</f>
        <v>2.8557805443833476E-2</v>
      </c>
      <c r="AM133" s="3">
        <f>(SUM(AM26:$BF26)/SUM(AM$8:$BF$40))</f>
        <v>2.9982819470599539E-2</v>
      </c>
      <c r="AN133" s="6">
        <f>(SUM(AN26:$BF26)/SUM(AN$8:$BF$40))</f>
        <v>3.156085315543012E-2</v>
      </c>
      <c r="AO133" s="6">
        <f>(SUM(AO26:$BF26)/SUM(AO$8:$BF$40))</f>
        <v>3.3314248573848515E-2</v>
      </c>
      <c r="AP133" s="6">
        <f>(SUM(AP26:$BF26)/SUM(AP$8:$BF$40))</f>
        <v>3.5273909038151516E-2</v>
      </c>
      <c r="AQ133" s="6">
        <f>(SUM(AQ26:$BF26)/SUM(AQ$8:$BF$40))</f>
        <v>3.7478573471161458E-2</v>
      </c>
      <c r="AR133" s="6">
        <f>(SUM(AR26:$BF26)/SUM(AR$8:$BF$40))</f>
        <v>3.9977163408990199E-2</v>
      </c>
      <c r="AS133" s="6">
        <f>(SUM(AS26:$BF26)/SUM(AS$8:$BF$40))</f>
        <v>4.0800259774260633E-2</v>
      </c>
      <c r="AT133" s="6">
        <f>(SUM(AT26:$BF26)/SUM(AT$8:$BF$40))</f>
        <v>9.0200786307573725E-3</v>
      </c>
      <c r="AU133" s="6">
        <f>(SUM(AU26:$BF26)/SUM(AU$8:$BF$40))</f>
        <v>9.4664367674956815E-3</v>
      </c>
      <c r="AV133" s="6">
        <f>(SUM(AV26:$BF26)/SUM(AV$8:$BF$40))</f>
        <v>3.6768813110585564E-3</v>
      </c>
      <c r="AW133" s="6">
        <f>(SUM(AW26:$BF26)/SUM(AW$8:$BF$40))</f>
        <v>4.5282130336413872E-4</v>
      </c>
      <c r="AX133" s="6">
        <f>(SUM(AX26:$BF26)/SUM(AX$8:$BF$40))</f>
        <v>4.8333425269827656E-4</v>
      </c>
      <c r="AY133" s="6">
        <f>(SUM(AY26:$BF26)/SUM(AY$8:$BF$40))</f>
        <v>5.4375071380339309E-4</v>
      </c>
      <c r="AZ133" s="6">
        <f>(SUM(AZ26:$BF26)/SUM(AZ$8:$BF$40))</f>
        <v>6.2142995587687565E-4</v>
      </c>
      <c r="BA133" s="6">
        <f>(SUM(BA26:$BF26)/SUM(BA$8:$BF$40))</f>
        <v>7.250013068033932E-4</v>
      </c>
      <c r="BB133" s="6">
        <f>(SUM(BB26:$BF26)/SUM(BB$8:$BF$40))</f>
        <v>8.697907931021514E-4</v>
      </c>
      <c r="BC133" s="6">
        <f>(SUM(BC26:$BF26)/SUM(BC$8:$BF$40))</f>
        <v>8.3353385391586002E-4</v>
      </c>
      <c r="BD133" s="6">
        <f>(SUM(BD26:$BF26)/SUM(BD$8:$BF$40))</f>
        <v>1.1113546694230714E-3</v>
      </c>
    </row>
    <row r="134" spans="1:56" x14ac:dyDescent="0.35">
      <c r="A134" s="6">
        <v>8.3999999999999897</v>
      </c>
      <c r="C134" s="6">
        <f>(SUM(C27:$BF27)/SUM(C$8:$BF$40))</f>
        <v>7.6442889486330282E-2</v>
      </c>
      <c r="D134" s="6">
        <f>(SUM(D27:$BF27)/SUM(D$8:$BF$40))</f>
        <v>7.7817453265176612E-2</v>
      </c>
      <c r="E134" s="6">
        <f>(SUM(E27:$BF27)/SUM(E$8:$BF$40))</f>
        <v>7.6004240441667786E-2</v>
      </c>
      <c r="F134" s="6">
        <f>(SUM(F27:$BF27)/SUM(F$8:$BF$40))</f>
        <v>7.1075525102993184E-2</v>
      </c>
      <c r="G134" s="6">
        <f>(SUM(G27:$BF27)/SUM(G$8:$BF$40))</f>
        <v>6.7029252180764762E-2</v>
      </c>
      <c r="H134" s="6">
        <f>(SUM(H27:$BF27)/SUM(H$8:$BF$40))</f>
        <v>6.8009900251785604E-2</v>
      </c>
      <c r="I134" s="6">
        <f>(SUM(I27:$BF27)/SUM(I$8:$BF$40))</f>
        <v>6.5904915388609153E-2</v>
      </c>
      <c r="J134" s="6">
        <f>(SUM(J27:$BF27)/SUM(J$8:$BF$40))</f>
        <v>6.7238541229662607E-2</v>
      </c>
      <c r="K134" s="6">
        <f>(SUM(K27:$BF27)/SUM(K$8:$BF$40))</f>
        <v>6.863943423197498E-2</v>
      </c>
      <c r="L134" s="6">
        <f>(SUM(L27:$BF27)/SUM(L$8:$BF$40))</f>
        <v>6.6266534876605498E-2</v>
      </c>
      <c r="M134" s="6">
        <f>(SUM(M27:$BF27)/SUM(M$8:$BF$40))</f>
        <v>6.0788195843341934E-2</v>
      </c>
      <c r="N134" s="6">
        <f>(SUM(N27:$BF27)/SUM(N$8:$BF$40))</f>
        <v>6.1216840210171118E-2</v>
      </c>
      <c r="O134" s="6">
        <f>(SUM(O27:$BF27)/SUM(O$8:$BF$40))</f>
        <v>5.5306812979255854E-2</v>
      </c>
      <c r="P134" s="6">
        <f>(SUM(P27:$BF27)/SUM(P$8:$BF$40))</f>
        <v>4.9876612190245299E-2</v>
      </c>
      <c r="Q134" s="6">
        <f>(SUM(Q27:$BF27)/SUM(Q$8:$BF$40))</f>
        <v>5.1026886966890207E-2</v>
      </c>
      <c r="R134" s="6">
        <f>(SUM(R27:$BF27)/SUM(R$8:$BF$40))</f>
        <v>5.2181967305960829E-2</v>
      </c>
      <c r="S134" s="6">
        <f>(SUM(S27:$BF27)/SUM(S$8:$BF$40))</f>
        <v>5.2328878566519424E-2</v>
      </c>
      <c r="T134" s="6">
        <f>(SUM(T27:$BF27)/SUM(T$8:$BF$40))</f>
        <v>5.3638867949394833E-2</v>
      </c>
      <c r="U134" s="6">
        <f>(SUM(U27:$BF27)/SUM(U$8:$BF$40))</f>
        <v>4.9791180382433457E-2</v>
      </c>
      <c r="V134" s="6">
        <f>(SUM(V27:$BF27)/SUM(V$8:$BF$40))</f>
        <v>5.0871144723469416E-2</v>
      </c>
      <c r="W134" s="6">
        <f>(SUM(W27:$BF27)/SUM(W$8:$BF$40))</f>
        <v>5.0202990970148992E-2</v>
      </c>
      <c r="X134" s="6">
        <f>(SUM(X27:$BF27)/SUM(X$8:$BF$40))</f>
        <v>4.9204153159987912E-2</v>
      </c>
      <c r="Y134" s="6">
        <f>(SUM(Y27:$BF27)/SUM(Y$8:$BF$40))</f>
        <v>5.0651464490696282E-2</v>
      </c>
      <c r="Z134" s="6">
        <f>(SUM(Z27:$BF27)/SUM(Z$8:$BF$40))</f>
        <v>5.0717833029210985E-2</v>
      </c>
      <c r="AA134" s="6">
        <f>(SUM(AA27:$BF27)/SUM(AA$8:$BF$40))</f>
        <v>5.2302918698692559E-2</v>
      </c>
      <c r="AB134" s="6">
        <f>(SUM(AB27:$BF27)/SUM(AB$8:$BF$40))</f>
        <v>5.399027695544361E-2</v>
      </c>
      <c r="AC134" s="6">
        <f>(SUM(AC27:$BF27)/SUM(AC$8:$BF$40))</f>
        <v>5.5789851484474663E-2</v>
      </c>
      <c r="AD134" s="6">
        <f>(SUM(AD27:$BF27)/SUM(AD$8:$BF$40))</f>
        <v>5.7713711892953899E-2</v>
      </c>
      <c r="AE134" s="6">
        <f>(SUM(AE27:$BF27)/SUM(AE$8:$BF$40))</f>
        <v>5.9775107498731231E-2</v>
      </c>
      <c r="AF134" s="6">
        <f>(SUM(AF27:$BF27)/SUM(AF$8:$BF$40))</f>
        <v>6.198570723288218E-2</v>
      </c>
      <c r="AG134" s="6">
        <f>(SUM(AG27:$BF27)/SUM(AG$8:$BF$40))</f>
        <v>6.4368770449179186E-2</v>
      </c>
      <c r="AH134" s="6">
        <f>(SUM(AH27:$BF27)/SUM(AH$8:$BF$40))</f>
        <v>4.360903593674105E-2</v>
      </c>
      <c r="AI134" s="6">
        <f>(SUM(AI27:$BF27)/SUM(AI$8:$BF$40))</f>
        <v>4.5426259250002286E-2</v>
      </c>
      <c r="AJ134" s="6">
        <f>(SUM(AJ27:$BF27)/SUM(AJ$8:$BF$40))</f>
        <v>4.7397593440629923E-2</v>
      </c>
      <c r="AK134" s="6">
        <f>(SUM(AK27:$BF27)/SUM(AK$8:$BF$40))</f>
        <v>2.873424982986628E-2</v>
      </c>
      <c r="AL134" s="3">
        <f>(SUM(AL27:$BF27)/SUM(AL$8:$BF$40))</f>
        <v>3.0945367860729712E-3</v>
      </c>
      <c r="AM134" s="3">
        <f>(SUM(AM27:$BF27)/SUM(AM$8:$BF$40))</f>
        <v>3.2489519409008611E-3</v>
      </c>
      <c r="AN134" s="6">
        <f>(SUM(AN27:$BF27)/SUM(AN$8:$BF$40))</f>
        <v>3.419952250172983E-3</v>
      </c>
      <c r="AO134" s="6">
        <f>(SUM(AO27:$BF27)/SUM(AO$8:$BF$40))</f>
        <v>3.6099511895885607E-3</v>
      </c>
      <c r="AP134" s="6">
        <f>(SUM(AP27:$BF27)/SUM(AP$8:$BF$40))</f>
        <v>3.8223011966286662E-3</v>
      </c>
      <c r="AQ134" s="6">
        <f>(SUM(AQ27:$BF27)/SUM(AQ$8:$BF$40))</f>
        <v>4.0611999230693308E-3</v>
      </c>
      <c r="AR134" s="6">
        <f>(SUM(AR27:$BF27)/SUM(AR$8:$BF$40))</f>
        <v>4.3319485758266845E-3</v>
      </c>
      <c r="AS134" s="6">
        <f>(SUM(AS27:$BF27)/SUM(AS$8:$BF$40))</f>
        <v>4.6160642077379514E-3</v>
      </c>
      <c r="AT134" s="6">
        <f>(SUM(AT27:$BF27)/SUM(AT$8:$BF$40))</f>
        <v>1.7834213849185691E-4</v>
      </c>
      <c r="AU134" s="6">
        <f>(SUM(AU27:$BF27)/SUM(AU$8:$BF$40))</f>
        <v>1.9125016412737203E-4</v>
      </c>
      <c r="AV134" s="6">
        <f>(SUM(AV27:$BF27)/SUM(AV$8:$BF$40))</f>
        <v>5.0996181827235984E-5</v>
      </c>
      <c r="AW134" s="6">
        <f>(SUM(AW27:$BF27)/SUM(AW$8:$BF$40))</f>
        <v>7.9455873578075489E-6</v>
      </c>
      <c r="AX134" s="6">
        <f>(SUM(AX27:$BF27)/SUM(AX$8:$BF$40))</f>
        <v>8.801561815137685E-6</v>
      </c>
      <c r="AY134" s="6">
        <f>(SUM(AY27:$BF27)/SUM(AY$8:$BF$40))</f>
        <v>9.9017512380925453E-6</v>
      </c>
      <c r="AZ134" s="6">
        <f>(SUM(AZ27:$BF27)/SUM(AZ$8:$BF$40))</f>
        <v>1.1316297484836991E-5</v>
      </c>
      <c r="BA134" s="6">
        <f>(SUM(BA27:$BF27)/SUM(BA$8:$BF$40))</f>
        <v>1.3202346597025464E-5</v>
      </c>
      <c r="BB134" s="6">
        <f>(SUM(BB27:$BF27)/SUM(BB$8:$BF$40))</f>
        <v>1.5842754047835177E-5</v>
      </c>
      <c r="BC134" s="6">
        <f>(SUM(BC27:$BF27)/SUM(BC$8:$BF$40))</f>
        <v>1.8834604967739196E-5</v>
      </c>
      <c r="BD134" s="6">
        <f>(SUM(BD27:$BF27)/SUM(BD$8:$BF$40))</f>
        <v>2.5112786230934476E-5</v>
      </c>
    </row>
    <row r="135" spans="1:56" x14ac:dyDescent="0.35">
      <c r="A135" s="6">
        <v>8.4999999999999893</v>
      </c>
      <c r="C135" s="6">
        <f>(SUM(C28:$BF28)/SUM(C$8:$BF$40))</f>
        <v>7.4192430933509232E-2</v>
      </c>
      <c r="D135" s="6">
        <f>(SUM(D28:$BF28)/SUM(D$8:$BF$40))</f>
        <v>7.5540310151803555E-2</v>
      </c>
      <c r="E135" s="6">
        <f>(SUM(E28:$BF28)/SUM(E$8:$BF$40))</f>
        <v>7.593939125310166E-2</v>
      </c>
      <c r="F135" s="6">
        <f>(SUM(F28:$BF28)/SUM(F$8:$BF$40))</f>
        <v>7.2491428125510821E-2</v>
      </c>
      <c r="G135" s="6">
        <f>(SUM(G28:$BF28)/SUM(G$8:$BF$40))</f>
        <v>6.7347712525522241E-2</v>
      </c>
      <c r="H135" s="6">
        <f>(SUM(H28:$BF28)/SUM(H$8:$BF$40))</f>
        <v>6.6564446433603097E-2</v>
      </c>
      <c r="I135" s="6">
        <f>(SUM(I28:$BF28)/SUM(I$8:$BF$40))</f>
        <v>6.1619972345326297E-2</v>
      </c>
      <c r="J135" s="6">
        <f>(SUM(J28:$BF28)/SUM(J$8:$BF$40))</f>
        <v>6.2683812004769593E-2</v>
      </c>
      <c r="K135" s="6">
        <f>(SUM(K28:$BF28)/SUM(K$8:$BF$40))</f>
        <v>6.3989744682191263E-2</v>
      </c>
      <c r="L135" s="6">
        <f>(SUM(L28:$BF28)/SUM(L$8:$BF$40))</f>
        <v>5.8413370572880756E-2</v>
      </c>
      <c r="M135" s="6">
        <f>(SUM(M28:$BF28)/SUM(M$8:$BF$40))</f>
        <v>5.3232801839371763E-2</v>
      </c>
      <c r="N135" s="6">
        <f>(SUM(N28:$BF28)/SUM(N$8:$BF$40))</f>
        <v>5.0301295886269221E-2</v>
      </c>
      <c r="O135" s="6">
        <f>(SUM(O28:$BF28)/SUM(O$8:$BF$40))</f>
        <v>4.4965361438988424E-2</v>
      </c>
      <c r="P135" s="6">
        <f>(SUM(P28:$BF28)/SUM(P$8:$BF$40))</f>
        <v>3.8471079849716087E-2</v>
      </c>
      <c r="Q135" s="6">
        <f>(SUM(Q28:$BF28)/SUM(Q$8:$BF$40))</f>
        <v>3.882227220516328E-2</v>
      </c>
      <c r="R135" s="6">
        <f>(SUM(R28:$BF28)/SUM(R$8:$BF$40))</f>
        <v>3.8748304146707012E-2</v>
      </c>
      <c r="S135" s="6">
        <f>(SUM(S28:$BF28)/SUM(S$8:$BF$40))</f>
        <v>3.9511272888681032E-2</v>
      </c>
      <c r="T135" s="6">
        <f>(SUM(T28:$BF28)/SUM(T$8:$BF$40))</f>
        <v>3.9954361464945867E-2</v>
      </c>
      <c r="U135" s="6">
        <f>(SUM(U28:$BF28)/SUM(U$8:$BF$40))</f>
        <v>3.1082087405613086E-2</v>
      </c>
      <c r="V135" s="6">
        <f>(SUM(V28:$BF28)/SUM(V$8:$BF$40))</f>
        <v>2.9296929899171334E-2</v>
      </c>
      <c r="W135" s="6">
        <f>(SUM(W28:$BF28)/SUM(W$8:$BF$40))</f>
        <v>2.9757803535575576E-2</v>
      </c>
      <c r="X135" s="6">
        <f>(SUM(X28:$BF28)/SUM(X$8:$BF$40))</f>
        <v>2.27835788449386E-2</v>
      </c>
      <c r="Y135" s="6">
        <f>(SUM(Y28:$BF28)/SUM(Y$8:$BF$40))</f>
        <v>2.3453744465087547E-2</v>
      </c>
      <c r="Z135" s="6">
        <f>(SUM(Z28:$BF28)/SUM(Z$8:$BF$40))</f>
        <v>1.7643804905100931E-2</v>
      </c>
      <c r="AA135" s="6">
        <f>(SUM(AA28:$BF28)/SUM(AA$8:$BF$40))</f>
        <v>1.8195227117383559E-2</v>
      </c>
      <c r="AB135" s="6">
        <f>(SUM(AB28:$BF28)/SUM(AB$8:$BF$40))</f>
        <v>1.8782228129943311E-2</v>
      </c>
      <c r="AC135" s="6">
        <f>(SUM(AC28:$BF28)/SUM(AC$8:$BF$40))</f>
        <v>1.9408267136355347E-2</v>
      </c>
      <c r="AD135" s="6">
        <f>(SUM(AD28:$BF28)/SUM(AD$8:$BF$40))</f>
        <v>2.0077542923031592E-2</v>
      </c>
      <c r="AE135" s="6">
        <f>(SUM(AE28:$BF28)/SUM(AE$8:$BF$40))</f>
        <v>2.0794612197241588E-2</v>
      </c>
      <c r="AF135" s="6">
        <f>(SUM(AF28:$BF28)/SUM(AF$8:$BF$40))</f>
        <v>2.113002551761738E-2</v>
      </c>
      <c r="AG135" s="6">
        <f>(SUM(AG28:$BF28)/SUM(AG$8:$BF$40))</f>
        <v>2.193259961237979E-2</v>
      </c>
      <c r="AH135" s="6">
        <f>(SUM(AH28:$BF28)/SUM(AH$8:$BF$40))</f>
        <v>1.4569278228612557E-2</v>
      </c>
      <c r="AI135" s="6">
        <f>(SUM(AI28:$BF28)/SUM(AI$8:$BF$40))</f>
        <v>1.5176392031489619E-2</v>
      </c>
      <c r="AJ135" s="6">
        <f>(SUM(AJ28:$BF28)/SUM(AJ$8:$BF$40))</f>
        <v>1.5836369881404973E-2</v>
      </c>
      <c r="AK135" s="6">
        <f>(SUM(AK28:$BF28)/SUM(AK$8:$BF$40))</f>
        <v>1.455177164413299E-2</v>
      </c>
      <c r="AL135" s="3">
        <f>(SUM(AL28:$BF28)/SUM(AL$8:$BF$40))</f>
        <v>5.3576558656043175E-5</v>
      </c>
      <c r="AM135" s="3">
        <f>(SUM(AM28:$BF28)/SUM(AM$8:$BF$40))</f>
        <v>5.5888474936295469E-5</v>
      </c>
      <c r="AN135" s="6">
        <f>(SUM(AN28:$BF28)/SUM(AN$8:$BF$40))</f>
        <v>5.8830022846392039E-5</v>
      </c>
      <c r="AO135" s="6">
        <f>(SUM(AO28:$BF28)/SUM(AO$8:$BF$40))</f>
        <v>6.2098384837730111E-5</v>
      </c>
      <c r="AP135" s="6">
        <f>(SUM(AP28:$BF28)/SUM(AP$8:$BF$40))</f>
        <v>6.575122992420965E-5</v>
      </c>
      <c r="AQ135" s="6">
        <f>(SUM(AQ28:$BF28)/SUM(AQ$8:$BF$40))</f>
        <v>6.986076611297548E-5</v>
      </c>
      <c r="AR135" s="6">
        <f>(SUM(AR28:$BF28)/SUM(AR$8:$BF$40))</f>
        <v>7.4518184773469305E-5</v>
      </c>
      <c r="AS135" s="6">
        <f>(SUM(AS28:$BF28)/SUM(AS$8:$BF$40))</f>
        <v>7.9796262533598058E-5</v>
      </c>
      <c r="AT135" s="6">
        <f>(SUM(AT28:$BF28)/SUM(AT$8:$BF$40))</f>
        <v>5.8775285287419737E-7</v>
      </c>
      <c r="AU135" s="6">
        <f>(SUM(AU28:$BF28)/SUM(AU$8:$BF$40))</f>
        <v>6.3456620634526667E-7</v>
      </c>
      <c r="AV135" s="6">
        <f>(SUM(AV28:$BF28)/SUM(AV$8:$BF$40))</f>
        <v>1.425651144641695E-7</v>
      </c>
      <c r="AW135" s="6">
        <f>(SUM(AW28:$BF28)/SUM(AW$8:$BF$40))</f>
        <v>6.904569928221878E-8</v>
      </c>
      <c r="AX135" s="6">
        <f>(SUM(AX28:$BF28)/SUM(AX$8:$BF$40))</f>
        <v>7.6712725269152741E-8</v>
      </c>
      <c r="AY135" s="6">
        <f>(SUM(AY28:$BF28)/SUM(AY$8:$BF$40))</f>
        <v>8.6301765342420118E-8</v>
      </c>
      <c r="AZ135" s="6">
        <f>(SUM(AZ28:$BF28)/SUM(AZ$8:$BF$40))</f>
        <v>9.8630679220088599E-8</v>
      </c>
      <c r="BA135" s="6">
        <f>(SUM(BA28:$BF28)/SUM(BA$8:$BF$40))</f>
        <v>1.1506912195072267E-7</v>
      </c>
      <c r="BB135" s="6">
        <f>(SUM(BB28:$BF28)/SUM(BB$8:$BF$40))</f>
        <v>1.3808338104575022E-7</v>
      </c>
      <c r="BC135" s="6">
        <f>(SUM(BC28:$BF28)/SUM(BC$8:$BF$40))</f>
        <v>1.719656489054633E-7</v>
      </c>
      <c r="BD135" s="6">
        <f>(SUM(BD28:$BF28)/SUM(BD$8:$BF$40))</f>
        <v>2.2928746839565762E-7</v>
      </c>
    </row>
    <row r="136" spans="1:56" x14ac:dyDescent="0.35">
      <c r="A136" s="6">
        <v>8.5999999999999908</v>
      </c>
      <c r="C136" s="6">
        <f>(SUM(C29:$BF29)/SUM(C$8:$BF$40))</f>
        <v>7.4252360021551347E-2</v>
      </c>
      <c r="D136" s="6">
        <f>(SUM(D29:$BF29)/SUM(D$8:$BF$40))</f>
        <v>7.5602425707058454E-2</v>
      </c>
      <c r="E136" s="6">
        <f>(SUM(E29:$BF29)/SUM(E$8:$BF$40))</f>
        <v>7.6839275337151638E-2</v>
      </c>
      <c r="F136" s="6">
        <f>(SUM(F29:$BF29)/SUM(F$8:$BF$40))</f>
        <v>7.6473577295008213E-2</v>
      </c>
      <c r="G136" s="6">
        <f>(SUM(G29:$BF29)/SUM(G$8:$BF$40))</f>
        <v>7.4259743878220236E-2</v>
      </c>
      <c r="H136" s="6">
        <f>(SUM(H29:$BF29)/SUM(H$8:$BF$40))</f>
        <v>6.9942815240152945E-2</v>
      </c>
      <c r="I136" s="6">
        <f>(SUM(I29:$BF29)/SUM(I$8:$BF$40))</f>
        <v>6.5584079607774126E-2</v>
      </c>
      <c r="J136" s="6">
        <f>(SUM(J29:$BF29)/SUM(J$8:$BF$40))</f>
        <v>6.5462658892710274E-2</v>
      </c>
      <c r="K136" s="6">
        <f>(SUM(K29:$BF29)/SUM(K$8:$BF$40))</f>
        <v>6.6821927370158629E-2</v>
      </c>
      <c r="L136" s="6">
        <f>(SUM(L29:$BF29)/SUM(L$8:$BF$40))</f>
        <v>6.2133795254645657E-2</v>
      </c>
      <c r="M136" s="6">
        <f>(SUM(M29:$BF29)/SUM(M$8:$BF$40))</f>
        <v>6.054032664159617E-2</v>
      </c>
      <c r="N136" s="6">
        <f>(SUM(N29:$BF29)/SUM(N$8:$BF$40))</f>
        <v>5.3991871630355681E-2</v>
      </c>
      <c r="O136" s="6">
        <f>(SUM(O29:$BF29)/SUM(O$8:$BF$40))</f>
        <v>5.2362306116882244E-2</v>
      </c>
      <c r="P136" s="6">
        <f>(SUM(P29:$BF29)/SUM(P$8:$BF$40))</f>
        <v>4.9447602223890788E-2</v>
      </c>
      <c r="Q136" s="6">
        <f>(SUM(Q29:$BF29)/SUM(Q$8:$BF$40))</f>
        <v>4.7210721707092861E-2</v>
      </c>
      <c r="R136" s="6">
        <f>(SUM(R29:$BF29)/SUM(R$8:$BF$40))</f>
        <v>4.3612376992358919E-2</v>
      </c>
      <c r="S136" s="6">
        <f>(SUM(S29:$BF29)/SUM(S$8:$BF$40))</f>
        <v>4.4681896028275242E-2</v>
      </c>
      <c r="T136" s="6">
        <f>(SUM(T29:$BF29)/SUM(T$8:$BF$40))</f>
        <v>4.2039518032940607E-2</v>
      </c>
      <c r="U136" s="6">
        <f>(SUM(U29:$BF29)/SUM(U$8:$BF$40))</f>
        <v>3.5705736356630387E-2</v>
      </c>
      <c r="V136" s="6">
        <f>(SUM(V29:$BF29)/SUM(V$8:$BF$40))</f>
        <v>2.7753710384789451E-2</v>
      </c>
      <c r="W136" s="6">
        <f>(SUM(W29:$BF29)/SUM(W$8:$BF$40))</f>
        <v>2.8494634791969682E-2</v>
      </c>
      <c r="X136" s="6">
        <f>(SUM(X29:$BF29)/SUM(X$8:$BF$40))</f>
        <v>1.8784524281873174E-2</v>
      </c>
      <c r="Y136" s="6">
        <f>(SUM(Y29:$BF29)/SUM(Y$8:$BF$40))</f>
        <v>1.9337060055559536E-2</v>
      </c>
      <c r="Z136" s="6">
        <f>(SUM(Z29:$BF29)/SUM(Z$8:$BF$40))</f>
        <v>8.3958066419688726E-3</v>
      </c>
      <c r="AA136" s="6">
        <f>(SUM(AA29:$BF29)/SUM(AA$8:$BF$40))</f>
        <v>8.6581584766248394E-3</v>
      </c>
      <c r="AB136" s="6">
        <f>(SUM(AB29:$BF29)/SUM(AB$8:$BF$40))</f>
        <v>8.9374680619247644E-3</v>
      </c>
      <c r="AC136" s="6">
        <f>(SUM(AC29:$BF29)/SUM(AC$8:$BF$40))</f>
        <v>9.2353668834392697E-3</v>
      </c>
      <c r="AD136" s="6">
        <f>(SUM(AD29:$BF29)/SUM(AD$8:$BF$40))</f>
        <v>9.5538397997863116E-3</v>
      </c>
      <c r="AE136" s="6">
        <f>(SUM(AE29:$BF29)/SUM(AE$8:$BF$40))</f>
        <v>9.8745491800961774E-3</v>
      </c>
      <c r="AF136" s="6">
        <f>(SUM(AF29:$BF29)/SUM(AF$8:$BF$40))</f>
        <v>2.5403276094416623E-3</v>
      </c>
      <c r="AG136" s="6">
        <f>(SUM(AG29:$BF29)/SUM(AG$8:$BF$40))</f>
        <v>1.3018448900158335E-3</v>
      </c>
      <c r="AH136" s="6">
        <f>(SUM(AH29:$BF29)/SUM(AH$8:$BF$40))</f>
        <v>1.0110957571699299E-3</v>
      </c>
      <c r="AI136" s="6">
        <f>(SUM(AI29:$BF29)/SUM(AI$8:$BF$40))</f>
        <v>1.0532289487311802E-3</v>
      </c>
      <c r="AJ136" s="6">
        <f>(SUM(AJ29:$BF29)/SUM(AJ$8:$BF$40))</f>
        <v>1.0990311593471896E-3</v>
      </c>
      <c r="AK136" s="6">
        <f>(SUM(AK29:$BF29)/SUM(AK$8:$BF$40))</f>
        <v>1.1305591257549168E-3</v>
      </c>
      <c r="AL136" s="3">
        <f>(SUM(AL29:$BF29)/SUM(AL$8:$BF$40))</f>
        <v>3.7655594888732845E-4</v>
      </c>
      <c r="AM136" s="3">
        <f>(SUM(AM29:$BF29)/SUM(AM$8:$BF$40))</f>
        <v>1.2849843887765596E-7</v>
      </c>
      <c r="AN136" s="6">
        <f>(SUM(AN29:$BF29)/SUM(AN$8:$BF$40))</f>
        <v>1.3526162780267781E-7</v>
      </c>
      <c r="AO136" s="6">
        <f>(SUM(AO29:$BF29)/SUM(AO$8:$BF$40))</f>
        <v>1.4277622565267515E-7</v>
      </c>
      <c r="AP136" s="6">
        <f>(SUM(AP29:$BF29)/SUM(AP$8:$BF$40))</f>
        <v>1.5117482467751264E-7</v>
      </c>
      <c r="AQ136" s="6">
        <f>(SUM(AQ29:$BF29)/SUM(AQ$8:$BF$40))</f>
        <v>1.6062344508444269E-7</v>
      </c>
      <c r="AR136" s="6">
        <f>(SUM(AR29:$BF29)/SUM(AR$8:$BF$40))</f>
        <v>1.7133175351093937E-7</v>
      </c>
      <c r="AS136" s="6">
        <f>(SUM(AS29:$BF29)/SUM(AS$8:$BF$40))</f>
        <v>1.8355867927633069E-7</v>
      </c>
      <c r="AT136" s="6">
        <f>(SUM(AT29:$BF29)/SUM(AT$8:$BF$40))</f>
        <v>5.0534539659789909E-10</v>
      </c>
      <c r="AU136" s="6">
        <f>(SUM(AU29:$BF29)/SUM(AU$8:$BF$40))</f>
        <v>5.470411839327841E-10</v>
      </c>
      <c r="AV136" s="6">
        <f>(SUM(AV29:$BF29)/SUM(AV$8:$BF$40))</f>
        <v>3.1481621261627216E-10</v>
      </c>
      <c r="AW136" s="6">
        <f>(SUM(AW29:$BF29)/SUM(AW$8:$BF$40))</f>
        <v>3.2453737595643295E-10</v>
      </c>
      <c r="AX136" s="6">
        <f>(SUM(AX29:$BF29)/SUM(AX$8:$BF$40))</f>
        <v>3.6059895210336526E-10</v>
      </c>
      <c r="AY136" s="6">
        <f>(SUM(AY29:$BF29)/SUM(AY$8:$BF$40))</f>
        <v>4.0567358333261213E-10</v>
      </c>
      <c r="AZ136" s="6">
        <f>(SUM(AZ29:$BF29)/SUM(AZ$8:$BF$40))</f>
        <v>4.6362737664736521E-10</v>
      </c>
      <c r="BA136" s="6">
        <f>(SUM(BA29:$BF29)/SUM(BA$8:$BF$40))</f>
        <v>5.4089858820072747E-10</v>
      </c>
      <c r="BB136" s="6">
        <f>(SUM(BB29:$BF29)/SUM(BB$8:$BF$40))</f>
        <v>6.4908039993441163E-10</v>
      </c>
      <c r="BC136" s="6">
        <f>(SUM(BC29:$BF29)/SUM(BC$8:$BF$40))</f>
        <v>8.1127591825924125E-10</v>
      </c>
      <c r="BD136" s="6">
        <f>(SUM(BD29:$BF29)/SUM(BD$8:$BF$40))</f>
        <v>1.0817009336687515E-9</v>
      </c>
    </row>
    <row r="137" spans="1:56" x14ac:dyDescent="0.35">
      <c r="A137" s="6">
        <v>8.6999999999999904</v>
      </c>
      <c r="C137" s="6">
        <f>(SUM(C30:$BF30)/SUM(C$8:$BF$40))</f>
        <v>8.4089419835322157E-2</v>
      </c>
      <c r="D137" s="6">
        <f>(SUM(D30:$BF30)/SUM(D$8:$BF$40))</f>
        <v>8.5618402956835815E-2</v>
      </c>
      <c r="E137" s="6">
        <f>(SUM(E30:$BF30)/SUM(E$8:$BF$40))</f>
        <v>8.7189849954580012E-2</v>
      </c>
      <c r="F137" s="6">
        <f>(SUM(F30:$BF30)/SUM(F$8:$BF$40))</f>
        <v>8.8507540830690401E-2</v>
      </c>
      <c r="G137" s="6">
        <f>(SUM(G30:$BF30)/SUM(G$8:$BF$40))</f>
        <v>8.9240752426203537E-2</v>
      </c>
      <c r="H137" s="6">
        <f>(SUM(H30:$BF30)/SUM(H$8:$BF$40))</f>
        <v>8.4095387700547392E-2</v>
      </c>
      <c r="I137" s="6">
        <f>(SUM(I30:$BF30)/SUM(I$8:$BF$40))</f>
        <v>8.3101546687295511E-2</v>
      </c>
      <c r="J137" s="6">
        <f>(SUM(J30:$BF30)/SUM(J$8:$BF$40))</f>
        <v>7.9898558564076877E-2</v>
      </c>
      <c r="K137" s="6">
        <f>(SUM(K30:$BF30)/SUM(K$8:$BF$40))</f>
        <v>8.1436280397108318E-2</v>
      </c>
      <c r="L137" s="6">
        <f>(SUM(L30:$BF30)/SUM(L$8:$BF$40))</f>
        <v>8.0550843529931151E-2</v>
      </c>
      <c r="M137" s="6">
        <f>(SUM(M30:$BF30)/SUM(M$8:$BF$40))</f>
        <v>8.1644097507165558E-2</v>
      </c>
      <c r="N137" s="6">
        <f>(SUM(N30:$BF30)/SUM(N$8:$BF$40))</f>
        <v>7.6945544261580054E-2</v>
      </c>
      <c r="O137" s="6">
        <f>(SUM(O30:$BF30)/SUM(O$8:$BF$40))</f>
        <v>7.8068609187872881E-2</v>
      </c>
      <c r="P137" s="6">
        <f>(SUM(P30:$BF30)/SUM(P$8:$BF$40))</f>
        <v>7.8778524182529133E-2</v>
      </c>
      <c r="Q137" s="6">
        <f>(SUM(Q30:$BF30)/SUM(Q$8:$BF$40))</f>
        <v>7.2405382364937654E-2</v>
      </c>
      <c r="R137" s="6">
        <f>(SUM(R30:$BF30)/SUM(R$8:$BF$40))</f>
        <v>6.5150637126726405E-2</v>
      </c>
      <c r="S137" s="6">
        <f>(SUM(S30:$BF30)/SUM(S$8:$BF$40))</f>
        <v>6.6778321221315981E-2</v>
      </c>
      <c r="T137" s="6">
        <f>(SUM(T30:$BF30)/SUM(T$8:$BF$40))</f>
        <v>5.913685202144682E-2</v>
      </c>
      <c r="U137" s="6">
        <f>(SUM(U30:$BF30)/SUM(U$8:$BF$40))</f>
        <v>5.8476807822145982E-2</v>
      </c>
      <c r="V137" s="6">
        <f>(SUM(V30:$BF30)/SUM(V$8:$BF$40))</f>
        <v>4.9639208846365558E-2</v>
      </c>
      <c r="W137" s="6">
        <f>(SUM(W30:$BF30)/SUM(W$8:$BF$40))</f>
        <v>5.101690679363851E-2</v>
      </c>
      <c r="X137" s="6">
        <f>(SUM(X30:$BF30)/SUM(X$8:$BF$40))</f>
        <v>4.6553458241119512E-2</v>
      </c>
      <c r="Y137" s="6">
        <f>(SUM(Y30:$BF30)/SUM(Y$8:$BF$40))</f>
        <v>4.7922800914419035E-2</v>
      </c>
      <c r="Z137" s="6">
        <f>(SUM(Z30:$BF30)/SUM(Z$8:$BF$40))</f>
        <v>4.1261490001765717E-2</v>
      </c>
      <c r="AA137" s="6">
        <f>(SUM(AA30:$BF30)/SUM(AA$8:$BF$40))</f>
        <v>4.2542521531248462E-2</v>
      </c>
      <c r="AB137" s="6">
        <f>(SUM(AB30:$BF30)/SUM(AB$8:$BF$40))</f>
        <v>4.3910619211862574E-2</v>
      </c>
      <c r="AC137" s="6">
        <f>(SUM(AC30:$BF30)/SUM(AC$8:$BF$40))</f>
        <v>4.5374224074509646E-2</v>
      </c>
      <c r="AD137" s="6">
        <f>(SUM(AD30:$BF30)/SUM(AD$8:$BF$40))</f>
        <v>4.6938911395584641E-2</v>
      </c>
      <c r="AE137" s="6">
        <f>(SUM(AE30:$BF30)/SUM(AE$8:$BF$40))</f>
        <v>4.7359024578668078E-2</v>
      </c>
      <c r="AF137" s="6">
        <f>(SUM(AF30:$BF30)/SUM(AF$8:$BF$40))</f>
        <v>2.8741834131791565E-2</v>
      </c>
      <c r="AG137" s="6">
        <f>(SUM(AG30:$BF30)/SUM(AG$8:$BF$40))</f>
        <v>1.3285920626356727E-2</v>
      </c>
      <c r="AH137" s="6">
        <f>(SUM(AH30:$BF30)/SUM(AH$8:$BF$40))</f>
        <v>1.3815836816980374E-2</v>
      </c>
      <c r="AI137" s="6">
        <f>(SUM(AI30:$BF30)/SUM(AI$8:$BF$40))</f>
        <v>1.4391554097031439E-2</v>
      </c>
      <c r="AJ137" s="6">
        <f>(SUM(AJ30:$BF30)/SUM(AJ$8:$BF$40))</f>
        <v>1.5017405676112226E-2</v>
      </c>
      <c r="AK137" s="6">
        <f>(SUM(AK30:$BF30)/SUM(AK$8:$BF$40))</f>
        <v>1.5699762245697184E-2</v>
      </c>
      <c r="AL137" s="3">
        <f>(SUM(AL30:$BF30)/SUM(AL$8:$BF$40))</f>
        <v>1.644337471824853E-2</v>
      </c>
      <c r="AM137" s="3">
        <f>(SUM(AM30:$BF30)/SUM(AM$8:$BF$40))</f>
        <v>3.8919511273867702E-11</v>
      </c>
      <c r="AN137" s="6">
        <f>(SUM(AN30:$BF30)/SUM(AN$8:$BF$40))</f>
        <v>4.0967940888398151E-11</v>
      </c>
      <c r="AO137" s="6">
        <f>(SUM(AO30:$BF30)/SUM(AO$8:$BF$40))</f>
        <v>4.3243956677354073E-11</v>
      </c>
      <c r="AP137" s="6">
        <f>(SUM(AP30:$BF30)/SUM(AP$8:$BF$40))</f>
        <v>4.5787718082450002E-11</v>
      </c>
      <c r="AQ137" s="6">
        <f>(SUM(AQ30:$BF30)/SUM(AQ$8:$BF$40))</f>
        <v>4.8649509180164114E-11</v>
      </c>
      <c r="AR137" s="6">
        <f>(SUM(AR30:$BF30)/SUM(AR$8:$BF$40))</f>
        <v>5.1892833645188536E-11</v>
      </c>
      <c r="AS137" s="6">
        <f>(SUM(AS30:$BF30)/SUM(AS$8:$BF$40))</f>
        <v>5.5599110579223373E-11</v>
      </c>
      <c r="AT137" s="6">
        <f>(SUM(AT30:$BF30)/SUM(AT$8:$BF$40))</f>
        <v>7.7786261156264187E-13</v>
      </c>
      <c r="AU137" s="6">
        <f>(SUM(AU30:$BF30)/SUM(AU$8:$BF$40))</f>
        <v>8.4266973857548165E-13</v>
      </c>
      <c r="AV137" s="6">
        <f>(SUM(AV30:$BF30)/SUM(AV$8:$BF$40))</f>
        <v>8.9799698041355267E-13</v>
      </c>
      <c r="AW137" s="6">
        <f>(SUM(AW30:$BF30)/SUM(AW$8:$BF$40))</f>
        <v>9.8705785359946776E-13</v>
      </c>
      <c r="AX137" s="6">
        <f>(SUM(AX30:$BF30)/SUM(AX$8:$BF$40))</f>
        <v>1.0967370490514249E-12</v>
      </c>
      <c r="AY137" s="6">
        <f>(SUM(AY30:$BF30)/SUM(AY$8:$BF$40))</f>
        <v>1.2338284569800728E-12</v>
      </c>
      <c r="AZ137" s="6">
        <f>(SUM(AZ30:$BF30)/SUM(AZ$8:$BF$40))</f>
        <v>1.4100909554998664E-12</v>
      </c>
      <c r="BA137" s="6">
        <f>(SUM(BA30:$BF30)/SUM(BA$8:$BF$40))</f>
        <v>1.6451060603451319E-12</v>
      </c>
      <c r="BB137" s="6">
        <f>(SUM(BB30:$BF30)/SUM(BB$8:$BF$40))</f>
        <v>1.9741336420273064E-12</v>
      </c>
      <c r="BC137" s="6">
        <f>(SUM(BC30:$BF30)/SUM(BC$8:$BF$40))</f>
        <v>2.4676593207921052E-12</v>
      </c>
      <c r="BD137" s="6">
        <f>(SUM(BD30:$BF30)/SUM(BD$8:$BF$40))</f>
        <v>3.2902115437558665E-12</v>
      </c>
    </row>
    <row r="138" spans="1:56" x14ac:dyDescent="0.35">
      <c r="A138" s="6">
        <v>8.7999999999999901</v>
      </c>
      <c r="C138" s="6">
        <f>(SUM(C31:$BF31)/SUM(C$8:$BF$40))</f>
        <v>6.5989783514068187E-2</v>
      </c>
      <c r="D138" s="6">
        <f>(SUM(D31:$BF31)/SUM(D$8:$BF$40))</f>
        <v>6.7189665305726509E-2</v>
      </c>
      <c r="E138" s="6">
        <f>(SUM(E31:$BF31)/SUM(E$8:$BF$40))</f>
        <v>6.8433336168695735E-2</v>
      </c>
      <c r="F138" s="6">
        <f>(SUM(F31:$BF31)/SUM(F$8:$BF$40))</f>
        <v>6.969596016080791E-2</v>
      </c>
      <c r="G138" s="6">
        <f>(SUM(G31:$BF31)/SUM(G$8:$BF$40))</f>
        <v>7.0917444329377841E-2</v>
      </c>
      <c r="H138" s="6">
        <f>(SUM(H31:$BF31)/SUM(H$8:$BF$40))</f>
        <v>6.8723345429296132E-2</v>
      </c>
      <c r="I138" s="6">
        <f>(SUM(I31:$BF31)/SUM(I$8:$BF$40))</f>
        <v>6.9467932048044384E-2</v>
      </c>
      <c r="J138" s="6">
        <f>(SUM(J31:$BF31)/SUM(J$8:$BF$40))</f>
        <v>6.3563440961983991E-2</v>
      </c>
      <c r="K138" s="6">
        <f>(SUM(K31:$BF31)/SUM(K$8:$BF$40))</f>
        <v>6.3557241078520801E-2</v>
      </c>
      <c r="L138" s="6">
        <f>(SUM(L31:$BF31)/SUM(L$8:$BF$40))</f>
        <v>6.436367644635517E-2</v>
      </c>
      <c r="M138" s="6">
        <f>(SUM(M31:$BF31)/SUM(M$8:$BF$40))</f>
        <v>6.5690991851693081E-2</v>
      </c>
      <c r="N138" s="6">
        <f>(SUM(N31:$BF31)/SUM(N$8:$BF$40))</f>
        <v>6.4839946487750141E-2</v>
      </c>
      <c r="O138" s="6">
        <f>(SUM(O31:$BF31)/SUM(O$8:$BF$40))</f>
        <v>6.624556759485159E-2</v>
      </c>
      <c r="P138" s="6">
        <f>(SUM(P31:$BF31)/SUM(P$8:$BF$40))</f>
        <v>6.764182284639704E-2</v>
      </c>
      <c r="Q138" s="6">
        <f>(SUM(Q31:$BF31)/SUM(Q$8:$BF$40))</f>
        <v>6.1286623277426316E-2</v>
      </c>
      <c r="R138" s="6">
        <f>(SUM(R31:$BF31)/SUM(R$8:$BF$40))</f>
        <v>5.5788250695167171E-2</v>
      </c>
      <c r="S138" s="6">
        <f>(SUM(S31:$BF31)/SUM(S$8:$BF$40))</f>
        <v>5.7183025088737453E-2</v>
      </c>
      <c r="T138" s="6">
        <f>(SUM(T31:$BF31)/SUM(T$8:$BF$40))</f>
        <v>5.0066322982327181E-2</v>
      </c>
      <c r="U138" s="6">
        <f>(SUM(U31:$BF31)/SUM(U$8:$BF$40))</f>
        <v>5.1121618917595632E-2</v>
      </c>
      <c r="V138" s="6">
        <f>(SUM(V31:$BF31)/SUM(V$8:$BF$40))</f>
        <v>4.83166426228109E-2</v>
      </c>
      <c r="W138" s="6">
        <f>(SUM(W31:$BF31)/SUM(W$8:$BF$40))</f>
        <v>4.9658859376639539E-2</v>
      </c>
      <c r="X138" s="6">
        <f>(SUM(X31:$BF31)/SUM(X$8:$BF$40))</f>
        <v>4.9684311640904928E-2</v>
      </c>
      <c r="Y138" s="6">
        <f>(SUM(Y31:$BF31)/SUM(Y$8:$BF$40))</f>
        <v>5.114572939885572E-2</v>
      </c>
      <c r="Z138" s="6">
        <f>(SUM(Z31:$BF31)/SUM(Z$8:$BF$40))</f>
        <v>5.0421880023350768E-2</v>
      </c>
      <c r="AA138" s="6">
        <f>(SUM(AA31:$BF31)/SUM(AA$8:$BF$40))</f>
        <v>5.1582817808441546E-2</v>
      </c>
      <c r="AB138" s="6">
        <f>(SUM(AB31:$BF31)/SUM(AB$8:$BF$40))</f>
        <v>5.2941224323115509E-2</v>
      </c>
      <c r="AC138" s="6">
        <f>(SUM(AC31:$BF31)/SUM(AC$8:$BF$40))</f>
        <v>5.4705832400718496E-2</v>
      </c>
      <c r="AD138" s="6">
        <f>(SUM(AD31:$BF31)/SUM(AD$8:$BF$40))</f>
        <v>5.6592311433521281E-2</v>
      </c>
      <c r="AE138" s="6">
        <f>(SUM(AE31:$BF31)/SUM(AE$8:$BF$40))</f>
        <v>4.6582407706640162E-2</v>
      </c>
      <c r="AF138" s="6">
        <f>(SUM(AF31:$BF31)/SUM(AF$8:$BF$40))</f>
        <v>4.0254648962337443E-2</v>
      </c>
      <c r="AG138" s="6">
        <f>(SUM(AG31:$BF31)/SUM(AG$8:$BF$40))</f>
        <v>2.318075062822287E-2</v>
      </c>
      <c r="AH138" s="6">
        <f>(SUM(AH31:$BF31)/SUM(AH$8:$BF$40))</f>
        <v>2.4108258076749239E-2</v>
      </c>
      <c r="AI138" s="6">
        <f>(SUM(AI31:$BF31)/SUM(AI$8:$BF$40))</f>
        <v>2.5112869013500936E-2</v>
      </c>
      <c r="AJ138" s="6">
        <f>(SUM(AJ31:$BF31)/SUM(AJ$8:$BF$40))</f>
        <v>2.6204962933405723E-2</v>
      </c>
      <c r="AK138" s="6">
        <f>(SUM(AK31:$BF31)/SUM(AK$8:$BF$40))</f>
        <v>2.7395684675972077E-2</v>
      </c>
      <c r="AL138" s="3">
        <f>(SUM(AL31:$BF31)/SUM(AL$8:$BF$40))</f>
        <v>2.8700354996741281E-2</v>
      </c>
      <c r="AM138" s="3">
        <f>(SUM(AM31:$BF31)/SUM(AM$8:$BF$40))</f>
        <v>2.3865595678067895E-15</v>
      </c>
      <c r="AN138" s="6">
        <f>(SUM(AN31:$BF31)/SUM(AN$8:$BF$40))</f>
        <v>2.5121700684406969E-15</v>
      </c>
      <c r="AO138" s="6">
        <f>(SUM(AO31:$BF31)/SUM(AO$8:$BF$40))</f>
        <v>2.6517362418026768E-15</v>
      </c>
      <c r="AP138" s="6">
        <f>(SUM(AP31:$BF31)/SUM(AP$8:$BF$40))</f>
        <v>2.8077206804774147E-15</v>
      </c>
      <c r="AQ138" s="6">
        <f>(SUM(AQ31:$BF31)/SUM(AQ$8:$BF$40))</f>
        <v>2.9832068235909292E-15</v>
      </c>
      <c r="AR138" s="6">
        <f>(SUM(AR31:$BF31)/SUM(AR$8:$BF$40))</f>
        <v>3.1820887411730545E-15</v>
      </c>
      <c r="AS138" s="6">
        <f>(SUM(AS31:$BF31)/SUM(AS$8:$BF$40))</f>
        <v>3.4093814856306544E-15</v>
      </c>
      <c r="AT138" s="6">
        <f>(SUM(AT31:$BF31)/SUM(AT$8:$BF$40))</f>
        <v>1.3735598951468192E-15</v>
      </c>
      <c r="AU138" s="6">
        <f>(SUM(AU31:$BF31)/SUM(AU$8:$BF$40))</f>
        <v>1.4880214940358658E-15</v>
      </c>
      <c r="AV138" s="6">
        <f>(SUM(AV31:$BF31)/SUM(AV$8:$BF$40))</f>
        <v>1.6230512286175818E-15</v>
      </c>
      <c r="AW138" s="6">
        <f>(SUM(AW31:$BF31)/SUM(AW$8:$BF$40))</f>
        <v>1.7853432831058516E-15</v>
      </c>
      <c r="AX138" s="6">
        <f>(SUM(AX31:$BF31)/SUM(AX$8:$BF$40))</f>
        <v>1.9837257944404905E-15</v>
      </c>
      <c r="AY138" s="6">
        <f>(SUM(AY31:$BF31)/SUM(AY$8:$BF$40))</f>
        <v>2.2316902106507709E-15</v>
      </c>
      <c r="AZ138" s="6">
        <f>(SUM(AZ31:$BF31)/SUM(AZ$8:$BF$40))</f>
        <v>2.5505054318641542E-15</v>
      </c>
      <c r="BA138" s="6">
        <f>(SUM(BA31:$BF31)/SUM(BA$8:$BF$40))</f>
        <v>2.9755895721035248E-15</v>
      </c>
      <c r="BB138" s="6">
        <f>(SUM(BB31:$BF31)/SUM(BB$8:$BF$40))</f>
        <v>3.5707190075785101E-15</v>
      </c>
      <c r="BC138" s="6">
        <f>(SUM(BC31:$BF31)/SUM(BC$8:$BF$40))</f>
        <v>4.4633873402767283E-15</v>
      </c>
      <c r="BD138" s="6">
        <f>(SUM(BD31:$BF31)/SUM(BD$8:$BF$40))</f>
        <v>5.9511815214915596E-15</v>
      </c>
    </row>
    <row r="139" spans="1:56" x14ac:dyDescent="0.35">
      <c r="A139" s="6">
        <v>8.8999999999999897</v>
      </c>
      <c r="C139" s="6">
        <f>(SUM(C32:$BF32)/SUM(C$8:$BF$40))</f>
        <v>3.2818850003676119E-2</v>
      </c>
      <c r="D139" s="6">
        <f>(SUM(D32:$BF32)/SUM(D$8:$BF$40))</f>
        <v>3.3415589973367715E-2</v>
      </c>
      <c r="E139" s="6">
        <f>(SUM(E32:$BF32)/SUM(E$8:$BF$40))</f>
        <v>3.403441667021187E-2</v>
      </c>
      <c r="F139" s="6">
        <f>(SUM(F32:$BF32)/SUM(F$8:$BF$40))</f>
        <v>3.4675397915276539E-2</v>
      </c>
      <c r="G139" s="6">
        <f>(SUM(G32:$BF32)/SUM(G$8:$BF$40))</f>
        <v>3.5335463802402302E-2</v>
      </c>
      <c r="H139" s="6">
        <f>(SUM(H32:$BF32)/SUM(H$8:$BF$40))</f>
        <v>3.5217178420507318E-2</v>
      </c>
      <c r="I139" s="6">
        <f>(SUM(I32:$BF32)/SUM(I$8:$BF$40))</f>
        <v>3.5846436062430154E-2</v>
      </c>
      <c r="J139" s="6">
        <f>(SUM(J32:$BF32)/SUM(J$8:$BF$40))</f>
        <v>3.1703354421610375E-2</v>
      </c>
      <c r="K139" s="6">
        <f>(SUM(K32:$BF32)/SUM(K$8:$BF$40))</f>
        <v>2.7038033716852684E-2</v>
      </c>
      <c r="L139" s="6">
        <f>(SUM(L32:$BF32)/SUM(L$8:$BF$40))</f>
        <v>2.7557958396658536E-2</v>
      </c>
      <c r="M139" s="6">
        <f>(SUM(M32:$BF32)/SUM(M$8:$BF$40))</f>
        <v>2.815322853342421E-2</v>
      </c>
      <c r="N139" s="6">
        <f>(SUM(N32:$BF32)/SUM(N$8:$BF$40))</f>
        <v>2.8426269383894372E-2</v>
      </c>
      <c r="O139" s="6">
        <f>(SUM(O32:$BF32)/SUM(O$8:$BF$40))</f>
        <v>2.9068682586076332E-2</v>
      </c>
      <c r="P139" s="6">
        <f>(SUM(P32:$BF32)/SUM(P$8:$BF$40))</f>
        <v>2.9735534560060381E-2</v>
      </c>
      <c r="Q139" s="6">
        <f>(SUM(Q32:$BF32)/SUM(Q$8:$BF$40))</f>
        <v>2.7368913006138324E-2</v>
      </c>
      <c r="R139" s="6">
        <f>(SUM(R32:$BF32)/SUM(R$8:$BF$40))</f>
        <v>2.5823483409428475E-2</v>
      </c>
      <c r="S139" s="6">
        <f>(SUM(S32:$BF32)/SUM(S$8:$BF$40))</f>
        <v>2.6469119738460774E-2</v>
      </c>
      <c r="T139" s="6">
        <f>(SUM(T32:$BF32)/SUM(T$8:$BF$40))</f>
        <v>2.4221162918051035E-2</v>
      </c>
      <c r="U139" s="6">
        <f>(SUM(U32:$BF32)/SUM(U$8:$BF$40))</f>
        <v>2.4846275437114609E-2</v>
      </c>
      <c r="V139" s="6">
        <f>(SUM(V32:$BF32)/SUM(V$8:$BF$40))</f>
        <v>2.4939114552752061E-2</v>
      </c>
      <c r="W139" s="6">
        <f>(SUM(W32:$BF32)/SUM(W$8:$BF$40))</f>
        <v>2.5631927044246362E-2</v>
      </c>
      <c r="X139" s="6">
        <f>(SUM(X32:$BF32)/SUM(X$8:$BF$40))</f>
        <v>2.6227155157961285E-2</v>
      </c>
      <c r="Y139" s="6">
        <f>(SUM(Y32:$BF32)/SUM(Y$8:$BF$40))</f>
        <v>2.6994794139757701E-2</v>
      </c>
      <c r="Z139" s="6">
        <f>(SUM(Z32:$BF32)/SUM(Z$8:$BF$40))</f>
        <v>2.7559164998741423E-2</v>
      </c>
      <c r="AA139" s="6">
        <f>(SUM(AA32:$BF32)/SUM(AA$8:$BF$40))</f>
        <v>2.3501926958527264E-2</v>
      </c>
      <c r="AB139" s="6">
        <f>(SUM(AB32:$BF32)/SUM(AB$8:$BF$40))</f>
        <v>1.9645782259312111E-2</v>
      </c>
      <c r="AC139" s="6">
        <f>(SUM(AC32:$BF32)/SUM(AC$8:$BF$40))</f>
        <v>2.0300604781751164E-2</v>
      </c>
      <c r="AD139" s="6">
        <f>(SUM(AD32:$BF32)/SUM(AD$8:$BF$40))</f>
        <v>2.1000651990480058E-2</v>
      </c>
      <c r="AE139" s="6">
        <f>(SUM(AE32:$BF32)/SUM(AE$8:$BF$40))</f>
        <v>3.7237825825697647E-3</v>
      </c>
      <c r="AF139" s="6">
        <f>(SUM(AF32:$BF32)/SUM(AF$8:$BF$40))</f>
        <v>3.386009431809243E-3</v>
      </c>
      <c r="AG139" s="6">
        <f>(SUM(AG32:$BF32)/SUM(AG$8:$BF$40))</f>
        <v>1.6166554077271032E-3</v>
      </c>
      <c r="AH139" s="6">
        <f>(SUM(AH32:$BF32)/SUM(AH$8:$BF$40))</f>
        <v>1.6813410394861696E-3</v>
      </c>
      <c r="AI139" s="6">
        <f>(SUM(AI32:$BF32)/SUM(AI$8:$BF$40))</f>
        <v>1.7514039030617958E-3</v>
      </c>
      <c r="AJ139" s="6">
        <f>(SUM(AJ32:$BF32)/SUM(AJ$8:$BF$40))</f>
        <v>1.8275679428138055E-3</v>
      </c>
      <c r="AK139" s="6">
        <f>(SUM(AK32:$BF32)/SUM(AK$8:$BF$40))</f>
        <v>1.9106104143304361E-3</v>
      </c>
      <c r="AL139" s="3">
        <f>(SUM(AL32:$BF32)/SUM(AL$8:$BF$40))</f>
        <v>2.0015999412590028E-3</v>
      </c>
      <c r="AM139" s="3">
        <f>(SUM(AM32:$BF32)/SUM(AM$8:$BF$40))</f>
        <v>8.4240614055897571E-19</v>
      </c>
      <c r="AN139" s="6">
        <f>(SUM(AN32:$BF32)/SUM(AN$8:$BF$40))</f>
        <v>8.8674404792993382E-19</v>
      </c>
      <c r="AO139" s="6">
        <f>(SUM(AO32:$BF32)/SUM(AO$8:$BF$40))</f>
        <v>9.3600801897864158E-19</v>
      </c>
      <c r="AP139" s="6">
        <f>(SUM(AP32:$BF32)/SUM(AP$8:$BF$40))</f>
        <v>9.9106729792720816E-19</v>
      </c>
      <c r="AQ139" s="6">
        <f>(SUM(AQ32:$BF32)/SUM(AQ$8:$BF$40))</f>
        <v>1.0530102749791867E-18</v>
      </c>
      <c r="AR139" s="6">
        <f>(SUM(AR32:$BF32)/SUM(AR$8:$BF$40))</f>
        <v>1.1232114762721813E-18</v>
      </c>
      <c r="AS139" s="6">
        <f>(SUM(AS32:$BF32)/SUM(AS$8:$BF$40))</f>
        <v>1.2034418181297931E-18</v>
      </c>
      <c r="AT139" s="6">
        <f>(SUM(AT32:$BF32)/SUM(AT$8:$BF$40))</f>
        <v>1.284409748836853E-18</v>
      </c>
      <c r="AU139" s="6">
        <f>(SUM(AU32:$BF32)/SUM(AU$8:$BF$40))</f>
        <v>1.3914423552621061E-18</v>
      </c>
      <c r="AV139" s="6">
        <f>(SUM(AV32:$BF32)/SUM(AV$8:$BF$40))</f>
        <v>1.517928478531599E-18</v>
      </c>
      <c r="AW139" s="6">
        <f>(SUM(AW32:$BF32)/SUM(AW$8:$BF$40))</f>
        <v>1.6697122465965539E-18</v>
      </c>
      <c r="AX139" s="6">
        <f>(SUM(AX32:$BF32)/SUM(AX$8:$BF$40))</f>
        <v>1.855246150255826E-18</v>
      </c>
      <c r="AY139" s="6">
        <f>(SUM(AY32:$BF32)/SUM(AY$8:$BF$40))</f>
        <v>2.0871506956641843E-18</v>
      </c>
      <c r="AZ139" s="6">
        <f>(SUM(AZ32:$BF32)/SUM(AZ$8:$BF$40))</f>
        <v>2.3853172635722833E-18</v>
      </c>
      <c r="BA139" s="6">
        <f>(SUM(BA32:$BF32)/SUM(BA$8:$BF$40))</f>
        <v>2.782870048803034E-18</v>
      </c>
      <c r="BB139" s="6">
        <f>(SUM(BB32:$BF32)/SUM(BB$8:$BF$40))</f>
        <v>3.3394548334356832E-18</v>
      </c>
      <c r="BC139" s="6">
        <f>(SUM(BC32:$BF32)/SUM(BC$8:$BF$40))</f>
        <v>4.174307866673966E-18</v>
      </c>
      <c r="BD139" s="6">
        <f>(SUM(BD32:$BF32)/SUM(BD$8:$BF$40))</f>
        <v>5.5657423269087746E-18</v>
      </c>
    </row>
    <row r="140" spans="1:56" x14ac:dyDescent="0.35">
      <c r="A140" s="6">
        <v>8.9999999999999893</v>
      </c>
      <c r="C140" s="6">
        <f>(SUM(C33:$BF33)/SUM(C$8:$BF$40))</f>
        <v>2.7888825066483016E-2</v>
      </c>
      <c r="D140" s="6">
        <f>(SUM(D33:$BF33)/SUM(D$8:$BF$40))</f>
        <v>2.8395923171118505E-2</v>
      </c>
      <c r="E140" s="6">
        <f>(SUM(E33:$BF33)/SUM(E$8:$BF$40))</f>
        <v>2.892180355566195E-2</v>
      </c>
      <c r="F140" s="6">
        <f>(SUM(F33:$BF33)/SUM(F$8:$BF$40))</f>
        <v>2.9467504862463342E-2</v>
      </c>
      <c r="G140" s="6">
        <f>(SUM(G33:$BF33)/SUM(G$8:$BF$40))</f>
        <v>3.0034039490188829E-2</v>
      </c>
      <c r="H140" s="6">
        <f>(SUM(H33:$BF33)/SUM(H$8:$BF$40))</f>
        <v>3.0543079705370388E-2</v>
      </c>
      <c r="I140" s="6">
        <f>(SUM(I33:$BF33)/SUM(I$8:$BF$40))</f>
        <v>3.1149440305985411E-2</v>
      </c>
      <c r="J140" s="6">
        <f>(SUM(J33:$BF33)/SUM(J$8:$BF$40))</f>
        <v>3.0339708783936083E-2</v>
      </c>
      <c r="K140" s="6">
        <f>(SUM(K33:$BF33)/SUM(K$8:$BF$40))</f>
        <v>2.2830529263741954E-2</v>
      </c>
      <c r="L140" s="6">
        <f>(SUM(L33:$BF33)/SUM(L$8:$BF$40))</f>
        <v>2.3313582630690857E-2</v>
      </c>
      <c r="M140" s="6">
        <f>(SUM(M33:$BF33)/SUM(M$8:$BF$40))</f>
        <v>2.3820332638060354E-2</v>
      </c>
      <c r="N140" s="6">
        <f>(SUM(N33:$BF33)/SUM(N$8:$BF$40))</f>
        <v>2.4326569591761125E-2</v>
      </c>
      <c r="O140" s="6">
        <f>(SUM(O33:$BF33)/SUM(O$8:$BF$40))</f>
        <v>2.4879386109585351E-2</v>
      </c>
      <c r="P140" s="6">
        <f>(SUM(P33:$BF33)/SUM(P$8:$BF$40))</f>
        <v>2.5457731315445389E-2</v>
      </c>
      <c r="Q140" s="6">
        <f>(SUM(Q33:$BF33)/SUM(Q$8:$BF$40))</f>
        <v>2.5589564348725224E-2</v>
      </c>
      <c r="R140" s="6">
        <f>(SUM(R33:$BF33)/SUM(R$8:$BF$40))</f>
        <v>2.5927884240647372E-2</v>
      </c>
      <c r="S140" s="6">
        <f>(SUM(S33:$BF33)/SUM(S$8:$BF$40))</f>
        <v>2.6576131535738481E-2</v>
      </c>
      <c r="T140" s="6">
        <f>(SUM(T33:$BF33)/SUM(T$8:$BF$40))</f>
        <v>2.6886770269664267E-2</v>
      </c>
      <c r="U140" s="6">
        <f>(SUM(U33:$BF33)/SUM(U$8:$BF$40))</f>
        <v>2.7594143960749731E-2</v>
      </c>
      <c r="V140" s="6">
        <f>(SUM(V33:$BF33)/SUM(V$8:$BF$40))</f>
        <v>2.8312476826533404E-2</v>
      </c>
      <c r="W140" s="6">
        <f>(SUM(W33:$BF33)/SUM(W$8:$BF$40))</f>
        <v>2.9099002186143332E-2</v>
      </c>
      <c r="X140" s="6">
        <f>(SUM(X33:$BF33)/SUM(X$8:$BF$40))</f>
        <v>2.9924827249111541E-2</v>
      </c>
      <c r="Y140" s="6">
        <f>(SUM(Y33:$BF33)/SUM(Y$8:$BF$40))</f>
        <v>3.0587641750581228E-2</v>
      </c>
      <c r="Z140" s="6">
        <f>(SUM(Z33:$BF33)/SUM(Z$8:$BF$40))</f>
        <v>3.1503354017716492E-2</v>
      </c>
      <c r="AA140" s="6">
        <f>(SUM(AA33:$BF33)/SUM(AA$8:$BF$40))</f>
        <v>1.8301924298429629E-2</v>
      </c>
      <c r="AB140" s="6">
        <f>(SUM(AB33:$BF33)/SUM(AB$8:$BF$40))</f>
        <v>3.8396049440712859E-3</v>
      </c>
      <c r="AC140" s="6">
        <f>(SUM(AC33:$BF33)/SUM(AC$8:$BF$40))</f>
        <v>3.9675809144391668E-3</v>
      </c>
      <c r="AD140" s="6">
        <f>(SUM(AD33:$BF33)/SUM(AD$8:$BF$40))</f>
        <v>4.1043986795911459E-3</v>
      </c>
      <c r="AE140" s="6">
        <f>(SUM(AE33:$BF33)/SUM(AE$8:$BF$40))</f>
        <v>2.4555167043120785E-5</v>
      </c>
      <c r="AF140" s="6">
        <f>(SUM(AF33:$BF33)/SUM(AF$8:$BF$40))</f>
        <v>2.1265860317260188E-5</v>
      </c>
      <c r="AG140" s="6">
        <f>(SUM(AG33:$BF33)/SUM(AG$8:$BF$40))</f>
        <v>4.5050660796935317E-6</v>
      </c>
      <c r="AH140" s="6">
        <f>(SUM(AH33:$BF33)/SUM(AH$8:$BF$40))</f>
        <v>4.6853228272878614E-6</v>
      </c>
      <c r="AI140" s="6">
        <f>(SUM(AI33:$BF33)/SUM(AI$8:$BF$40))</f>
        <v>4.8805640819451303E-6</v>
      </c>
      <c r="AJ140" s="6">
        <f>(SUM(AJ33:$BF33)/SUM(AJ$8:$BF$40))</f>
        <v>5.0928072293422865E-6</v>
      </c>
      <c r="AK140" s="6">
        <f>(SUM(AK33:$BF33)/SUM(AK$8:$BF$40))</f>
        <v>5.3242182151528906E-6</v>
      </c>
      <c r="AL140" s="3">
        <f>(SUM(AL33:$BF33)/SUM(AL$8:$BF$40))</f>
        <v>5.5777749284885414E-6</v>
      </c>
      <c r="AM140" s="3">
        <f>(SUM(AM33:$BF33)/SUM(AM$8:$BF$40))</f>
        <v>3.8549966982858526E-22</v>
      </c>
      <c r="AN140" s="6">
        <f>(SUM(AN33:$BF33)/SUM(AN$8:$BF$40))</f>
        <v>4.0578946572329849E-22</v>
      </c>
      <c r="AO140" s="6">
        <f>(SUM(AO33:$BF33)/SUM(AO$8:$BF$40))</f>
        <v>4.2833351384849414E-22</v>
      </c>
      <c r="AP140" s="6">
        <f>(SUM(AP33:$BF33)/SUM(AP$8:$BF$40))</f>
        <v>4.5352959544589126E-22</v>
      </c>
      <c r="AQ140" s="6">
        <f>(SUM(AQ33:$BF33)/SUM(AQ$8:$BF$40))</f>
        <v>4.8187577676158365E-22</v>
      </c>
      <c r="AR140" s="6">
        <f>(SUM(AR33:$BF33)/SUM(AR$8:$BF$40))</f>
        <v>5.1400106481095877E-22</v>
      </c>
      <c r="AS140" s="6">
        <f>(SUM(AS33:$BF33)/SUM(AS$8:$BF$40))</f>
        <v>5.5071586229379822E-22</v>
      </c>
      <c r="AT140" s="6">
        <f>(SUM(AT33:$BF33)/SUM(AT$8:$BF$40))</f>
        <v>5.9306597879032086E-22</v>
      </c>
      <c r="AU140" s="6">
        <f>(SUM(AU33:$BF33)/SUM(AU$8:$BF$40))</f>
        <v>6.4248743296151842E-22</v>
      </c>
      <c r="AV140" s="6">
        <f>(SUM(AV33:$BF33)/SUM(AV$8:$BF$40))</f>
        <v>7.0089157158474482E-22</v>
      </c>
      <c r="AW140" s="6">
        <f>(SUM(AW33:$BF33)/SUM(AW$8:$BF$40))</f>
        <v>7.70976537189669E-22</v>
      </c>
      <c r="AX140" s="6">
        <f>(SUM(AX33:$BF33)/SUM(AX$8:$BF$40))</f>
        <v>8.5664536238160046E-22</v>
      </c>
      <c r="AY140" s="6">
        <f>(SUM(AY33:$BF33)/SUM(AY$8:$BF$40))</f>
        <v>9.6372546779612427E-22</v>
      </c>
      <c r="AZ140" s="6">
        <f>(SUM(AZ33:$BF33)/SUM(AZ$8:$BF$40))</f>
        <v>1.1014015425210285E-21</v>
      </c>
      <c r="BA140" s="6">
        <f>(SUM(BA33:$BF33)/SUM(BA$8:$BF$40))</f>
        <v>1.2849684237798036E-21</v>
      </c>
      <c r="BB140" s="6">
        <f>(SUM(BB33:$BF33)/SUM(BB$8:$BF$40))</f>
        <v>1.541967083748441E-21</v>
      </c>
      <c r="BC140" s="6">
        <f>(SUM(BC33:$BF33)/SUM(BC$8:$BF$40))</f>
        <v>1.9274539255335973E-21</v>
      </c>
      <c r="BD140" s="6">
        <f>(SUM(BD33:$BF33)/SUM(BD$8:$BF$40))</f>
        <v>2.5699378769243767E-21</v>
      </c>
    </row>
    <row r="141" spans="1:56" x14ac:dyDescent="0.35">
      <c r="A141" s="6">
        <v>9.0999999999999908</v>
      </c>
      <c r="C141" s="6">
        <f>(SUM(C34:$BF34)/SUM(C$8:$BF$40))</f>
        <v>1.785793897953341E-2</v>
      </c>
      <c r="D141" s="6">
        <f>(SUM(D34:$BF34)/SUM(D$8:$BF$40))</f>
        <v>1.8182647065573834E-2</v>
      </c>
      <c r="E141" s="6">
        <f>(SUM(E34:$BF34)/SUM(E$8:$BF$40))</f>
        <v>1.8519382065434114E-2</v>
      </c>
      <c r="F141" s="6">
        <f>(SUM(F34:$BF34)/SUM(F$8:$BF$40))</f>
        <v>1.8868824541265896E-2</v>
      </c>
      <c r="G141" s="6">
        <f>(SUM(G34:$BF34)/SUM(G$8:$BF$40))</f>
        <v>1.9231705898937024E-2</v>
      </c>
      <c r="H141" s="6">
        <f>(SUM(H34:$BF34)/SUM(H$8:$BF$40))</f>
        <v>1.9605395632879965E-2</v>
      </c>
      <c r="I141" s="6">
        <f>(SUM(I34:$BF34)/SUM(I$8:$BF$40))</f>
        <v>1.9997388932325121E-2</v>
      </c>
      <c r="J141" s="6">
        <f>(SUM(J34:$BF34)/SUM(J$8:$BF$40))</f>
        <v>2.0214610573650142E-2</v>
      </c>
      <c r="K141" s="6">
        <f>(SUM(K34:$BF34)/SUM(K$8:$BF$40))</f>
        <v>1.5883115550663334E-2</v>
      </c>
      <c r="L141" s="6">
        <f>(SUM(L34:$BF34)/SUM(L$8:$BF$40))</f>
        <v>1.622101076007032E-2</v>
      </c>
      <c r="M141" s="6">
        <f>(SUM(M34:$BF34)/SUM(M$8:$BF$40))</f>
        <v>1.6573663876137335E-2</v>
      </c>
      <c r="N141" s="6">
        <f>(SUM(N34:$BF34)/SUM(N$8:$BF$40))</f>
        <v>1.6941339836672432E-2</v>
      </c>
      <c r="O141" s="6">
        <f>(SUM(O34:$BF34)/SUM(O$8:$BF$40))</f>
        <v>1.7326396072332884E-2</v>
      </c>
      <c r="P141" s="6">
        <f>(SUM(P34:$BF34)/SUM(P$8:$BF$40))</f>
        <v>1.7729360182332125E-2</v>
      </c>
      <c r="Q141" s="6">
        <f>(SUM(Q34:$BF34)/SUM(Q$8:$BF$40))</f>
        <v>1.8122268619133148E-2</v>
      </c>
      <c r="R141" s="6">
        <f>(SUM(R34:$BF34)/SUM(R$8:$BF$40))</f>
        <v>1.854923548691877E-2</v>
      </c>
      <c r="S141" s="6">
        <f>(SUM(S34:$BF34)/SUM(S$8:$BF$40))</f>
        <v>1.9013002285909034E-2</v>
      </c>
      <c r="T141" s="6">
        <f>(SUM(T34:$BF34)/SUM(T$8:$BF$40))</f>
        <v>1.948309101902156E-2</v>
      </c>
      <c r="U141" s="6">
        <f>(SUM(U34:$BF34)/SUM(U$8:$BF$40))</f>
        <v>1.9995844023694965E-2</v>
      </c>
      <c r="V141" s="6">
        <f>(SUM(V34:$BF34)/SUM(V$8:$BF$40))</f>
        <v>2.053586744437777E-2</v>
      </c>
      <c r="W141" s="6">
        <f>(SUM(W34:$BF34)/SUM(W$8:$BF$40))</f>
        <v>2.1106357290913799E-2</v>
      </c>
      <c r="X141" s="6">
        <f>(SUM(X34:$BF34)/SUM(X$8:$BF$40))</f>
        <v>2.1709352150738305E-2</v>
      </c>
      <c r="Y141" s="6">
        <f>(SUM(Y34:$BF34)/SUM(Y$8:$BF$40))</f>
        <v>1.9179428724908097E-2</v>
      </c>
      <c r="Z141" s="6">
        <f>(SUM(Z34:$BF34)/SUM(Z$8:$BF$40))</f>
        <v>1.9760478656934932E-2</v>
      </c>
      <c r="AA141" s="6">
        <f>(SUM(AA34:$BF34)/SUM(AA$8:$BF$40))</f>
        <v>1.0423721786822158E-2</v>
      </c>
      <c r="AB141" s="6">
        <f>(SUM(AB34:$BF34)/SUM(AB$8:$BF$40))</f>
        <v>1.4690090195593219E-4</v>
      </c>
      <c r="AC141" s="6">
        <f>(SUM(AC34:$BF34)/SUM(AC$8:$BF$40))</f>
        <v>1.4644740794830688E-4</v>
      </c>
      <c r="AD141" s="6">
        <f>(SUM(AD34:$BF34)/SUM(AD$8:$BF$40))</f>
        <v>1.4972047830105406E-4</v>
      </c>
      <c r="AE141" s="6">
        <f>(SUM(AE34:$BF34)/SUM(AE$8:$BF$40))</f>
        <v>1.950938719997993E-8</v>
      </c>
      <c r="AF141" s="6">
        <f>(SUM(AF34:$BF34)/SUM(AF$8:$BF$40))</f>
        <v>1.4694162130868916E-8</v>
      </c>
      <c r="AG141" s="6">
        <f>(SUM(AG34:$BF34)/SUM(AG$8:$BF$40))</f>
        <v>5.0162430037000078E-10</v>
      </c>
      <c r="AH141" s="6">
        <f>(SUM(AH34:$BF34)/SUM(AH$8:$BF$40))</f>
        <v>5.2169529673269812E-10</v>
      </c>
      <c r="AI141" s="6">
        <f>(SUM(AI34:$BF34)/SUM(AI$8:$BF$40))</f>
        <v>5.4343476870454707E-10</v>
      </c>
      <c r="AJ141" s="6">
        <f>(SUM(AJ34:$BF34)/SUM(AJ$8:$BF$40))</f>
        <v>5.6706734554983052E-10</v>
      </c>
      <c r="AK141" s="6">
        <f>(SUM(AK34:$BF34)/SUM(AK$8:$BF$40))</f>
        <v>5.9283419820009987E-10</v>
      </c>
      <c r="AL141" s="3">
        <f>(SUM(AL34:$BF34)/SUM(AL$8:$BF$40))</f>
        <v>6.2106690482001333E-10</v>
      </c>
      <c r="AM141" s="3">
        <f>(SUM(AM34:$BF34)/SUM(AM$8:$BF$40))</f>
        <v>8.7225007688786344E-26</v>
      </c>
      <c r="AN141" s="6">
        <f>(SUM(AN34:$BF34)/SUM(AN$8:$BF$40))</f>
        <v>9.1815874403943866E-26</v>
      </c>
      <c r="AO141" s="6">
        <f>(SUM(AO34:$BF34)/SUM(AO$8:$BF$40))</f>
        <v>9.6916799060846773E-26</v>
      </c>
      <c r="AP141" s="6">
        <f>(SUM(AP34:$BF34)/SUM(AP$8:$BF$40))</f>
        <v>1.0261778555465489E-25</v>
      </c>
      <c r="AQ141" s="6">
        <f>(SUM(AQ34:$BF34)/SUM(AQ$8:$BF$40))</f>
        <v>1.0903152874750485E-25</v>
      </c>
      <c r="AR141" s="6">
        <f>(SUM(AR34:$BF34)/SUM(AR$8:$BF$40))</f>
        <v>1.1630035078918704E-25</v>
      </c>
      <c r="AS141" s="6">
        <f>(SUM(AS34:$BF34)/SUM(AS$8:$BF$40))</f>
        <v>1.2460761728871366E-25</v>
      </c>
      <c r="AT141" s="6">
        <f>(SUM(AT34:$BF34)/SUM(AT$8:$BF$40))</f>
        <v>1.341916744174254E-25</v>
      </c>
      <c r="AU141" s="6">
        <f>(SUM(AU34:$BF34)/SUM(AU$8:$BF$40))</f>
        <v>1.4537415313742567E-25</v>
      </c>
      <c r="AV141" s="6">
        <f>(SUM(AV34:$BF34)/SUM(AV$8:$BF$40))</f>
        <v>1.585891232207994E-25</v>
      </c>
      <c r="AW141" s="6">
        <f>(SUM(AW34:$BF34)/SUM(AW$8:$BF$40))</f>
        <v>1.7444708712974207E-25</v>
      </c>
      <c r="AX141" s="6">
        <f>(SUM(AX34:$BF34)/SUM(AX$8:$BF$40))</f>
        <v>1.9383117509049274E-25</v>
      </c>
      <c r="AY141" s="6">
        <f>(SUM(AY34:$BF34)/SUM(AY$8:$BF$40))</f>
        <v>2.1805994416198777E-25</v>
      </c>
      <c r="AZ141" s="6">
        <f>(SUM(AZ34:$BF34)/SUM(AZ$8:$BF$40))</f>
        <v>2.4921159281106688E-25</v>
      </c>
      <c r="BA141" s="6">
        <f>(SUM(BA34:$BF34)/SUM(BA$8:$BF$40))</f>
        <v>2.9074684866439337E-25</v>
      </c>
      <c r="BB141" s="6">
        <f>(SUM(BB34:$BF34)/SUM(BB$8:$BF$40))</f>
        <v>3.488973441271969E-25</v>
      </c>
      <c r="BC141" s="6">
        <f>(SUM(BC34:$BF34)/SUM(BC$8:$BF$40))</f>
        <v>4.3612056485112504E-25</v>
      </c>
      <c r="BD141" s="6">
        <f>(SUM(BD34:$BF34)/SUM(BD$8:$BF$40))</f>
        <v>5.8149393024078457E-25</v>
      </c>
    </row>
    <row r="142" spans="1:56" x14ac:dyDescent="0.35">
      <c r="A142" s="6">
        <v>9.1999999999999904</v>
      </c>
      <c r="C142" s="6">
        <f>(SUM(C35:$BF35)/SUM(C$8:$BF$40))</f>
        <v>1.0638927851357201E-2</v>
      </c>
      <c r="D142" s="6">
        <f>(SUM(D35:$BF35)/SUM(D$8:$BF$40))</f>
        <v>1.0832373797392497E-2</v>
      </c>
      <c r="E142" s="6">
        <f>(SUM(E35:$BF35)/SUM(E$8:$BF$40))</f>
        <v>1.1032984819074625E-2</v>
      </c>
      <c r="F142" s="6">
        <f>(SUM(F35:$BF35)/SUM(F$8:$BF$40))</f>
        <v>1.1241166509232309E-2</v>
      </c>
      <c r="G142" s="6">
        <f>(SUM(G35:$BF35)/SUM(G$8:$BF$40))</f>
        <v>1.1457355652474873E-2</v>
      </c>
      <c r="H142" s="6">
        <f>(SUM(H35:$BF35)/SUM(H$8:$BF$40))</f>
        <v>1.168195940709842E-2</v>
      </c>
      <c r="I142" s="6">
        <f>(SUM(I35:$BF35)/SUM(I$8:$BF$40))</f>
        <v>1.1915610916212122E-2</v>
      </c>
      <c r="J142" s="6">
        <f>(SUM(J35:$BF35)/SUM(J$8:$BF$40))</f>
        <v>1.214757073041595E-2</v>
      </c>
      <c r="K142" s="6">
        <f>(SUM(K35:$BF35)/SUM(K$8:$BF$40))</f>
        <v>1.1341119271620799E-2</v>
      </c>
      <c r="L142" s="6">
        <f>(SUM(L35:$BF35)/SUM(L$8:$BF$40))</f>
        <v>1.1582434817078461E-2</v>
      </c>
      <c r="M142" s="6">
        <f>(SUM(M35:$BF35)/SUM(M$8:$BF$40))</f>
        <v>1.1834243825704869E-2</v>
      </c>
      <c r="N142" s="6">
        <f>(SUM(N35:$BF35)/SUM(N$8:$BF$40))</f>
        <v>1.2097237199101126E-2</v>
      </c>
      <c r="O142" s="6">
        <f>(SUM(O35:$BF35)/SUM(O$8:$BF$40))</f>
        <v>1.2372193755147866E-2</v>
      </c>
      <c r="P142" s="6">
        <f>(SUM(P35:$BF35)/SUM(P$8:$BF$40))</f>
        <v>1.2659939886099062E-2</v>
      </c>
      <c r="Q142" s="6">
        <f>(SUM(Q35:$BF35)/SUM(Q$8:$BF$40))</f>
        <v>1.2960668319501189E-2</v>
      </c>
      <c r="R142" s="6">
        <f>(SUM(R35:$BF35)/SUM(R$8:$BF$40))</f>
        <v>1.3276481637537123E-2</v>
      </c>
      <c r="S142" s="6">
        <f>(SUM(S35:$BF35)/SUM(S$8:$BF$40))</f>
        <v>1.3608419382135264E-2</v>
      </c>
      <c r="T142" s="6">
        <f>(SUM(T35:$BF35)/SUM(T$8:$BF$40))</f>
        <v>1.3957075353250031E-2</v>
      </c>
      <c r="U142" s="6">
        <f>(SUM(U35:$BF35)/SUM(U$8:$BF$40))</f>
        <v>1.4324396745606045E-2</v>
      </c>
      <c r="V142" s="6">
        <f>(SUM(V35:$BF35)/SUM(V$8:$BF$40))</f>
        <v>1.4711572479534746E-2</v>
      </c>
      <c r="W142" s="6">
        <f>(SUM(W35:$BF35)/SUM(W$8:$BF$40))</f>
        <v>1.5120262433779473E-2</v>
      </c>
      <c r="X142" s="6">
        <f>(SUM(X35:$BF35)/SUM(X$8:$BF$40))</f>
        <v>1.5552307465719247E-2</v>
      </c>
      <c r="Y142" s="6">
        <f>(SUM(Y35:$BF35)/SUM(Y$8:$BF$40))</f>
        <v>4.1927453352749566E-3</v>
      </c>
      <c r="Z142" s="6">
        <f>(SUM(Z35:$BF35)/SUM(Z$8:$BF$40))</f>
        <v>4.3198087422320801E-3</v>
      </c>
      <c r="AA142" s="6">
        <f>(SUM(AA35:$BF35)/SUM(AA$8:$BF$40))</f>
        <v>2.7554273204339246E-3</v>
      </c>
      <c r="AB142" s="6">
        <f>(SUM(AB35:$BF35)/SUM(AB$8:$BF$40))</f>
        <v>1.2270277176632629E-3</v>
      </c>
      <c r="AC142" s="6">
        <f>(SUM(AC35:$BF35)/SUM(AC$8:$BF$40))</f>
        <v>4.7596140505455831E-4</v>
      </c>
      <c r="AD142" s="6">
        <f>(SUM(AD35:$BF35)/SUM(AD$8:$BF$40))</f>
        <v>8.5933202041944677E-7</v>
      </c>
      <c r="AE142" s="6">
        <f>(SUM(AE35:$BF35)/SUM(AE$8:$BF$40))</f>
        <v>2.0981412086929591E-12</v>
      </c>
      <c r="AF142" s="6">
        <f>(SUM(AF35:$BF35)/SUM(AF$8:$BF$40))</f>
        <v>1.0844844217768493E-12</v>
      </c>
      <c r="AG142" s="6">
        <f>(SUM(AG35:$BF35)/SUM(AG$8:$BF$40))</f>
        <v>2.2317711734368817E-15</v>
      </c>
      <c r="AH142" s="6">
        <f>(SUM(AH35:$BF35)/SUM(AH$8:$BF$40))</f>
        <v>2.3210688232345201E-15</v>
      </c>
      <c r="AI142" s="6">
        <f>(SUM(AI35:$BF35)/SUM(AI$8:$BF$40))</f>
        <v>2.4177896695665752E-15</v>
      </c>
      <c r="AJ142" s="6">
        <f>(SUM(AJ35:$BF35)/SUM(AJ$8:$BF$40))</f>
        <v>2.5229331080292503E-15</v>
      </c>
      <c r="AK142" s="6">
        <f>(SUM(AK35:$BF35)/SUM(AK$8:$BF$40))</f>
        <v>2.6375721295691762E-15</v>
      </c>
      <c r="AL142" s="3">
        <f>(SUM(AL35:$BF35)/SUM(AL$8:$BF$40))</f>
        <v>2.7631819549623004E-15</v>
      </c>
      <c r="AM142" s="3">
        <f>(SUM(AM35:$BF35)/SUM(AM$8:$BF$40))</f>
        <v>9.6641080241324079E-30</v>
      </c>
      <c r="AN142" s="6">
        <f>(SUM(AN35:$BF35)/SUM(AN$8:$BF$40))</f>
        <v>1.0172753801705438E-29</v>
      </c>
      <c r="AO142" s="6">
        <f>(SUM(AO35:$BF35)/SUM(AO$8:$BF$40))</f>
        <v>1.0737911526691315E-29</v>
      </c>
      <c r="AP142" s="6">
        <f>(SUM(AP35:$BF35)/SUM(AP$8:$BF$40))</f>
        <v>1.1369553194375164E-29</v>
      </c>
      <c r="AQ142" s="6">
        <f>(SUM(AQ35:$BF35)/SUM(AQ$8:$BF$40))</f>
        <v>1.2080164849187487E-29</v>
      </c>
      <c r="AR142" s="6">
        <f>(SUM(AR35:$BF35)/SUM(AR$8:$BF$40))</f>
        <v>1.288551509541099E-29</v>
      </c>
      <c r="AS142" s="6">
        <f>(SUM(AS35:$BF35)/SUM(AS$8:$BF$40))</f>
        <v>1.3805919953649861E-29</v>
      </c>
      <c r="AT142" s="6">
        <f>(SUM(AT35:$BF35)/SUM(AT$8:$BF$40))</f>
        <v>1.4867787095675608E-29</v>
      </c>
      <c r="AU142" s="6">
        <f>(SUM(AU35:$BF35)/SUM(AU$8:$BF$40))</f>
        <v>1.610675153614985E-29</v>
      </c>
      <c r="AV142" s="6">
        <f>(SUM(AV35:$BF35)/SUM(AV$8:$BF$40))</f>
        <v>1.7570906168159258E-29</v>
      </c>
      <c r="AW142" s="6">
        <f>(SUM(AW35:$BF35)/SUM(AW$8:$BF$40))</f>
        <v>1.9327891705396551E-29</v>
      </c>
      <c r="AX142" s="6">
        <f>(SUM(AX35:$BF35)/SUM(AX$8:$BF$40))</f>
        <v>2.1475554696379185E-29</v>
      </c>
      <c r="AY142" s="6">
        <f>(SUM(AY35:$BF35)/SUM(AY$8:$BF$40))</f>
        <v>2.4159984872164432E-29</v>
      </c>
      <c r="AZ142" s="6">
        <f>(SUM(AZ35:$BF35)/SUM(AZ$8:$BF$40))</f>
        <v>2.7611436549807895E-29</v>
      </c>
      <c r="BA142" s="6">
        <f>(SUM(BA35:$BF35)/SUM(BA$8:$BF$40))</f>
        <v>3.2213341576126688E-29</v>
      </c>
      <c r="BB142" s="6">
        <f>(SUM(BB35:$BF35)/SUM(BB$8:$BF$40))</f>
        <v>3.8656134616771267E-29</v>
      </c>
      <c r="BC142" s="6">
        <f>(SUM(BC35:$BF35)/SUM(BC$8:$BF$40))</f>
        <v>4.832004470025788E-29</v>
      </c>
      <c r="BD142" s="6">
        <f>(SUM(BD35:$BF35)/SUM(BD$8:$BF$40))</f>
        <v>6.4426708957773802E-29</v>
      </c>
    </row>
    <row r="143" spans="1:56" x14ac:dyDescent="0.35">
      <c r="A143" s="6">
        <v>9.2999999999999901</v>
      </c>
      <c r="C143" s="6">
        <f>(SUM(C36:$BF36)/SUM(C$8:$BF$40))</f>
        <v>1.9044865755578157E-2</v>
      </c>
      <c r="D143" s="6">
        <f>(SUM(D36:$BF36)/SUM(D$8:$BF$40))</f>
        <v>1.9391155543861009E-2</v>
      </c>
      <c r="E143" s="6">
        <f>(SUM(E36:$BF36)/SUM(E$8:$BF$40))</f>
        <v>1.9750271615565487E-2</v>
      </c>
      <c r="F143" s="6">
        <f>(SUM(F36:$BF36)/SUM(F$8:$BF$40))</f>
        <v>2.0122940029164312E-2</v>
      </c>
      <c r="G143" s="6">
        <f>(SUM(G36:$BF36)/SUM(G$8:$BF$40))</f>
        <v>2.0509942697079394E-2</v>
      </c>
      <c r="H143" s="6">
        <f>(SUM(H36:$BF36)/SUM(H$8:$BF$40))</f>
        <v>2.0912122342796186E-2</v>
      </c>
      <c r="I143" s="6">
        <f>(SUM(I36:$BF36)/SUM(I$8:$BF$40))</f>
        <v>2.1330390683676481E-2</v>
      </c>
      <c r="J143" s="6">
        <f>(SUM(J36:$BF36)/SUM(J$8:$BF$40))</f>
        <v>2.1765438001624188E-2</v>
      </c>
      <c r="K143" s="6">
        <f>(SUM(K36:$BF36)/SUM(K$8:$BF$40))</f>
        <v>2.2128707321266122E-2</v>
      </c>
      <c r="L143" s="6">
        <f>(SUM(L36:$BF36)/SUM(L$8:$BF$40))</f>
        <v>2.2599561907325347E-2</v>
      </c>
      <c r="M143" s="6">
        <f>(SUM(M36:$BF36)/SUM(M$8:$BF$40))</f>
        <v>2.3090889814915912E-2</v>
      </c>
      <c r="N143" s="6">
        <f>(SUM(N36:$BF36)/SUM(N$8:$BF$40))</f>
        <v>2.3604055980209277E-2</v>
      </c>
      <c r="O143" s="6">
        <f>(SUM(O36:$BF36)/SUM(O$8:$BF$40))</f>
        <v>2.4140549564720212E-2</v>
      </c>
      <c r="P143" s="6">
        <f>(SUM(P36:$BF36)/SUM(P$8:$BF$40))</f>
        <v>2.4701998136696591E-2</v>
      </c>
      <c r="Q143" s="6">
        <f>(SUM(Q36:$BF36)/SUM(Q$8:$BF$40))</f>
        <v>2.5290177224101415E-2</v>
      </c>
      <c r="R143" s="6">
        <f>(SUM(R36:$BF36)/SUM(R$8:$BF$40))</f>
        <v>2.5907054567786015E-2</v>
      </c>
      <c r="S143" s="6">
        <f>(SUM(S36:$BF36)/SUM(S$8:$BF$40))</f>
        <v>2.6554781088802139E-2</v>
      </c>
      <c r="T143" s="6">
        <f>(SUM(T36:$BF36)/SUM(T$8:$BF$40))</f>
        <v>2.7235725003168405E-2</v>
      </c>
      <c r="U143" s="6">
        <f>(SUM(U36:$BF36)/SUM(U$8:$BF$40))</f>
        <v>2.7952513034634176E-2</v>
      </c>
      <c r="V143" s="6">
        <f>(SUM(V36:$BF36)/SUM(V$8:$BF$40))</f>
        <v>2.8708049594933571E-2</v>
      </c>
      <c r="W143" s="6">
        <f>(SUM(W36:$BF36)/SUM(W$8:$BF$40))</f>
        <v>2.9505564034109272E-2</v>
      </c>
      <c r="X143" s="6">
        <f>(SUM(X36:$BF36)/SUM(X$8:$BF$40))</f>
        <v>3.0348654758336577E-2</v>
      </c>
      <c r="Y143" s="6">
        <f>(SUM(Y36:$BF36)/SUM(Y$8:$BF$40))</f>
        <v>1.9963141209726001E-2</v>
      </c>
      <c r="Z143" s="6">
        <f>(SUM(Z36:$BF36)/SUM(Z$8:$BF$40))</f>
        <v>2.0568141646445146E-2</v>
      </c>
      <c r="AA143" s="6">
        <f>(SUM(AA36:$BF36)/SUM(AA$8:$BF$40))</f>
        <v>2.1140374999580377E-2</v>
      </c>
      <c r="AB143" s="6">
        <f>(SUM(AB36:$BF36)/SUM(AB$8:$BF$40))</f>
        <v>2.1769123575224016E-2</v>
      </c>
      <c r="AC143" s="6">
        <f>(SUM(AC36:$BF36)/SUM(AC$8:$BF$40))</f>
        <v>1.0647574767477831E-2</v>
      </c>
      <c r="AD143" s="6">
        <f>(SUM(AD36:$BF36)/SUM(AD$8:$BF$40))</f>
        <v>7.7185173021333787E-10</v>
      </c>
      <c r="AE143" s="6">
        <f>(SUM(AE36:$BF36)/SUM(AE$8:$BF$40))</f>
        <v>3.8201825677183779E-17</v>
      </c>
      <c r="AF143" s="6">
        <f>(SUM(AF36:$BF36)/SUM(AF$8:$BF$40))</f>
        <v>7.4785710437841144E-18</v>
      </c>
      <c r="AG143" s="6">
        <f>(SUM(AG36:$BF36)/SUM(AG$8:$BF$40))</f>
        <v>3.9674773464346219E-22</v>
      </c>
      <c r="AH143" s="6">
        <f>(SUM(AH36:$BF36)/SUM(AH$8:$BF$40))</f>
        <v>4.1262240884298544E-22</v>
      </c>
      <c r="AI143" s="6">
        <f>(SUM(AI36:$BF36)/SUM(AI$8:$BF$40))</f>
        <v>4.2981672389274321E-22</v>
      </c>
      <c r="AJ143" s="6">
        <f>(SUM(AJ36:$BF36)/SUM(AJ$8:$BF$40))</f>
        <v>4.4850834493310715E-22</v>
      </c>
      <c r="AK143" s="6">
        <f>(SUM(AK36:$BF36)/SUM(AK$8:$BF$40))</f>
        <v>4.6888802034027097E-22</v>
      </c>
      <c r="AL143" s="3">
        <f>(SUM(AL36:$BF36)/SUM(AL$8:$BF$40))</f>
        <v>4.9121800392767312E-22</v>
      </c>
      <c r="AM143" s="3">
        <f>(SUM(AM36:$BF36)/SUM(AM$8:$BF$40))</f>
        <v>5.2427553244148039E-34</v>
      </c>
      <c r="AN143" s="6">
        <f>(SUM(AN36:$BF36)/SUM(AN$8:$BF$40))</f>
        <v>5.5186944335341389E-34</v>
      </c>
      <c r="AO143" s="6">
        <f>(SUM(AO36:$BF36)/SUM(AO$8:$BF$40))</f>
        <v>5.8252911380002882E-34</v>
      </c>
      <c r="AP143" s="6">
        <f>(SUM(AP36:$BF36)/SUM(AP$8:$BF$40))</f>
        <v>6.167955221235123E-34</v>
      </c>
      <c r="AQ143" s="6">
        <f>(SUM(AQ36:$BF36)/SUM(AQ$8:$BF$40))</f>
        <v>6.5534603322661004E-34</v>
      </c>
      <c r="AR143" s="6">
        <f>(SUM(AR36:$BF36)/SUM(AR$8:$BF$40))</f>
        <v>6.9903609009335439E-34</v>
      </c>
      <c r="AS143" s="6">
        <f>(SUM(AS36:$BF36)/SUM(AS$8:$BF$40))</f>
        <v>7.4896783194784679E-34</v>
      </c>
      <c r="AT143" s="6">
        <f>(SUM(AT36:$BF36)/SUM(AT$8:$BF$40))</f>
        <v>8.0657386862305879E-34</v>
      </c>
      <c r="AU143" s="6">
        <f>(SUM(AU36:$BF36)/SUM(AU$8:$BF$40))</f>
        <v>8.737873910799663E-34</v>
      </c>
      <c r="AV143" s="6">
        <f>(SUM(AV36:$BF36)/SUM(AV$8:$BF$40))</f>
        <v>9.5321742718437685E-34</v>
      </c>
      <c r="AW143" s="6">
        <f>(SUM(AW36:$BF36)/SUM(AW$8:$BF$40))</f>
        <v>1.048533469360985E-33</v>
      </c>
      <c r="AX143" s="6">
        <f>(SUM(AX36:$BF36)/SUM(AX$8:$BF$40))</f>
        <v>1.1650436692978182E-33</v>
      </c>
      <c r="AY143" s="6">
        <f>(SUM(AY36:$BF36)/SUM(AY$8:$BF$40))</f>
        <v>1.3106733597149848E-33</v>
      </c>
      <c r="AZ143" s="6">
        <f>(SUM(AZ36:$BF36)/SUM(AZ$8:$BF$40))</f>
        <v>1.4979137818496369E-33</v>
      </c>
      <c r="BA143" s="6">
        <f>(SUM(BA36:$BF36)/SUM(BA$8:$BF$40))</f>
        <v>1.7475660210314477E-33</v>
      </c>
      <c r="BB143" s="6">
        <f>(SUM(BB36:$BF36)/SUM(BB$8:$BF$40))</f>
        <v>2.0970859915616876E-33</v>
      </c>
      <c r="BC143" s="6">
        <f>(SUM(BC36:$BF36)/SUM(BC$8:$BF$40))</f>
        <v>2.6213507857710633E-33</v>
      </c>
      <c r="BD143" s="6">
        <f>(SUM(BD36:$BF36)/SUM(BD$8:$BF$40))</f>
        <v>3.4951334420061632E-33</v>
      </c>
    </row>
    <row r="144" spans="1:56" x14ac:dyDescent="0.35">
      <c r="A144" s="6">
        <v>9.3999999999999897</v>
      </c>
      <c r="C144" s="6">
        <f>(SUM(C37:$BF37)/SUM(C$8:$BF$40))</f>
        <v>2.1625291421493033E-2</v>
      </c>
      <c r="D144" s="6">
        <f>(SUM(D37:$BF37)/SUM(D$8:$BF$40))</f>
        <v>2.2018500682404227E-2</v>
      </c>
      <c r="E144" s="6">
        <f>(SUM(E37:$BF37)/SUM(E$8:$BF$40))</f>
        <v>2.2426274084664972E-2</v>
      </c>
      <c r="F144" s="6">
        <f>(SUM(F37:$BF37)/SUM(F$8:$BF$40))</f>
        <v>2.2849436061816782E-2</v>
      </c>
      <c r="G144" s="6">
        <f>(SUM(G37:$BF37)/SUM(G$8:$BF$40))</f>
        <v>2.3288874469140953E-2</v>
      </c>
      <c r="H144" s="6">
        <f>(SUM(H37:$BF37)/SUM(H$8:$BF$40))</f>
        <v>2.3745546800013353E-2</v>
      </c>
      <c r="I144" s="6">
        <f>(SUM(I37:$BF37)/SUM(I$8:$BF$40))</f>
        <v>2.4220487157605792E-2</v>
      </c>
      <c r="J144" s="6">
        <f>(SUM(J37:$BF37)/SUM(J$8:$BF$40))</f>
        <v>2.4714810626652841E-2</v>
      </c>
      <c r="K144" s="6">
        <f>(SUM(K37:$BF37)/SUM(K$8:$BF$40))</f>
        <v>2.5226802848916624E-2</v>
      </c>
      <c r="L144" s="6">
        <f>(SUM(L37:$BF37)/SUM(L$8:$BF$40))</f>
        <v>2.5763578709814747E-2</v>
      </c>
      <c r="M144" s="6">
        <f>(SUM(M37:$BF37)/SUM(M$8:$BF$40))</f>
        <v>2.6323694223208016E-2</v>
      </c>
      <c r="N144" s="6">
        <f>(SUM(N37:$BF37)/SUM(N$8:$BF$40))</f>
        <v>2.6908705472921065E-2</v>
      </c>
      <c r="O144" s="6">
        <f>(SUM(O37:$BF37)/SUM(O$8:$BF$40))</f>
        <v>2.7520310015233494E-2</v>
      </c>
      <c r="P144" s="6">
        <f>(SUM(P37:$BF37)/SUM(P$8:$BF$40))</f>
        <v>2.8160363329686727E-2</v>
      </c>
      <c r="Q144" s="6">
        <f>(SUM(Q37:$BF37)/SUM(Q$8:$BF$40))</f>
        <v>2.8830897592741406E-2</v>
      </c>
      <c r="R144" s="6">
        <f>(SUM(R37:$BF37)/SUM(R$8:$BF$40))</f>
        <v>2.9534143334582184E-2</v>
      </c>
      <c r="S144" s="6">
        <f>(SUM(S37:$BF37)/SUM(S$8:$BF$40))</f>
        <v>3.0272554096919004E-2</v>
      </c>
      <c r="T144" s="6">
        <f>(SUM(T37:$BF37)/SUM(T$8:$BF$40))</f>
        <v>3.1048835077738157E-2</v>
      </c>
      <c r="U144" s="6">
        <f>(SUM(U37:$BF37)/SUM(U$8:$BF$40))</f>
        <v>3.1865976291062637E-2</v>
      </c>
      <c r="V144" s="6">
        <f>(SUM(V37:$BF37)/SUM(V$8:$BF$40))</f>
        <v>3.2727290987301677E-2</v>
      </c>
      <c r="W144" s="6">
        <f>(SUM(W37:$BF37)/SUM(W$8:$BF$40))</f>
        <v>3.3636460627376567E-2</v>
      </c>
      <c r="X144" s="6">
        <f>(SUM(X37:$BF37)/SUM(X$8:$BF$40))</f>
        <v>3.4597587416512754E-2</v>
      </c>
      <c r="Y144" s="6">
        <f>(SUM(Y37:$BF37)/SUM(Y$8:$BF$40))</f>
        <v>3.2860723996661609E-2</v>
      </c>
      <c r="Z144" s="6">
        <f>(SUM(Z37:$BF37)/SUM(Z$8:$BF$40))</f>
        <v>3.3856596955199436E-2</v>
      </c>
      <c r="AA144" s="6">
        <f>(SUM(AA37:$BF37)/SUM(AA$8:$BF$40))</f>
        <v>3.4914004757156065E-2</v>
      </c>
      <c r="AB144" s="6">
        <f>(SUM(AB37:$BF37)/SUM(AB$8:$BF$40))</f>
        <v>3.6039995497321335E-2</v>
      </c>
      <c r="AC144" s="6">
        <f>(SUM(AC37:$BF37)/SUM(AC$8:$BF$40))</f>
        <v>1.9332308932759053E-2</v>
      </c>
      <c r="AD144" s="6">
        <f>(SUM(AD37:$BF37)/SUM(AD$8:$BF$40))</f>
        <v>1.0847963981916997E-13</v>
      </c>
      <c r="AE144" s="6">
        <f>(SUM(AE37:$BF37)/SUM(AE$8:$BF$40))</f>
        <v>1.4088240296079712E-22</v>
      </c>
      <c r="AF144" s="6">
        <f>(SUM(AF37:$BF37)/SUM(AF$8:$BF$40))</f>
        <v>4.6874008227134522E-24</v>
      </c>
      <c r="AG144" s="6">
        <f>(SUM(AG37:$BF37)/SUM(AG$8:$BF$40))</f>
        <v>2.8182073584630822E-30</v>
      </c>
      <c r="AH144" s="6">
        <f>(SUM(AH37:$BF37)/SUM(AH$8:$BF$40))</f>
        <v>2.9309694985733577E-30</v>
      </c>
      <c r="AI144" s="6">
        <f>(SUM(AI37:$BF37)/SUM(AI$8:$BF$40))</f>
        <v>3.0531054075294753E-30</v>
      </c>
      <c r="AJ144" s="6">
        <f>(SUM(AJ37:$BF37)/SUM(AJ$8:$BF$40))</f>
        <v>3.1858770892755478E-30</v>
      </c>
      <c r="AK144" s="6">
        <f>(SUM(AK37:$BF37)/SUM(AK$8:$BF$40))</f>
        <v>3.3306394815477341E-30</v>
      </c>
      <c r="AL144" s="3">
        <f>(SUM(AL37:$BF37)/SUM(AL$8:$BF$40))</f>
        <v>3.4892554447035901E-30</v>
      </c>
      <c r="AM144" s="3">
        <f>(SUM(AM37:$BF37)/SUM(AM$8:$BF$40))</f>
        <v>1.3926229306766479E-38</v>
      </c>
      <c r="AN144" s="6">
        <f>(SUM(AN37:$BF37)/SUM(AN$8:$BF$40))</f>
        <v>1.4659201011626585E-38</v>
      </c>
      <c r="AO144" s="6">
        <f>(SUM(AO37:$BF37)/SUM(AO$8:$BF$40))</f>
        <v>1.5473607892529634E-38</v>
      </c>
      <c r="AP144" s="6">
        <f>(SUM(AP37:$BF37)/SUM(AP$8:$BF$40))</f>
        <v>1.6383819852278848E-38</v>
      </c>
      <c r="AQ144" s="6">
        <f>(SUM(AQ37:$BF37)/SUM(AQ$8:$BF$40))</f>
        <v>1.7407829603439056E-38</v>
      </c>
      <c r="AR144" s="6">
        <f>(SUM(AR37:$BF37)/SUM(AR$8:$BF$40))</f>
        <v>1.8568360112117455E-38</v>
      </c>
      <c r="AS144" s="6">
        <f>(SUM(AS37:$BF37)/SUM(AS$8:$BF$40))</f>
        <v>1.9894687288809697E-38</v>
      </c>
      <c r="AT144" s="6">
        <f>(SUM(AT37:$BF37)/SUM(AT$8:$BF$40))</f>
        <v>2.1424865270713803E-38</v>
      </c>
      <c r="AU144" s="6">
        <f>(SUM(AU37:$BF37)/SUM(AU$8:$BF$40))</f>
        <v>2.3210245034464027E-38</v>
      </c>
      <c r="AV144" s="6">
        <f>(SUM(AV37:$BF37)/SUM(AV$8:$BF$40))</f>
        <v>2.5320129681347159E-38</v>
      </c>
      <c r="AW144" s="6">
        <f>(SUM(AW37:$BF37)/SUM(AW$8:$BF$40))</f>
        <v>2.7851991227094645E-38</v>
      </c>
      <c r="AX144" s="6">
        <f>(SUM(AX37:$BF37)/SUM(AX$8:$BF$40))</f>
        <v>3.0946829075699865E-38</v>
      </c>
      <c r="AY144" s="6">
        <f>(SUM(AY37:$BF37)/SUM(AY$8:$BF$40))</f>
        <v>3.481516230341777E-38</v>
      </c>
      <c r="AZ144" s="6">
        <f>(SUM(AZ37:$BF37)/SUM(AZ$8:$BF$40))</f>
        <v>3.9788793329073111E-38</v>
      </c>
      <c r="BA144" s="6">
        <f>(SUM(BA37:$BF37)/SUM(BA$8:$BF$40))</f>
        <v>4.642025734877096E-38</v>
      </c>
      <c r="BB144" s="6">
        <f>(SUM(BB37:$BF37)/SUM(BB$8:$BF$40))</f>
        <v>5.5704488551076198E-38</v>
      </c>
      <c r="BC144" s="6">
        <f>(SUM(BC37:$BF37)/SUM(BC$8:$BF$40))</f>
        <v>6.9630432620265526E-38</v>
      </c>
      <c r="BD144" s="6">
        <f>(SUM(BD37:$BF37)/SUM(BD$8:$BF$40))</f>
        <v>9.2840551883963476E-38</v>
      </c>
    </row>
    <row r="145" spans="1:56" x14ac:dyDescent="0.35">
      <c r="A145" s="6">
        <v>9.4999999999999893</v>
      </c>
      <c r="C145" s="6">
        <f>(SUM(C38:$BF38)/SUM(C$8:$BF$40))</f>
        <v>3.0935140496676462E-3</v>
      </c>
      <c r="D145" s="6">
        <f>(SUM(D38:$BF38)/SUM(D$8:$BF$40))</f>
        <v>3.1497629273997286E-3</v>
      </c>
      <c r="E145" s="6">
        <f>(SUM(E38:$BF38)/SUM(E$8:$BF$40))</f>
        <v>3.20809521640281E-3</v>
      </c>
      <c r="F145" s="6">
        <f>(SUM(F38:$BF38)/SUM(F$8:$BF$40))</f>
        <v>3.268628852509245E-3</v>
      </c>
      <c r="G145" s="6">
        <f>(SUM(G38:$BF38)/SUM(G$8:$BF$40))</f>
        <v>3.3314908440785209E-3</v>
      </c>
      <c r="H145" s="6">
        <f>(SUM(H38:$BF38)/SUM(H$8:$BF$40))</f>
        <v>3.3968181615111966E-3</v>
      </c>
      <c r="I145" s="6">
        <f>(SUM(I38:$BF38)/SUM(I$8:$BF$40))</f>
        <v>3.4647587335315897E-3</v>
      </c>
      <c r="J145" s="6">
        <f>(SUM(J38:$BF38)/SUM(J$8:$BF$40))</f>
        <v>3.5354725475761632E-3</v>
      </c>
      <c r="K145" s="6">
        <f>(SUM(K38:$BF38)/SUM(K$8:$BF$40))</f>
        <v>3.6090965629998013E-3</v>
      </c>
      <c r="L145" s="6">
        <f>(SUM(L38:$BF38)/SUM(L$8:$BF$40))</f>
        <v>3.6858909124983983E-3</v>
      </c>
      <c r="M145" s="6">
        <f>(SUM(M38:$BF38)/SUM(M$8:$BF$40))</f>
        <v>3.766024371596581E-3</v>
      </c>
      <c r="N145" s="6">
        <f>(SUM(N38:$BF38)/SUM(N$8:$BF$40))</f>
        <v>3.8497195629228205E-3</v>
      </c>
      <c r="O145" s="6">
        <f>(SUM(O38:$BF38)/SUM(O$8:$BF$40))</f>
        <v>3.9372193489560876E-3</v>
      </c>
      <c r="P145" s="6">
        <f>(SUM(P38:$BF38)/SUM(P$8:$BF$40))</f>
        <v>4.0287891856561333E-3</v>
      </c>
      <c r="Q145" s="6">
        <f>(SUM(Q38:$BF38)/SUM(Q$8:$BF$40))</f>
        <v>4.1247198122396711E-3</v>
      </c>
      <c r="R145" s="6">
        <f>(SUM(R38:$BF38)/SUM(R$8:$BF$40))</f>
        <v>4.2253303352609026E-3</v>
      </c>
      <c r="S145" s="6">
        <f>(SUM(S38:$BF38)/SUM(S$8:$BF$40))</f>
        <v>4.330971774006531E-3</v>
      </c>
      <c r="T145" s="6">
        <f>(SUM(T38:$BF38)/SUM(T$8:$BF$40))</f>
        <v>4.4420311522977247E-3</v>
      </c>
      <c r="U145" s="6">
        <f>(SUM(U38:$BF38)/SUM(U$8:$BF$40))</f>
        <v>4.5589362379901749E-3</v>
      </c>
      <c r="V145" s="6">
        <f>(SUM(V38:$BF38)/SUM(V$8:$BF$40))</f>
        <v>4.6821610450742679E-3</v>
      </c>
      <c r="W145" s="6">
        <f>(SUM(W38:$BF38)/SUM(W$8:$BF$40))</f>
        <v>4.8122322652609482E-3</v>
      </c>
      <c r="X145" s="6">
        <f>(SUM(X38:$BF38)/SUM(X$8:$BF$40))</f>
        <v>4.9497367844473748E-3</v>
      </c>
      <c r="Y145" s="6">
        <f>(SUM(Y38:$BF38)/SUM(Y$8:$BF$40))</f>
        <v>4.9231706274709729E-3</v>
      </c>
      <c r="Z145" s="6">
        <f>(SUM(Z38:$BF38)/SUM(Z$8:$BF$40))</f>
        <v>5.0723716158206436E-3</v>
      </c>
      <c r="AA145" s="6">
        <f>(SUM(AA38:$BF38)/SUM(AA$8:$BF$40))</f>
        <v>5.2308968158274139E-3</v>
      </c>
      <c r="AB145" s="6">
        <f>(SUM(AB38:$BF38)/SUM(AB$8:$BF$40))</f>
        <v>5.3996515744473101E-3</v>
      </c>
      <c r="AC145" s="6">
        <f>(SUM(AC38:$BF38)/SUM(AC$8:$BF$40))</f>
        <v>2.8438866699628642E-3</v>
      </c>
      <c r="AD145" s="6">
        <f>(SUM(AD38:$BF38)/SUM(AD$8:$BF$40))</f>
        <v>2.3856300091466872E-18</v>
      </c>
      <c r="AE145" s="6">
        <f>(SUM(AE38:$BF38)/SUM(AE$8:$BF$40))</f>
        <v>8.9913524000963468E-29</v>
      </c>
      <c r="AF145" s="6">
        <f>(SUM(AF38:$BF38)/SUM(AF$8:$BF$40))</f>
        <v>2.665434577329257E-31</v>
      </c>
      <c r="AG145" s="6">
        <f>(SUM(AG38:$BF38)/SUM(AG$8:$BF$40))</f>
        <v>8.0001986937990548E-40</v>
      </c>
      <c r="AH145" s="6">
        <f>(SUM(AH38:$BF38)/SUM(AH$8:$BF$40))</f>
        <v>8.3203027213863589E-40</v>
      </c>
      <c r="AI145" s="6">
        <f>(SUM(AI38:$BF38)/SUM(AI$8:$BF$40))</f>
        <v>8.6670165770444343E-40</v>
      </c>
      <c r="AJ145" s="6">
        <f>(SUM(AJ38:$BF38)/SUM(AJ$8:$BF$40))</f>
        <v>9.0439227800917894E-40</v>
      </c>
      <c r="AK145" s="6">
        <f>(SUM(AK38:$BF38)/SUM(AK$8:$BF$40))</f>
        <v>9.4548676660631165E-40</v>
      </c>
      <c r="AL145" s="3">
        <f>(SUM(AL38:$BF38)/SUM(AL$8:$BF$40))</f>
        <v>9.9051394380973746E-40</v>
      </c>
      <c r="AM145" s="3">
        <f>(SUM(AM38:$BF38)/SUM(AM$8:$BF$40))</f>
        <v>1.8112717145200505E-43</v>
      </c>
      <c r="AN145" s="6">
        <f>(SUM(AN38:$BF38)/SUM(AN$8:$BF$40))</f>
        <v>1.9066034003132455E-43</v>
      </c>
      <c r="AO145" s="6">
        <f>(SUM(AO38:$BF38)/SUM(AO$8:$BF$40))</f>
        <v>2.0125266990753492E-43</v>
      </c>
      <c r="AP145" s="6">
        <f>(SUM(AP38:$BF38)/SUM(AP$8:$BF$40))</f>
        <v>2.1309105875347021E-43</v>
      </c>
      <c r="AQ145" s="6">
        <f>(SUM(AQ38:$BF38)/SUM(AQ$8:$BF$40))</f>
        <v>2.2640952319070312E-43</v>
      </c>
      <c r="AR145" s="6">
        <f>(SUM(AR38:$BF38)/SUM(AR$8:$BF$40))</f>
        <v>2.4150360241274645E-43</v>
      </c>
      <c r="AS145" s="6">
        <f>(SUM(AS38:$BF38)/SUM(AS$8:$BF$40))</f>
        <v>2.5875406444682086E-43</v>
      </c>
      <c r="AT145" s="6">
        <f>(SUM(AT38:$BF38)/SUM(AT$8:$BF$40))</f>
        <v>2.7865584859637258E-43</v>
      </c>
      <c r="AU145" s="6">
        <f>(SUM(AU38:$BF38)/SUM(AU$8:$BF$40))</f>
        <v>3.0187683537264253E-43</v>
      </c>
      <c r="AV145" s="6">
        <f>(SUM(AV38:$BF38)/SUM(AV$8:$BF$40))</f>
        <v>3.293183940143828E-43</v>
      </c>
      <c r="AW145" s="6">
        <f>(SUM(AW38:$BF38)/SUM(AW$8:$BF$40))</f>
        <v>3.6224826398762272E-43</v>
      </c>
      <c r="AX145" s="6">
        <f>(SUM(AX38:$BF38)/SUM(AX$8:$BF$40))</f>
        <v>4.0250031020002472E-43</v>
      </c>
      <c r="AY145" s="6">
        <f>(SUM(AY38:$BF38)/SUM(AY$8:$BF$40))</f>
        <v>4.5281258356104947E-43</v>
      </c>
      <c r="AZ145" s="6">
        <f>(SUM(AZ38:$BF38)/SUM(AZ$8:$BF$40))</f>
        <v>5.1750056906514978E-43</v>
      </c>
      <c r="BA145" s="6">
        <f>(SUM(BA38:$BF38)/SUM(BA$8:$BF$40))</f>
        <v>6.0375064394292054E-43</v>
      </c>
      <c r="BB145" s="6">
        <f>(SUM(BB38:$BF38)/SUM(BB$8:$BF$40))</f>
        <v>7.2450311036704626E-43</v>
      </c>
      <c r="BC145" s="6">
        <f>(SUM(BC38:$BF38)/SUM(BC$8:$BF$40))</f>
        <v>9.0562657196519177E-43</v>
      </c>
      <c r="BD145" s="6">
        <f>(SUM(BD38:$BF38)/SUM(BD$8:$BF$40))</f>
        <v>1.2075017715394709E-42</v>
      </c>
    </row>
    <row r="146" spans="1:56" x14ac:dyDescent="0.35">
      <c r="A146" s="6">
        <v>9.5999999999999908</v>
      </c>
      <c r="C146" s="6">
        <f>(SUM(C39:$BF39)/SUM(C$8:$BF$40))</f>
        <v>4.245183985859912E-5</v>
      </c>
      <c r="D146" s="6">
        <f>(SUM(D39:$BF39)/SUM(D$8:$BF$40))</f>
        <v>4.3223734962797798E-5</v>
      </c>
      <c r="E146" s="6">
        <f>(SUM(E39:$BF39)/SUM(E$8:$BF$40))</f>
        <v>4.4024220414483524E-5</v>
      </c>
      <c r="F146" s="6">
        <f>(SUM(F39:$BF39)/SUM(F$8:$BF$40))</f>
        <v>4.485491462979674E-5</v>
      </c>
      <c r="G146" s="6">
        <f>(SUM(G39:$BF39)/SUM(G$8:$BF$40))</f>
        <v>4.5717560525837926E-5</v>
      </c>
      <c r="H146" s="6">
        <f>(SUM(H39:$BF39)/SUM(H$8:$BF$40))</f>
        <v>4.6614037727373774E-5</v>
      </c>
      <c r="I146" s="6">
        <f>(SUM(I39:$BF39)/SUM(I$8:$BF$40))</f>
        <v>4.7546376238533542E-5</v>
      </c>
      <c r="J146" s="6">
        <f>(SUM(J39:$BF39)/SUM(J$8:$BF$40))</f>
        <v>4.8516771747181149E-5</v>
      </c>
      <c r="K146" s="6">
        <f>(SUM(K39:$BF39)/SUM(K$8:$BF$40))</f>
        <v>4.9527430381318341E-5</v>
      </c>
      <c r="L146" s="6">
        <f>(SUM(L39:$BF39)/SUM(L$8:$BF$40))</f>
        <v>5.0581274946593652E-5</v>
      </c>
      <c r="M146" s="6">
        <f>(SUM(M39:$BF39)/SUM(M$8:$BF$40))</f>
        <v>5.1680941926243742E-5</v>
      </c>
      <c r="N146" s="6">
        <f>(SUM(N39:$BF39)/SUM(N$8:$BF$40))</f>
        <v>5.2829486358155625E-5</v>
      </c>
      <c r="O146" s="6">
        <f>(SUM(O39:$BF39)/SUM(O$8:$BF$40))</f>
        <v>5.403024103054958E-5</v>
      </c>
      <c r="P146" s="6">
        <f>(SUM(P39:$BF39)/SUM(P$8:$BF$40))</f>
        <v>5.5286848780723148E-5</v>
      </c>
      <c r="Q146" s="6">
        <f>(SUM(Q39:$BF39)/SUM(Q$8:$BF$40))</f>
        <v>5.6603299407270942E-5</v>
      </c>
      <c r="R146" s="6">
        <f>(SUM(R39:$BF39)/SUM(R$8:$BF$40))</f>
        <v>5.7983971990655657E-5</v>
      </c>
      <c r="S146" s="6">
        <f>(SUM(S39:$BF39)/SUM(S$8:$BF$40))</f>
        <v>5.9433683549101393E-5</v>
      </c>
      <c r="T146" s="6">
        <f>(SUM(T39:$BF39)/SUM(T$8:$BF$40))</f>
        <v>6.0957745189120479E-5</v>
      </c>
      <c r="U146" s="6">
        <f>(SUM(U39:$BF39)/SUM(U$8:$BF$40))</f>
        <v>6.2562027144969989E-5</v>
      </c>
      <c r="V146" s="6">
        <f>(SUM(V39:$BF39)/SUM(V$8:$BF$40))</f>
        <v>6.4253034284198455E-5</v>
      </c>
      <c r="W146" s="6">
        <f>(SUM(W39:$BF39)/SUM(W$8:$BF$40))</f>
        <v>6.6037994367712565E-5</v>
      </c>
      <c r="X146" s="6">
        <f>(SUM(X39:$BF39)/SUM(X$8:$BF$40))</f>
        <v>6.7924961197871576E-5</v>
      </c>
      <c r="Y146" s="6">
        <f>(SUM(Y39:$BF39)/SUM(Y$8:$BF$40))</f>
        <v>6.7169391876876401E-5</v>
      </c>
      <c r="Z146" s="6">
        <f>(SUM(Z39:$BF39)/SUM(Z$8:$BF$40))</f>
        <v>6.9205018998746978E-5</v>
      </c>
      <c r="AA146" s="6">
        <f>(SUM(AA39:$BF39)/SUM(AA$8:$BF$40))</f>
        <v>7.1367884092276177E-5</v>
      </c>
      <c r="AB146" s="6">
        <f>(SUM(AB39:$BF39)/SUM(AB$8:$BF$40))</f>
        <v>7.3670302032613673E-5</v>
      </c>
      <c r="AC146" s="6">
        <f>(SUM(AC39:$BF39)/SUM(AC$8:$BF$40))</f>
        <v>3.3895055153143683E-5</v>
      </c>
      <c r="AD146" s="6">
        <f>(SUM(AD39:$BF39)/SUM(AD$8:$BF$40))</f>
        <v>8.2091544509466336E-24</v>
      </c>
      <c r="AE146" s="6">
        <f>(SUM(AE39:$BF39)/SUM(AE$8:$BF$40))</f>
        <v>8.8095458335702021E-36</v>
      </c>
      <c r="AF146" s="6">
        <f>(SUM(AF39:$BF39)/SUM(AF$8:$BF$40))</f>
        <v>1.3750072662309879E-39</v>
      </c>
      <c r="AG146" s="6">
        <f>(SUM(AG39:$BF39)/SUM(AG$8:$BF$40))</f>
        <v>8.9643638045329595E-49</v>
      </c>
      <c r="AH146" s="6">
        <f>(SUM(AH39:$BF39)/SUM(AH$8:$BF$40))</f>
        <v>9.3230460158651638E-49</v>
      </c>
      <c r="AI146" s="6">
        <f>(SUM(AI39:$BF39)/SUM(AI$8:$BF$40))</f>
        <v>9.7115450090964656E-49</v>
      </c>
      <c r="AJ146" s="6">
        <f>(SUM(AJ39:$BF39)/SUM(AJ$8:$BF$40))</f>
        <v>1.0133875060338881E-48</v>
      </c>
      <c r="AK146" s="6">
        <f>(SUM(AK39:$BF39)/SUM(AK$8:$BF$40))</f>
        <v>1.0594346056429847E-48</v>
      </c>
      <c r="AL146" s="3">
        <f>(SUM(AL39:$BF39)/SUM(AL$8:$BF$40))</f>
        <v>1.1098883522299967E-48</v>
      </c>
      <c r="AM146" s="3">
        <f>(SUM(AM39:$BF39)/SUM(AM$8:$BF$40))</f>
        <v>1.1534792302283252E-48</v>
      </c>
      <c r="AN146" s="6">
        <f>(SUM(AN39:$BF39)/SUM(AN$8:$BF$40))</f>
        <v>1.2141896795019403E-48</v>
      </c>
      <c r="AO146" s="6">
        <f>(SUM(AO39:$BF39)/SUM(AO$8:$BF$40))</f>
        <v>1.2816452269716536E-48</v>
      </c>
      <c r="AP146" s="6">
        <f>(SUM(AP39:$BF39)/SUM(AP$8:$BF$40))</f>
        <v>1.3570361003767043E-48</v>
      </c>
      <c r="AQ146" s="6">
        <f>(SUM(AQ39:$BF39)/SUM(AQ$8:$BF$40))</f>
        <v>1.4418525968953037E-48</v>
      </c>
      <c r="AR146" s="6">
        <f>(SUM(AR39:$BF39)/SUM(AR$8:$BF$40))</f>
        <v>1.537976810300035E-48</v>
      </c>
      <c r="AS146" s="6">
        <f>(SUM(AS39:$BF39)/SUM(AS$8:$BF$40))</f>
        <v>1.6478336004692541E-48</v>
      </c>
      <c r="AT146" s="6">
        <f>(SUM(AT39:$BF39)/SUM(AT$8:$BF$40))</f>
        <v>1.7745749086725801E-48</v>
      </c>
      <c r="AU146" s="6">
        <f>(SUM(AU39:$BF39)/SUM(AU$8:$BF$40))</f>
        <v>1.9224540244182339E-48</v>
      </c>
      <c r="AV146" s="6">
        <f>(SUM(AV39:$BF39)/SUM(AV$8:$BF$40))</f>
        <v>2.0972111725843085E-48</v>
      </c>
      <c r="AW146" s="6">
        <f>(SUM(AW39:$BF39)/SUM(AW$8:$BF$40))</f>
        <v>2.3069197478563324E-48</v>
      </c>
      <c r="AX146" s="6">
        <f>(SUM(AX39:$BF39)/SUM(AX$8:$BF$40))</f>
        <v>2.5632584236496517E-48</v>
      </c>
      <c r="AY146" s="6">
        <f>(SUM(AY39:$BF39)/SUM(AY$8:$BF$40))</f>
        <v>2.8836640363596682E-48</v>
      </c>
      <c r="AZ146" s="6">
        <f>(SUM(AZ39:$BF39)/SUM(AZ$8:$BF$40))</f>
        <v>3.2956190573878771E-48</v>
      </c>
      <c r="BA146" s="6">
        <f>(SUM(BA39:$BF39)/SUM(BA$8:$BF$40))</f>
        <v>3.8448887731329197E-48</v>
      </c>
      <c r="BB146" s="6">
        <f>(SUM(BB39:$BF39)/SUM(BB$8:$BF$40))</f>
        <v>4.6138814146150951E-48</v>
      </c>
      <c r="BC146" s="6">
        <f>(SUM(BC39:$BF39)/SUM(BC$8:$BF$40))</f>
        <v>5.7673370192363961E-48</v>
      </c>
      <c r="BD146" s="6">
        <f>(SUM(BD39:$BF39)/SUM(BD$8:$BF$40))</f>
        <v>7.6897806263361129E-48</v>
      </c>
    </row>
    <row r="147" spans="1:56" x14ac:dyDescent="0.35">
      <c r="A147" s="6">
        <v>9.6999999999999904</v>
      </c>
      <c r="C147" s="6">
        <f>(SUM(C40:$BF40)/SUM(C$8:$BF$40))</f>
        <v>5.9665734667961528E-8</v>
      </c>
      <c r="D147" s="6">
        <f>(SUM(D40:$BF40)/SUM(D$8:$BF$40))</f>
        <v>6.0750627304700524E-8</v>
      </c>
      <c r="E147" s="6">
        <f>(SUM(E40:$BF40)/SUM(E$8:$BF$40))</f>
        <v>6.187570345510838E-8</v>
      </c>
      <c r="F147" s="6">
        <f>(SUM(F40:$BF40)/SUM(F$8:$BF$40))</f>
        <v>6.3043237790632574E-8</v>
      </c>
      <c r="G147" s="6">
        <f>(SUM(G40:$BF40)/SUM(G$8:$BF$40))</f>
        <v>6.4255679967863048E-8</v>
      </c>
      <c r="H147" s="6">
        <f>(SUM(H40:$BF40)/SUM(H$8:$BF$40))</f>
        <v>6.5515671784966092E-8</v>
      </c>
      <c r="I147" s="6">
        <f>(SUM(I40:$BF40)/SUM(I$8:$BF$40))</f>
        <v>6.6826066397140245E-8</v>
      </c>
      <c r="J147" s="6">
        <f>(SUM(J40:$BF40)/SUM(J$8:$BF$40))</f>
        <v>6.8189949842274479E-8</v>
      </c>
      <c r="K147" s="6">
        <f>(SUM(K40:$BF40)/SUM(K$8:$BF$40))</f>
        <v>6.9610352797201435E-8</v>
      </c>
      <c r="L147" s="6">
        <f>(SUM(L40:$BF40)/SUM(L$8:$BF$40))</f>
        <v>7.1091521745750367E-8</v>
      </c>
      <c r="M147" s="6">
        <f>(SUM(M40:$BF40)/SUM(M$8:$BF$40))</f>
        <v>7.2637093680807784E-8</v>
      </c>
      <c r="N147" s="6">
        <f>(SUM(N40:$BF40)/SUM(N$8:$BF$40))</f>
        <v>7.4251362430329025E-8</v>
      </c>
      <c r="O147" s="6">
        <f>(SUM(O40:$BF40)/SUM(O$8:$BF$40))</f>
        <v>7.5939012197835629E-8</v>
      </c>
      <c r="P147" s="6">
        <f>(SUM(P40:$BF40)/SUM(P$8:$BF$40))</f>
        <v>7.7705162958006584E-8</v>
      </c>
      <c r="Q147" s="6">
        <f>(SUM(Q40:$BF40)/SUM(Q$8:$BF$40))</f>
        <v>7.9555422336499147E-8</v>
      </c>
      <c r="R147" s="6">
        <f>(SUM(R40:$BF40)/SUM(R$8:$BF$40))</f>
        <v>8.1495945091009723E-8</v>
      </c>
      <c r="S147" s="6">
        <f>(SUM(S40:$BF40)/SUM(S$8:$BF$40))</f>
        <v>8.3533501496837447E-8</v>
      </c>
      <c r="T147" s="6">
        <f>(SUM(T40:$BF40)/SUM(T$8:$BF$40))</f>
        <v>8.5675556265876584E-8</v>
      </c>
      <c r="U147" s="6">
        <f>(SUM(U40:$BF40)/SUM(U$8:$BF$40))</f>
        <v>8.7930359958964089E-8</v>
      </c>
      <c r="V147" s="6">
        <f>(SUM(V40:$BF40)/SUM(V$8:$BF$40))</f>
        <v>9.0307055108259483E-8</v>
      </c>
      <c r="W147" s="6">
        <f>(SUM(W40:$BF40)/SUM(W$8:$BF$40))</f>
        <v>9.2815800265958503E-8</v>
      </c>
      <c r="X147" s="6">
        <f>(SUM(X40:$BF40)/SUM(X$8:$BF$40))</f>
        <v>9.5467914978003085E-8</v>
      </c>
      <c r="Y147" s="6">
        <f>(SUM(Y40:$BF40)/SUM(Y$8:$BF$40))</f>
        <v>8.7005943035092241E-8</v>
      </c>
      <c r="Z147" s="6">
        <f>(SUM(Z40:$BF40)/SUM(Z$8:$BF$40))</f>
        <v>8.9642734175479675E-8</v>
      </c>
      <c r="AA147" s="6">
        <f>(SUM(AA40:$BF40)/SUM(AA$8:$BF$40))</f>
        <v>9.2444340574819474E-8</v>
      </c>
      <c r="AB147" s="6">
        <f>(SUM(AB40:$BF40)/SUM(AB$8:$BF$40))</f>
        <v>9.5426711817394982E-8</v>
      </c>
      <c r="AC147" s="6">
        <f>(SUM(AC40:$BF40)/SUM(AC$8:$BF$40))</f>
        <v>3.2730746053603331E-8</v>
      </c>
      <c r="AD147" s="6">
        <f>(SUM(AD40:$BF40)/SUM(AD$8:$BF$40))</f>
        <v>4.420121901162472E-30</v>
      </c>
      <c r="AE147" s="6">
        <f>(SUM(AE40:$BF40)/SUM(AE$8:$BF$40))</f>
        <v>1.2930518028920455E-43</v>
      </c>
      <c r="AF147" s="6">
        <f>(SUM(AF40:$BF40)/SUM(AF$8:$BF$40))</f>
        <v>6.4349405565547642E-49</v>
      </c>
      <c r="AG147" s="6">
        <f>(SUM(AG40:$BF40)/SUM(AG$8:$BF$40))</f>
        <v>2.7669709815960224E-54</v>
      </c>
      <c r="AH147" s="6">
        <f>(SUM(AH40:$BF40)/SUM(AH$8:$BF$40))</f>
        <v>2.8776830512990667E-54</v>
      </c>
      <c r="AI147" s="6">
        <f>(SUM(AI40:$BF40)/SUM(AI$8:$BF$40))</f>
        <v>2.9975984701831943E-54</v>
      </c>
      <c r="AJ147" s="6">
        <f>(SUM(AJ40:$BF40)/SUM(AJ$8:$BF$40))</f>
        <v>3.127956298348626E-54</v>
      </c>
      <c r="AK147" s="6">
        <f>(SUM(AK40:$BF40)/SUM(AK$8:$BF$40))</f>
        <v>3.2700868401062069E-54</v>
      </c>
      <c r="AL147" s="3">
        <f>(SUM(AL40:$BF40)/SUM(AL$8:$BF$40))</f>
        <v>3.4258190881085341E-54</v>
      </c>
      <c r="AM147" s="3">
        <f>(SUM(AM40:$BF40)/SUM(AM$8:$BF$40))</f>
        <v>3.5967650002768624E-54</v>
      </c>
      <c r="AN147" s="6">
        <f>(SUM(AN40:$BF40)/SUM(AN$8:$BF$40))</f>
        <v>3.7860715897463573E-54</v>
      </c>
      <c r="AO147" s="6">
        <f>(SUM(AO40:$BF40)/SUM(AO$8:$BF$40))</f>
        <v>3.9964106629219999E-54</v>
      </c>
      <c r="AP147" s="6">
        <f>(SUM(AP40:$BF40)/SUM(AP$8:$BF$40))</f>
        <v>4.2314935735608981E-54</v>
      </c>
      <c r="AQ147" s="6">
        <f>(SUM(AQ40:$BF40)/SUM(AQ$8:$BF$40))</f>
        <v>4.4959673483195609E-54</v>
      </c>
      <c r="AR147" s="6">
        <f>(SUM(AR40:$BF40)/SUM(AR$8:$BF$40))</f>
        <v>4.7957007092616951E-54</v>
      </c>
      <c r="AS147" s="6">
        <f>(SUM(AS40:$BF40)/SUM(AS$8:$BF$40))</f>
        <v>5.1382548251647557E-54</v>
      </c>
      <c r="AT147" s="6">
        <f>(SUM(AT40:$BF40)/SUM(AT$8:$BF$40))</f>
        <v>5.5334580412164143E-54</v>
      </c>
      <c r="AU147" s="6">
        <f>(SUM(AU40:$BF40)/SUM(AU$8:$BF$40))</f>
        <v>5.9945729133763357E-54</v>
      </c>
      <c r="AV147" s="6">
        <f>(SUM(AV40:$BF40)/SUM(AV$8:$BF$40))</f>
        <v>6.539498541510545E-54</v>
      </c>
      <c r="AW147" s="6">
        <f>(SUM(AW40:$BF40)/SUM(AW$8:$BF$40))</f>
        <v>7.1934092873911085E-54</v>
      </c>
      <c r="AX147" s="6">
        <f>(SUM(AX40:$BF40)/SUM(AX$8:$BF$40))</f>
        <v>7.9927214493692881E-54</v>
      </c>
      <c r="AY147" s="6">
        <f>(SUM(AY40:$BF40)/SUM(AY$8:$BF$40))</f>
        <v>8.9918063600351996E-54</v>
      </c>
      <c r="AZ147" s="6">
        <f>(SUM(AZ40:$BF40)/SUM(AZ$8:$BF$40))</f>
        <v>1.0276359529691565E-53</v>
      </c>
      <c r="BA147" s="6">
        <f>(SUM(BA40:$BF40)/SUM(BA$8:$BF$40))</f>
        <v>1.1989085721486742E-53</v>
      </c>
      <c r="BB147" s="6">
        <f>(SUM(BB40:$BF40)/SUM(BB$8:$BF$40))</f>
        <v>1.4386949285797344E-53</v>
      </c>
      <c r="BC147" s="6">
        <f>(SUM(BC40:$BF40)/SUM(BC$8:$BF$40))</f>
        <v>1.7983640616991811E-53</v>
      </c>
      <c r="BD147" s="6">
        <f>(SUM(BD40:$BF40)/SUM(BD$8:$BF$40))</f>
        <v>2.39781810472114E-53</v>
      </c>
    </row>
    <row r="148" spans="1:56" x14ac:dyDescent="0.35">
      <c r="C148" s="6">
        <f>SUM(C115:C147)</f>
        <v>1.0000000000000002</v>
      </c>
      <c r="D148" s="6">
        <f t="shared" ref="D148:BD148" si="69">SUM(D115:D147)</f>
        <v>1</v>
      </c>
      <c r="E148" s="6">
        <f t="shared" si="69"/>
        <v>0.99999999999999989</v>
      </c>
      <c r="F148" s="6">
        <f t="shared" si="69"/>
        <v>0.99999999999999956</v>
      </c>
      <c r="G148" s="6">
        <f t="shared" si="69"/>
        <v>0.99999999999999944</v>
      </c>
      <c r="H148" s="6">
        <f t="shared" si="69"/>
        <v>0.99999999999999933</v>
      </c>
      <c r="I148" s="6">
        <f t="shared" si="69"/>
        <v>0.99999999999999978</v>
      </c>
      <c r="J148" s="6">
        <f t="shared" si="69"/>
        <v>0.99999999999999978</v>
      </c>
      <c r="K148" s="6">
        <f t="shared" si="69"/>
        <v>0.99999999999999978</v>
      </c>
      <c r="L148" s="6">
        <f t="shared" si="69"/>
        <v>0.99999999999999978</v>
      </c>
      <c r="M148" s="6">
        <f t="shared" si="69"/>
        <v>0.99999999999999956</v>
      </c>
      <c r="N148" s="6">
        <f t="shared" si="69"/>
        <v>0.99999999999999989</v>
      </c>
      <c r="O148" s="6">
        <f t="shared" si="69"/>
        <v>1.0000000000000002</v>
      </c>
      <c r="P148" s="6">
        <f t="shared" si="69"/>
        <v>1.0000000000000002</v>
      </c>
      <c r="Q148" s="6">
        <f t="shared" si="69"/>
        <v>1</v>
      </c>
      <c r="R148" s="6">
        <f t="shared" si="69"/>
        <v>1</v>
      </c>
      <c r="S148" s="6">
        <f t="shared" si="69"/>
        <v>0.99999999999999978</v>
      </c>
      <c r="T148" s="6">
        <f t="shared" si="69"/>
        <v>0.99999999999999978</v>
      </c>
      <c r="U148" s="6">
        <f t="shared" si="69"/>
        <v>1.0000000000000002</v>
      </c>
      <c r="V148" s="6">
        <f t="shared" si="69"/>
        <v>1.0000000000000002</v>
      </c>
      <c r="W148" s="6">
        <f t="shared" si="69"/>
        <v>1.0000000000000002</v>
      </c>
      <c r="X148" s="6">
        <f t="shared" si="69"/>
        <v>1.0000000000000004</v>
      </c>
      <c r="Y148" s="6">
        <f t="shared" si="69"/>
        <v>1</v>
      </c>
      <c r="Z148" s="6">
        <f t="shared" si="69"/>
        <v>1.0000000000000007</v>
      </c>
      <c r="AA148" s="6">
        <f t="shared" si="69"/>
        <v>1.0000000000000009</v>
      </c>
      <c r="AB148" s="6">
        <f t="shared" si="69"/>
        <v>1.0000000000000011</v>
      </c>
      <c r="AC148" s="6">
        <f t="shared" si="69"/>
        <v>1.0000000000000009</v>
      </c>
      <c r="AD148" s="6">
        <f t="shared" si="69"/>
        <v>1.0000000000000011</v>
      </c>
      <c r="AE148" s="6">
        <f t="shared" si="69"/>
        <v>1.0000000000000011</v>
      </c>
      <c r="AF148" s="6">
        <f t="shared" si="69"/>
        <v>1.0000000000000009</v>
      </c>
      <c r="AG148" s="6">
        <f t="shared" si="69"/>
        <v>1.0000000000000002</v>
      </c>
      <c r="AH148" s="6">
        <f t="shared" si="69"/>
        <v>0.99999999999999978</v>
      </c>
      <c r="AI148" s="6">
        <f t="shared" si="69"/>
        <v>1</v>
      </c>
      <c r="AJ148" s="6">
        <f t="shared" si="69"/>
        <v>0.99999999999999989</v>
      </c>
      <c r="AK148" s="6">
        <f t="shared" si="69"/>
        <v>0.99999999999999978</v>
      </c>
      <c r="AL148" s="3">
        <f t="shared" si="69"/>
        <v>1</v>
      </c>
      <c r="AM148" s="3">
        <f t="shared" si="69"/>
        <v>1.0000000000000002</v>
      </c>
      <c r="AN148" s="6">
        <f t="shared" si="69"/>
        <v>1</v>
      </c>
      <c r="AO148" s="6">
        <f t="shared" si="69"/>
        <v>1.0000000000000002</v>
      </c>
      <c r="AP148" s="6">
        <f t="shared" si="69"/>
        <v>1.0000000000000002</v>
      </c>
      <c r="AQ148" s="6">
        <f t="shared" si="69"/>
        <v>1.0000000000000002</v>
      </c>
      <c r="AR148" s="6">
        <f t="shared" si="69"/>
        <v>1.0000000000000002</v>
      </c>
      <c r="AS148" s="6">
        <f t="shared" si="69"/>
        <v>1.0000000000000002</v>
      </c>
      <c r="AT148" s="6">
        <f t="shared" si="69"/>
        <v>1.0000000000000004</v>
      </c>
      <c r="AU148" s="6">
        <f t="shared" si="69"/>
        <v>1.0000000000000007</v>
      </c>
      <c r="AV148" s="6">
        <f t="shared" si="69"/>
        <v>1.0000000000000007</v>
      </c>
      <c r="AW148" s="6">
        <f t="shared" si="69"/>
        <v>1.0000000000000007</v>
      </c>
      <c r="AX148" s="6">
        <f t="shared" si="69"/>
        <v>1.0000000000000007</v>
      </c>
      <c r="AY148" s="6">
        <f t="shared" si="69"/>
        <v>1.0000000000000004</v>
      </c>
      <c r="AZ148" s="6">
        <f t="shared" si="69"/>
        <v>1.0000000000000004</v>
      </c>
      <c r="BA148" s="6">
        <f t="shared" si="69"/>
        <v>1.0000000000000002</v>
      </c>
      <c r="BB148" s="6">
        <f t="shared" si="69"/>
        <v>0.99999999999999978</v>
      </c>
      <c r="BC148" s="6">
        <f t="shared" si="69"/>
        <v>0.99999999999999956</v>
      </c>
      <c r="BD148" s="6">
        <f t="shared" si="69"/>
        <v>0.99999999999999978</v>
      </c>
    </row>
    <row r="150" spans="1:56" x14ac:dyDescent="0.35">
      <c r="A150" s="6" t="s">
        <v>68</v>
      </c>
      <c r="C150" s="6">
        <v>1964</v>
      </c>
      <c r="D150" s="6">
        <v>1965</v>
      </c>
      <c r="E150" s="6">
        <v>1966</v>
      </c>
      <c r="F150" s="6">
        <v>1967</v>
      </c>
      <c r="G150" s="6">
        <v>1968</v>
      </c>
      <c r="H150" s="6">
        <v>1969</v>
      </c>
      <c r="I150" s="6">
        <v>1970</v>
      </c>
      <c r="J150" s="6">
        <v>1971</v>
      </c>
      <c r="K150" s="6">
        <v>1972</v>
      </c>
      <c r="L150" s="6">
        <v>1973</v>
      </c>
      <c r="M150" s="6">
        <v>1974</v>
      </c>
      <c r="N150" s="6">
        <v>1975</v>
      </c>
      <c r="O150" s="6">
        <v>1976</v>
      </c>
      <c r="P150" s="6">
        <v>1977</v>
      </c>
      <c r="Q150" s="6">
        <v>1978</v>
      </c>
      <c r="R150" s="6">
        <v>1979</v>
      </c>
      <c r="S150" s="6">
        <v>1980</v>
      </c>
      <c r="T150" s="6">
        <v>1981</v>
      </c>
      <c r="U150" s="6">
        <v>1982</v>
      </c>
      <c r="V150" s="6">
        <v>1983</v>
      </c>
      <c r="W150" s="6">
        <v>1984</v>
      </c>
      <c r="X150" s="6">
        <v>1985</v>
      </c>
      <c r="Y150" s="6">
        <v>1986</v>
      </c>
      <c r="Z150" s="6">
        <v>1987</v>
      </c>
      <c r="AA150" s="6">
        <v>1988</v>
      </c>
      <c r="AB150" s="6">
        <v>1989</v>
      </c>
      <c r="AC150" s="6">
        <v>1990</v>
      </c>
      <c r="AD150" s="6">
        <v>1991</v>
      </c>
      <c r="AE150" s="6">
        <v>1992</v>
      </c>
      <c r="AF150" s="6">
        <v>1993</v>
      </c>
      <c r="AG150" s="6">
        <v>1994</v>
      </c>
      <c r="AH150" s="6">
        <v>1995</v>
      </c>
      <c r="AI150" s="6">
        <v>1996</v>
      </c>
      <c r="AJ150" s="6">
        <v>1997</v>
      </c>
      <c r="AK150" s="6">
        <v>1998</v>
      </c>
      <c r="AL150" s="3">
        <v>1999</v>
      </c>
      <c r="AM150" s="3">
        <v>2000</v>
      </c>
      <c r="AN150" s="6">
        <v>2001</v>
      </c>
      <c r="AO150" s="6">
        <v>2002</v>
      </c>
      <c r="AP150" s="6">
        <v>2003</v>
      </c>
      <c r="AQ150" s="6">
        <v>2004</v>
      </c>
      <c r="AR150" s="6">
        <v>2005</v>
      </c>
      <c r="AS150" s="6">
        <v>2006</v>
      </c>
      <c r="AT150" s="6">
        <v>2007</v>
      </c>
      <c r="AU150" s="6">
        <v>2008</v>
      </c>
      <c r="AV150" s="6">
        <v>2009</v>
      </c>
      <c r="AW150" s="6">
        <v>2010</v>
      </c>
      <c r="AX150" s="6">
        <v>2011</v>
      </c>
      <c r="AY150" s="6">
        <v>2012</v>
      </c>
      <c r="AZ150" s="6">
        <v>2013</v>
      </c>
      <c r="BA150" s="6">
        <v>2014</v>
      </c>
      <c r="BB150" s="6">
        <v>2015</v>
      </c>
      <c r="BC150" s="6">
        <v>2016</v>
      </c>
      <c r="BD150" s="6">
        <v>2017</v>
      </c>
    </row>
    <row r="151" spans="1:56" x14ac:dyDescent="0.35">
      <c r="A151" s="6">
        <v>6.5</v>
      </c>
      <c r="C151" s="6">
        <f>ABS(B80-C115)</f>
        <v>1.1798950180970121E-23</v>
      </c>
      <c r="D151" s="6">
        <f t="shared" ref="D151:BD156" si="70">ABS(C80-D115)</f>
        <v>3.3035233111884859E-22</v>
      </c>
      <c r="E151" s="6">
        <f t="shared" si="70"/>
        <v>2.2023488740142738E-22</v>
      </c>
      <c r="F151" s="6">
        <f t="shared" si="70"/>
        <v>1.6517616554242436E-22</v>
      </c>
      <c r="G151" s="6">
        <f t="shared" si="70"/>
        <v>1.3214093242687315E-22</v>
      </c>
      <c r="H151" s="6">
        <f t="shared" si="70"/>
        <v>1.1011744368335912E-22</v>
      </c>
      <c r="I151" s="6">
        <f t="shared" si="70"/>
        <v>9.438638029453223E-23</v>
      </c>
      <c r="J151" s="6">
        <f t="shared" si="70"/>
        <v>8.2588082752208223E-23</v>
      </c>
      <c r="K151" s="6">
        <f t="shared" si="70"/>
        <v>7.3411629089620574E-23</v>
      </c>
      <c r="L151" s="6">
        <f t="shared" si="70"/>
        <v>6.6070466178084533E-23</v>
      </c>
      <c r="M151" s="6">
        <f t="shared" si="70"/>
        <v>6.0064060159102869E-23</v>
      </c>
      <c r="N151" s="6">
        <f t="shared" si="70"/>
        <v>5.5058721809669777E-23</v>
      </c>
      <c r="O151" s="6">
        <f t="shared" si="70"/>
        <v>5.0823435513607812E-23</v>
      </c>
      <c r="P151" s="6">
        <f t="shared" si="70"/>
        <v>4.7193190116722322E-23</v>
      </c>
      <c r="Q151" s="6">
        <f t="shared" si="70"/>
        <v>4.4046977441739782E-23</v>
      </c>
      <c r="R151" s="6">
        <f t="shared" si="70"/>
        <v>4.1294041348062523E-23</v>
      </c>
      <c r="S151" s="6">
        <f t="shared" si="70"/>
        <v>3.8864980089073011E-23</v>
      </c>
      <c r="T151" s="6">
        <f t="shared" si="70"/>
        <v>3.6705814532929295E-23</v>
      </c>
      <c r="U151" s="6">
        <f t="shared" si="70"/>
        <v>3.4773929553130287E-23</v>
      </c>
      <c r="V151" s="6">
        <f t="shared" si="70"/>
        <v>3.3035233090526846E-23</v>
      </c>
      <c r="W151" s="6">
        <f t="shared" si="70"/>
        <v>3.1462126748435719E-23</v>
      </c>
      <c r="X151" s="6">
        <f t="shared" si="70"/>
        <v>3.0032030073490639E-23</v>
      </c>
      <c r="Y151" s="6">
        <f t="shared" si="70"/>
        <v>2.8726290884056613E-23</v>
      </c>
      <c r="Z151" s="6">
        <f t="shared" si="70"/>
        <v>2.7529362042122675E-23</v>
      </c>
      <c r="AA151" s="6">
        <f t="shared" si="70"/>
        <v>2.6428187504959959E-23</v>
      </c>
      <c r="AB151" s="6">
        <f t="shared" si="70"/>
        <v>2.5411719389903023E-23</v>
      </c>
      <c r="AC151" s="6">
        <f t="shared" si="70"/>
        <v>2.447068443935295E-23</v>
      </c>
      <c r="AD151" s="6">
        <f t="shared" si="70"/>
        <v>2.3596778508241659E-23</v>
      </c>
      <c r="AE151" s="6">
        <f t="shared" si="70"/>
        <v>2.278309787589701E-23</v>
      </c>
      <c r="AF151" s="6">
        <f t="shared" si="70"/>
        <v>2.2023610233068231E-23</v>
      </c>
      <c r="AG151" s="6">
        <f t="shared" si="70"/>
        <v>2.1313518608780579E-23</v>
      </c>
      <c r="AH151" s="6">
        <f t="shared" si="70"/>
        <v>2.0647330892214752E-23</v>
      </c>
      <c r="AI151" s="6">
        <f t="shared" si="70"/>
        <v>2.0021650493303981E-23</v>
      </c>
      <c r="AJ151" s="6">
        <f t="shared" si="70"/>
        <v>1.9432716638968258E-23</v>
      </c>
      <c r="AK151" s="6">
        <f t="shared" si="70"/>
        <v>1.887773204215218E-23</v>
      </c>
      <c r="AL151" s="3">
        <f t="shared" si="70"/>
        <v>1.8353347250934248E-23</v>
      </c>
      <c r="AM151" s="3">
        <f t="shared" si="70"/>
        <v>1.7858276558140239E-23</v>
      </c>
      <c r="AN151" s="6">
        <f t="shared" si="70"/>
        <v>1.7388283703458165E-23</v>
      </c>
      <c r="AO151" s="6">
        <f t="shared" si="70"/>
        <v>1.6942398777056641E-23</v>
      </c>
      <c r="AP151" s="6">
        <f t="shared" si="70"/>
        <v>1.6518813207710756E-23</v>
      </c>
      <c r="AQ151" s="6">
        <f t="shared" si="70"/>
        <v>1.6115883858728426E-23</v>
      </c>
      <c r="AR151" s="6">
        <f t="shared" si="70"/>
        <v>1.5732148186109038E-23</v>
      </c>
      <c r="AS151" s="6">
        <f t="shared" si="70"/>
        <v>1.5366260449735358E-23</v>
      </c>
      <c r="AT151" s="6">
        <f t="shared" si="70"/>
        <v>1.5017046893022808E-23</v>
      </c>
      <c r="AU151" s="6">
        <f t="shared" si="70"/>
        <v>1.4683318483749367E-23</v>
      </c>
      <c r="AV151" s="6">
        <f t="shared" si="70"/>
        <v>1.4364114874596993E-23</v>
      </c>
      <c r="AW151" s="6">
        <f t="shared" si="70"/>
        <v>1.4058491188515842E-23</v>
      </c>
      <c r="AX151" s="6">
        <f t="shared" si="70"/>
        <v>1.3765570478909647E-23</v>
      </c>
      <c r="AY151" s="6">
        <f t="shared" si="70"/>
        <v>1.34846237295824E-23</v>
      </c>
      <c r="AZ151" s="6">
        <f t="shared" si="70"/>
        <v>1.3214912410213399E-23</v>
      </c>
      <c r="BA151" s="6">
        <f t="shared" si="70"/>
        <v>1.2955780627526431E-23</v>
      </c>
      <c r="BB151" s="6">
        <f t="shared" si="70"/>
        <v>1.2706612031491014E-23</v>
      </c>
      <c r="BC151" s="6">
        <f t="shared" si="70"/>
        <v>1.246685365387536E-23</v>
      </c>
      <c r="BD151" s="6">
        <f t="shared" si="70"/>
        <v>1.2235972837311765E-23</v>
      </c>
    </row>
    <row r="152" spans="1:56" x14ac:dyDescent="0.35">
      <c r="A152" s="6">
        <v>6.6</v>
      </c>
      <c r="C152" s="6">
        <f t="shared" ref="C152:R183" si="71">ABS(B81-C116)</f>
        <v>7.8765688602839681E-21</v>
      </c>
      <c r="D152" s="6">
        <f t="shared" si="71"/>
        <v>2.20531718328483E-19</v>
      </c>
      <c r="E152" s="6">
        <f t="shared" si="71"/>
        <v>1.4702114541269356E-19</v>
      </c>
      <c r="F152" s="6">
        <f t="shared" si="71"/>
        <v>1.1026585895086214E-19</v>
      </c>
      <c r="G152" s="6">
        <f t="shared" si="71"/>
        <v>8.8212687070497601E-20</v>
      </c>
      <c r="H152" s="6">
        <f t="shared" si="71"/>
        <v>7.3510572480919137E-20</v>
      </c>
      <c r="I152" s="6">
        <f t="shared" si="71"/>
        <v>6.3009062056851334E-20</v>
      </c>
      <c r="J152" s="6">
        <f t="shared" si="71"/>
        <v>5.5132929235973831E-20</v>
      </c>
      <c r="K152" s="6">
        <f t="shared" si="71"/>
        <v>4.9007048138454663E-20</v>
      </c>
      <c r="L152" s="6">
        <f t="shared" si="71"/>
        <v>4.4106343270680873E-20</v>
      </c>
      <c r="M152" s="6">
        <f t="shared" si="71"/>
        <v>4.0096675649227586E-20</v>
      </c>
      <c r="N152" s="6">
        <f t="shared" si="71"/>
        <v>3.6755285962477202E-20</v>
      </c>
      <c r="O152" s="6">
        <f t="shared" si="71"/>
        <v>3.3927956225285978E-20</v>
      </c>
      <c r="P152" s="6">
        <f t="shared" si="71"/>
        <v>3.1504530734114231E-20</v>
      </c>
      <c r="Q152" s="6">
        <f t="shared" si="71"/>
        <v>2.9404228641336434E-20</v>
      </c>
      <c r="R152" s="6">
        <f t="shared" si="71"/>
        <v>2.7566464306119509E-20</v>
      </c>
      <c r="S152" s="6">
        <f t="shared" si="70"/>
        <v>2.5944907538069168E-20</v>
      </c>
      <c r="T152" s="6">
        <f t="shared" si="70"/>
        <v>2.4503523746923166E-20</v>
      </c>
      <c r="U152" s="6">
        <f t="shared" si="70"/>
        <v>2.3213864557597354E-20</v>
      </c>
      <c r="V152" s="6">
        <f t="shared" si="70"/>
        <v>2.2053171297883837E-20</v>
      </c>
      <c r="W152" s="6">
        <f t="shared" si="70"/>
        <v>2.1003020238625892E-20</v>
      </c>
      <c r="X152" s="6">
        <f t="shared" si="70"/>
        <v>2.0048337454974025E-20</v>
      </c>
      <c r="Y152" s="6">
        <f t="shared" si="70"/>
        <v>1.917667139955916E-20</v>
      </c>
      <c r="Z152" s="6">
        <f t="shared" si="70"/>
        <v>1.8377643344058462E-20</v>
      </c>
      <c r="AA152" s="6">
        <f t="shared" si="70"/>
        <v>1.7642537528648668E-20</v>
      </c>
      <c r="AB152" s="6">
        <f t="shared" si="70"/>
        <v>1.6963978771260336E-20</v>
      </c>
      <c r="AC152" s="6">
        <f t="shared" si="70"/>
        <v>1.6335776567743199E-20</v>
      </c>
      <c r="AD152" s="6">
        <f t="shared" si="70"/>
        <v>1.5752387359717428E-20</v>
      </c>
      <c r="AE152" s="6">
        <f t="shared" si="70"/>
        <v>1.520920246337515E-20</v>
      </c>
      <c r="AF152" s="6">
        <f t="shared" si="70"/>
        <v>1.4702194918819071E-20</v>
      </c>
      <c r="AG152" s="6">
        <f t="shared" si="70"/>
        <v>1.4228162434981401E-20</v>
      </c>
      <c r="AH152" s="6">
        <f t="shared" si="70"/>
        <v>1.3783438669535638E-20</v>
      </c>
      <c r="AI152" s="6">
        <f t="shared" si="70"/>
        <v>1.3365756176900555E-20</v>
      </c>
      <c r="AJ152" s="6">
        <f t="shared" si="70"/>
        <v>1.2972604395501641E-20</v>
      </c>
      <c r="AK152" s="6">
        <f t="shared" si="70"/>
        <v>1.2602115953475146E-20</v>
      </c>
      <c r="AL152" s="3">
        <f t="shared" si="70"/>
        <v>1.2252054872766973E-20</v>
      </c>
      <c r="AM152" s="3">
        <f t="shared" si="70"/>
        <v>1.1921562859552276E-20</v>
      </c>
      <c r="AN152" s="6">
        <f t="shared" si="70"/>
        <v>1.1607811932981318E-20</v>
      </c>
      <c r="AO152" s="6">
        <f t="shared" si="70"/>
        <v>1.1310154614239964E-20</v>
      </c>
      <c r="AP152" s="6">
        <f t="shared" si="70"/>
        <v>1.1027383563057884E-20</v>
      </c>
      <c r="AQ152" s="6">
        <f t="shared" si="70"/>
        <v>1.0758401877232372E-20</v>
      </c>
      <c r="AR152" s="6">
        <f t="shared" si="70"/>
        <v>1.050223321160534E-20</v>
      </c>
      <c r="AS152" s="6">
        <f t="shared" si="70"/>
        <v>1.0257979194739943E-20</v>
      </c>
      <c r="AT152" s="6">
        <f t="shared" si="70"/>
        <v>1.0024856264768901E-20</v>
      </c>
      <c r="AU152" s="6">
        <f t="shared" si="70"/>
        <v>9.8020706613547115E-21</v>
      </c>
      <c r="AV152" s="6">
        <f t="shared" si="70"/>
        <v>9.5889812849110136E-21</v>
      </c>
      <c r="AW152" s="6">
        <f t="shared" si="70"/>
        <v>9.3849573611746132E-21</v>
      </c>
      <c r="AX152" s="6">
        <f t="shared" si="70"/>
        <v>9.1894134606601477E-21</v>
      </c>
      <c r="AY152" s="6">
        <f t="shared" si="70"/>
        <v>9.0018629019121997E-21</v>
      </c>
      <c r="AZ152" s="6">
        <f t="shared" si="70"/>
        <v>8.8218126431804585E-21</v>
      </c>
      <c r="BA152" s="6">
        <f t="shared" si="70"/>
        <v>8.6488247919562183E-21</v>
      </c>
      <c r="BB152" s="6">
        <f t="shared" si="70"/>
        <v>8.4824878206097613E-21</v>
      </c>
      <c r="BC152" s="6">
        <f t="shared" si="70"/>
        <v>8.3224324392619196E-21</v>
      </c>
      <c r="BD152" s="6">
        <f t="shared" si="70"/>
        <v>8.1683027200308488E-21</v>
      </c>
    </row>
    <row r="153" spans="1:56" x14ac:dyDescent="0.35">
      <c r="A153" s="6">
        <v>6.7</v>
      </c>
      <c r="C153" s="6">
        <f t="shared" si="71"/>
        <v>3.2575407897712888E-18</v>
      </c>
      <c r="D153" s="6">
        <f t="shared" si="70"/>
        <v>9.1206026274519062E-17</v>
      </c>
      <c r="E153" s="6">
        <f t="shared" si="70"/>
        <v>6.0804016641204777E-17</v>
      </c>
      <c r="F153" s="6">
        <f t="shared" si="70"/>
        <v>4.5603011799784354E-17</v>
      </c>
      <c r="G153" s="6">
        <f t="shared" si="70"/>
        <v>3.6482408874005533E-17</v>
      </c>
      <c r="H153" s="6">
        <f t="shared" si="70"/>
        <v>3.0402006905109614E-17</v>
      </c>
      <c r="I153" s="6">
        <f t="shared" si="70"/>
        <v>2.6058862624702697E-17</v>
      </c>
      <c r="J153" s="6">
        <f t="shared" si="70"/>
        <v>2.2801504398655633E-17</v>
      </c>
      <c r="K153" s="6">
        <f t="shared" si="70"/>
        <v>2.026800353636713E-17</v>
      </c>
      <c r="L153" s="6">
        <f t="shared" si="70"/>
        <v>1.8241202837594279E-17</v>
      </c>
      <c r="M153" s="6">
        <f t="shared" si="70"/>
        <v>1.658291134304071E-17</v>
      </c>
      <c r="N153" s="6">
        <f t="shared" si="70"/>
        <v>1.5201001750856214E-17</v>
      </c>
      <c r="O153" s="6">
        <f t="shared" si="70"/>
        <v>1.4031693621159379E-17</v>
      </c>
      <c r="P153" s="6">
        <f t="shared" si="70"/>
        <v>1.3029429496879814E-17</v>
      </c>
      <c r="Q153" s="6">
        <f t="shared" si="70"/>
        <v>1.2160800576772019E-17</v>
      </c>
      <c r="R153" s="6">
        <f t="shared" si="70"/>
        <v>1.1400750257712347E-17</v>
      </c>
      <c r="S153" s="6">
        <f t="shared" si="70"/>
        <v>1.0730117611132835E-17</v>
      </c>
      <c r="T153" s="6">
        <f t="shared" si="70"/>
        <v>1.0133999690575621E-17</v>
      </c>
      <c r="U153" s="6">
        <f t="shared" si="70"/>
        <v>9.6006310086659959E-18</v>
      </c>
      <c r="V153" s="6">
        <f t="shared" si="70"/>
        <v>9.1205991860818285E-18</v>
      </c>
      <c r="W153" s="6">
        <f t="shared" si="70"/>
        <v>8.6862846601277663E-18</v>
      </c>
      <c r="X153" s="6">
        <f t="shared" si="70"/>
        <v>8.2914532576569068E-18</v>
      </c>
      <c r="Y153" s="6">
        <f t="shared" si="70"/>
        <v>7.9309553507573557E-18</v>
      </c>
      <c r="Z153" s="6">
        <f t="shared" si="70"/>
        <v>7.6004985740536523E-18</v>
      </c>
      <c r="AA153" s="6">
        <f t="shared" si="70"/>
        <v>7.2964783214586861E-18</v>
      </c>
      <c r="AB153" s="6">
        <f t="shared" si="70"/>
        <v>7.0158444139605942E-18</v>
      </c>
      <c r="AC153" s="6">
        <f t="shared" si="70"/>
        <v>6.7560366236235519E-18</v>
      </c>
      <c r="AD153" s="6">
        <f t="shared" si="70"/>
        <v>6.5147622818410852E-18</v>
      </c>
      <c r="AE153" s="6">
        <f t="shared" si="70"/>
        <v>6.2901153590704071E-18</v>
      </c>
      <c r="AF153" s="6">
        <f t="shared" si="70"/>
        <v>6.080430411081588E-18</v>
      </c>
      <c r="AG153" s="6">
        <f t="shared" si="70"/>
        <v>5.8843830545912792E-18</v>
      </c>
      <c r="AH153" s="6">
        <f t="shared" si="70"/>
        <v>5.7004569865403528E-18</v>
      </c>
      <c r="AI153" s="6">
        <f t="shared" si="70"/>
        <v>5.5277144503442984E-18</v>
      </c>
      <c r="AJ153" s="6">
        <f t="shared" si="70"/>
        <v>5.3651171425890193E-18</v>
      </c>
      <c r="AK153" s="6">
        <f t="shared" si="70"/>
        <v>5.2118927657840367E-18</v>
      </c>
      <c r="AL153" s="3">
        <f t="shared" si="70"/>
        <v>5.0671165758778606E-18</v>
      </c>
      <c r="AM153" s="3">
        <f t="shared" si="70"/>
        <v>4.9304336026056136E-18</v>
      </c>
      <c r="AN153" s="6">
        <f t="shared" si="70"/>
        <v>4.8006742630303891E-18</v>
      </c>
      <c r="AO153" s="6">
        <f t="shared" si="70"/>
        <v>4.6775707724629295E-18</v>
      </c>
      <c r="AP153" s="6">
        <f t="shared" si="70"/>
        <v>4.560623800622647E-18</v>
      </c>
      <c r="AQ153" s="6">
        <f t="shared" si="70"/>
        <v>4.4493796898023693E-18</v>
      </c>
      <c r="AR153" s="6">
        <f t="shared" si="70"/>
        <v>4.3434346392990004E-18</v>
      </c>
      <c r="AS153" s="6">
        <f t="shared" si="70"/>
        <v>4.2424170932522869E-18</v>
      </c>
      <c r="AT153" s="6">
        <f t="shared" si="70"/>
        <v>4.1460029739471547E-18</v>
      </c>
      <c r="AU153" s="6">
        <f t="shared" si="70"/>
        <v>4.0538639797546625E-18</v>
      </c>
      <c r="AV153" s="6">
        <f t="shared" si="70"/>
        <v>3.9657349372209218E-18</v>
      </c>
      <c r="AW153" s="6">
        <f t="shared" si="70"/>
        <v>3.8813549302494584E-18</v>
      </c>
      <c r="AX153" s="6">
        <f t="shared" si="70"/>
        <v>3.8004817761677288E-18</v>
      </c>
      <c r="AY153" s="6">
        <f t="shared" si="70"/>
        <v>3.7229140999637688E-18</v>
      </c>
      <c r="AZ153" s="6">
        <f t="shared" si="70"/>
        <v>3.6484478405642094E-18</v>
      </c>
      <c r="BA153" s="6">
        <f t="shared" si="70"/>
        <v>3.5769016438557755E-18</v>
      </c>
      <c r="BB153" s="6">
        <f t="shared" si="70"/>
        <v>3.5081048566624718E-18</v>
      </c>
      <c r="BC153" s="6">
        <f t="shared" si="70"/>
        <v>3.4419038382674342E-18</v>
      </c>
      <c r="BD153" s="6">
        <f t="shared" si="70"/>
        <v>3.3781492570087229E-18</v>
      </c>
    </row>
    <row r="154" spans="1:56" x14ac:dyDescent="0.35">
      <c r="A154" s="6">
        <v>6.8</v>
      </c>
      <c r="C154" s="6">
        <f t="shared" si="71"/>
        <v>8.3465062795021904E-16</v>
      </c>
      <c r="D154" s="6">
        <f t="shared" si="70"/>
        <v>2.3368707155296901E-14</v>
      </c>
      <c r="E154" s="6">
        <f t="shared" si="70"/>
        <v>1.5579135414442967E-14</v>
      </c>
      <c r="F154" s="6">
        <f t="shared" si="70"/>
        <v>1.1684349467906896E-14</v>
      </c>
      <c r="G154" s="6">
        <f t="shared" si="70"/>
        <v>9.3474778355919657E-15</v>
      </c>
      <c r="H154" s="6">
        <f t="shared" si="70"/>
        <v>7.7895633572534187E-15</v>
      </c>
      <c r="I154" s="6">
        <f t="shared" si="70"/>
        <v>6.6767672496399524E-15</v>
      </c>
      <c r="J154" s="6">
        <f t="shared" si="70"/>
        <v>5.8421701209519193E-15</v>
      </c>
      <c r="K154" s="6">
        <f t="shared" si="70"/>
        <v>5.1930389742828251E-15</v>
      </c>
      <c r="L154" s="6">
        <f t="shared" si="70"/>
        <v>4.6737340149190143E-15</v>
      </c>
      <c r="M154" s="6">
        <f t="shared" si="70"/>
        <v>4.2488480970745416E-15</v>
      </c>
      <c r="N154" s="6">
        <f t="shared" si="70"/>
        <v>3.894776457813999E-15</v>
      </c>
      <c r="O154" s="6">
        <f t="shared" si="70"/>
        <v>3.5951773379491311E-15</v>
      </c>
      <c r="P154" s="6">
        <f t="shared" si="70"/>
        <v>3.3383780521377547E-15</v>
      </c>
      <c r="Q154" s="6">
        <f t="shared" si="70"/>
        <v>3.1158186310705589E-15</v>
      </c>
      <c r="R154" s="6">
        <f t="shared" si="70"/>
        <v>2.9210790969798136E-15</v>
      </c>
      <c r="S154" s="6">
        <f t="shared" si="70"/>
        <v>2.7492500581943308E-15</v>
      </c>
      <c r="T154" s="6">
        <f t="shared" si="70"/>
        <v>2.5965130911709653E-15</v>
      </c>
      <c r="U154" s="6">
        <f t="shared" si="70"/>
        <v>2.4598536564868676E-15</v>
      </c>
      <c r="V154" s="6">
        <f t="shared" si="70"/>
        <v>2.3368601229459062E-15</v>
      </c>
      <c r="W154" s="6">
        <f t="shared" si="70"/>
        <v>2.2255802128656021E-15</v>
      </c>
      <c r="X154" s="6">
        <f t="shared" si="70"/>
        <v>2.1244166115137583E-15</v>
      </c>
      <c r="Y154" s="6">
        <f t="shared" si="70"/>
        <v>2.0320498850687563E-15</v>
      </c>
      <c r="Z154" s="6">
        <f t="shared" si="70"/>
        <v>1.9473802464558791E-15</v>
      </c>
      <c r="AA154" s="6">
        <f t="shared" si="70"/>
        <v>1.8694841253738654E-15</v>
      </c>
      <c r="AB154" s="6">
        <f t="shared" si="70"/>
        <v>1.7975800060185306E-15</v>
      </c>
      <c r="AC154" s="6">
        <f t="shared" si="70"/>
        <v>1.7310119071343292E-15</v>
      </c>
      <c r="AD154" s="6">
        <f t="shared" si="70"/>
        <v>1.6691924007523043E-15</v>
      </c>
      <c r="AE154" s="6">
        <f t="shared" si="70"/>
        <v>1.6116331228948653E-15</v>
      </c>
      <c r="AF154" s="6">
        <f t="shared" si="70"/>
        <v>1.5579073516246074E-15</v>
      </c>
      <c r="AG154" s="6">
        <f t="shared" si="70"/>
        <v>1.5076757511213148E-15</v>
      </c>
      <c r="AH154" s="6">
        <f t="shared" si="70"/>
        <v>1.4605498103604898E-15</v>
      </c>
      <c r="AI154" s="6">
        <f t="shared" si="70"/>
        <v>1.4162892533322068E-15</v>
      </c>
      <c r="AJ154" s="6">
        <f t="shared" si="70"/>
        <v>1.3746280403686505E-15</v>
      </c>
      <c r="AK154" s="6">
        <f t="shared" si="70"/>
        <v>1.3353682870773038E-15</v>
      </c>
      <c r="AL154" s="3">
        <f t="shared" si="70"/>
        <v>1.2982730466939837E-15</v>
      </c>
      <c r="AM154" s="3">
        <f t="shared" si="70"/>
        <v>1.2632513604699522E-15</v>
      </c>
      <c r="AN154" s="6">
        <f t="shared" si="70"/>
        <v>1.230003542215238E-15</v>
      </c>
      <c r="AO154" s="6">
        <f t="shared" si="70"/>
        <v>1.1984609661035558E-15</v>
      </c>
      <c r="AP154" s="6">
        <f t="shared" si="70"/>
        <v>1.168495674368289E-15</v>
      </c>
      <c r="AQ154" s="6">
        <f t="shared" si="70"/>
        <v>1.1399914064115957E-15</v>
      </c>
      <c r="AR154" s="6">
        <f t="shared" si="70"/>
        <v>1.1128446694031391E-15</v>
      </c>
      <c r="AS154" s="6">
        <f t="shared" si="70"/>
        <v>1.0869602231891637E-15</v>
      </c>
      <c r="AT154" s="6">
        <f t="shared" si="70"/>
        <v>1.0622549802755903E-15</v>
      </c>
      <c r="AU154" s="6">
        <f t="shared" si="70"/>
        <v>1.0386447525296341E-15</v>
      </c>
      <c r="AV154" s="6">
        <f t="shared" si="70"/>
        <v>1.0160615016236368E-15</v>
      </c>
      <c r="AW154" s="6">
        <f t="shared" si="70"/>
        <v>9.9443824108316574E-16</v>
      </c>
      <c r="AX154" s="6">
        <f t="shared" si="70"/>
        <v>9.7371272408643922E-16</v>
      </c>
      <c r="AY154" s="6">
        <f t="shared" si="70"/>
        <v>9.5383306335066934E-16</v>
      </c>
      <c r="AZ154" s="6">
        <f t="shared" si="70"/>
        <v>9.3474652705583728E-16</v>
      </c>
      <c r="BA154" s="6">
        <f t="shared" si="70"/>
        <v>9.1640586335296472E-16</v>
      </c>
      <c r="BB154" s="6">
        <f t="shared" si="70"/>
        <v>8.9876598195782432E-16</v>
      </c>
      <c r="BC154" s="6">
        <f t="shared" si="70"/>
        <v>8.8178476664781273E-16</v>
      </c>
      <c r="BD154" s="6">
        <f t="shared" si="70"/>
        <v>8.6541753565611723E-16</v>
      </c>
    </row>
    <row r="155" spans="1:56" x14ac:dyDescent="0.35">
      <c r="A155" s="6">
        <v>6.9</v>
      </c>
      <c r="C155" s="6">
        <f t="shared" si="71"/>
        <v>1.3249774310087267E-13</v>
      </c>
      <c r="D155" s="6">
        <f t="shared" si="70"/>
        <v>3.7093989202980418E-12</v>
      </c>
      <c r="E155" s="6">
        <f t="shared" si="70"/>
        <v>2.4729285059867342E-12</v>
      </c>
      <c r="F155" s="6">
        <f t="shared" si="70"/>
        <v>1.8546931825732576E-12</v>
      </c>
      <c r="G155" s="6">
        <f t="shared" si="70"/>
        <v>1.4837518901539515E-12</v>
      </c>
      <c r="H155" s="6">
        <f t="shared" si="70"/>
        <v>1.2364576084128966E-12</v>
      </c>
      <c r="I155" s="6">
        <f t="shared" si="70"/>
        <v>1.0598187568724442E-12</v>
      </c>
      <c r="J155" s="6">
        <f t="shared" si="70"/>
        <v>9.2733954498039572E-13</v>
      </c>
      <c r="K155" s="6">
        <f t="shared" si="70"/>
        <v>8.243000885840645E-13</v>
      </c>
      <c r="L155" s="6">
        <f t="shared" si="70"/>
        <v>7.4186845745706196E-13</v>
      </c>
      <c r="M155" s="6">
        <f t="shared" si="70"/>
        <v>6.7442433149633669E-13</v>
      </c>
      <c r="N155" s="6">
        <f t="shared" si="70"/>
        <v>6.1822083049282373E-13</v>
      </c>
      <c r="O155" s="6">
        <f t="shared" si="70"/>
        <v>5.7066396012393134E-13</v>
      </c>
      <c r="P155" s="6">
        <f t="shared" si="70"/>
        <v>5.2990086696362874E-13</v>
      </c>
      <c r="Q155" s="6">
        <f t="shared" si="70"/>
        <v>4.9457279150448785E-13</v>
      </c>
      <c r="R155" s="6">
        <f t="shared" si="70"/>
        <v>4.6366066365559802E-13</v>
      </c>
      <c r="S155" s="6">
        <f t="shared" si="70"/>
        <v>4.3638519815317608E-13</v>
      </c>
      <c r="T155" s="6">
        <f t="shared" si="70"/>
        <v>4.1214027280553644E-13</v>
      </c>
      <c r="U155" s="6">
        <f t="shared" si="70"/>
        <v>3.9044737977868871E-13</v>
      </c>
      <c r="V155" s="6">
        <f t="shared" si="70"/>
        <v>3.7092370952479145E-13</v>
      </c>
      <c r="W155" s="6">
        <f t="shared" si="70"/>
        <v>3.5325936736215319E-13</v>
      </c>
      <c r="X155" s="6">
        <f t="shared" si="70"/>
        <v>3.3720080311392573E-13</v>
      </c>
      <c r="Y155" s="6">
        <f t="shared" si="70"/>
        <v>3.2253857553527733E-13</v>
      </c>
      <c r="Z155" s="6">
        <f t="shared" si="70"/>
        <v>3.0909810853234089E-13</v>
      </c>
      <c r="AA155" s="6">
        <f t="shared" si="70"/>
        <v>2.967327973085179E-13</v>
      </c>
      <c r="AB155" s="6">
        <f t="shared" si="70"/>
        <v>2.8531858559744459E-13</v>
      </c>
      <c r="AC155" s="6">
        <f t="shared" si="70"/>
        <v>2.7475134342316383E-13</v>
      </c>
      <c r="AD155" s="6">
        <f t="shared" si="70"/>
        <v>2.6493782181938017E-13</v>
      </c>
      <c r="AE155" s="6">
        <f t="shared" si="70"/>
        <v>2.5580049624228268E-13</v>
      </c>
      <c r="AF155" s="6">
        <f t="shared" si="70"/>
        <v>2.4727162612007711E-13</v>
      </c>
      <c r="AG155" s="6">
        <f t="shared" si="70"/>
        <v>2.3929734178266868E-13</v>
      </c>
      <c r="AH155" s="6">
        <f t="shared" si="70"/>
        <v>2.3181596521713681E-13</v>
      </c>
      <c r="AI155" s="6">
        <f t="shared" si="70"/>
        <v>2.2478934899955226E-13</v>
      </c>
      <c r="AJ155" s="6">
        <f t="shared" si="70"/>
        <v>2.1817525366842709E-13</v>
      </c>
      <c r="AK155" s="6">
        <f t="shared" si="70"/>
        <v>2.1194225759507885E-13</v>
      </c>
      <c r="AL155" s="3">
        <f t="shared" si="70"/>
        <v>2.0605273463447105E-13</v>
      </c>
      <c r="AM155" s="3">
        <f t="shared" si="70"/>
        <v>2.0049223364533836E-13</v>
      </c>
      <c r="AN155" s="6">
        <f t="shared" si="70"/>
        <v>1.9521315905944704E-13</v>
      </c>
      <c r="AO155" s="6">
        <f t="shared" si="70"/>
        <v>1.902045962549511E-13</v>
      </c>
      <c r="AP155" s="6">
        <f t="shared" si="70"/>
        <v>1.8544620429732875E-13</v>
      </c>
      <c r="AQ155" s="6">
        <f t="shared" si="70"/>
        <v>1.8091949150858955E-13</v>
      </c>
      <c r="AR155" s="6">
        <f t="shared" si="70"/>
        <v>1.7660798311984802E-13</v>
      </c>
      <c r="AS155" s="6">
        <f t="shared" si="70"/>
        <v>1.7249650080811433E-13</v>
      </c>
      <c r="AT155" s="6">
        <f t="shared" si="70"/>
        <v>1.685717771601569E-13</v>
      </c>
      <c r="AU155" s="6">
        <f t="shared" si="70"/>
        <v>1.6482034258983854E-13</v>
      </c>
      <c r="AV155" s="6">
        <f t="shared" si="70"/>
        <v>1.6123125395553664E-13</v>
      </c>
      <c r="AW155" s="6">
        <f t="shared" si="70"/>
        <v>1.57793676898817E-13</v>
      </c>
      <c r="AX155" s="6">
        <f t="shared" si="70"/>
        <v>1.544974395014594E-13</v>
      </c>
      <c r="AY155" s="6">
        <f t="shared" si="70"/>
        <v>1.5133387066675816E-13</v>
      </c>
      <c r="AZ155" s="6">
        <f t="shared" si="70"/>
        <v>1.4829550971847695E-13</v>
      </c>
      <c r="BA155" s="6">
        <f t="shared" si="70"/>
        <v>1.4537075431656541E-13</v>
      </c>
      <c r="BB155" s="6">
        <f t="shared" si="70"/>
        <v>1.4255185117093019E-13</v>
      </c>
      <c r="BC155" s="6">
        <f t="shared" si="70"/>
        <v>1.3982807684741931E-13</v>
      </c>
      <c r="BD155" s="6">
        <f t="shared" si="70"/>
        <v>1.3718291324990114E-13</v>
      </c>
    </row>
    <row r="156" spans="1:56" x14ac:dyDescent="0.35">
      <c r="A156" s="6">
        <v>7</v>
      </c>
      <c r="C156" s="6">
        <f t="shared" si="71"/>
        <v>1.3041972464140152E-11</v>
      </c>
      <c r="D156" s="6">
        <f t="shared" si="70"/>
        <v>3.6476876958826379E-10</v>
      </c>
      <c r="E156" s="6">
        <f t="shared" si="70"/>
        <v>2.4317441056700346E-10</v>
      </c>
      <c r="F156" s="6">
        <f t="shared" si="70"/>
        <v>1.8237709607231513E-10</v>
      </c>
      <c r="G156" s="6">
        <f t="shared" si="70"/>
        <v>1.4589859315796789E-10</v>
      </c>
      <c r="H156" s="6">
        <f t="shared" si="70"/>
        <v>1.215794904349042E-10</v>
      </c>
      <c r="I156" s="6">
        <f t="shared" ref="D156:BD160" si="72">ABS(H85-I120)</f>
        <v>1.0420861120842018E-10</v>
      </c>
      <c r="J156" s="6">
        <f t="shared" si="72"/>
        <v>9.1180366761445778E-11</v>
      </c>
      <c r="K156" s="6">
        <f t="shared" si="72"/>
        <v>8.1047207423685881E-11</v>
      </c>
      <c r="L156" s="6">
        <f t="shared" si="72"/>
        <v>7.2940603087833438E-11</v>
      </c>
      <c r="M156" s="6">
        <f t="shared" si="72"/>
        <v>6.6307852357309328E-11</v>
      </c>
      <c r="N156" s="6">
        <f t="shared" si="72"/>
        <v>6.0780487280572696E-11</v>
      </c>
      <c r="O156" s="6">
        <f t="shared" si="72"/>
        <v>5.6103414278251563E-11</v>
      </c>
      <c r="P156" s="6">
        <f t="shared" si="72"/>
        <v>5.2094423255201638E-11</v>
      </c>
      <c r="Q156" s="6">
        <f t="shared" si="72"/>
        <v>4.8619893064281432E-11</v>
      </c>
      <c r="R156" s="6">
        <f t="shared" si="72"/>
        <v>4.5579607401834168E-11</v>
      </c>
      <c r="S156" s="6">
        <f t="shared" si="72"/>
        <v>4.2896932987007095E-11</v>
      </c>
      <c r="T156" s="6">
        <f t="shared" si="72"/>
        <v>4.0512256772687344E-11</v>
      </c>
      <c r="U156" s="6">
        <f t="shared" si="72"/>
        <v>3.8378523637515311E-11</v>
      </c>
      <c r="V156" s="6">
        <f t="shared" si="72"/>
        <v>3.6458086336803689E-11</v>
      </c>
      <c r="W156" s="6">
        <f t="shared" si="72"/>
        <v>3.4720467844766946E-11</v>
      </c>
      <c r="X156" s="6">
        <f t="shared" si="72"/>
        <v>3.3140731800431282E-11</v>
      </c>
      <c r="Y156" s="6">
        <f t="shared" si="72"/>
        <v>3.1698279230805782E-11</v>
      </c>
      <c r="Z156" s="6">
        <f t="shared" si="72"/>
        <v>3.0375939476592153E-11</v>
      </c>
      <c r="AA156" s="6">
        <f t="shared" si="72"/>
        <v>2.91592922071704E-11</v>
      </c>
      <c r="AB156" s="6">
        <f t="shared" si="72"/>
        <v>2.8036134087121653E-11</v>
      </c>
      <c r="AC156" s="6">
        <f t="shared" si="72"/>
        <v>2.699622095148523E-11</v>
      </c>
      <c r="AD156" s="6">
        <f t="shared" si="72"/>
        <v>2.6030377803857632E-11</v>
      </c>
      <c r="AE156" s="6">
        <f t="shared" si="72"/>
        <v>2.5130975501927931E-11</v>
      </c>
      <c r="AF156" s="6">
        <f t="shared" si="72"/>
        <v>2.4291346204350107E-11</v>
      </c>
      <c r="AG156" s="6">
        <f t="shared" si="72"/>
        <v>2.3506185833507423E-11</v>
      </c>
      <c r="AH156" s="6">
        <f t="shared" si="72"/>
        <v>2.2769419401024373E-11</v>
      </c>
      <c r="AI156" s="6">
        <f t="shared" si="72"/>
        <v>2.2077286675358222E-11</v>
      </c>
      <c r="AJ156" s="6">
        <f t="shared" si="72"/>
        <v>2.1425622088210718E-11</v>
      </c>
      <c r="AK156" s="6">
        <f t="shared" si="72"/>
        <v>2.0811323028335054E-11</v>
      </c>
      <c r="AL156" s="3">
        <f t="shared" si="72"/>
        <v>2.0230672004257361E-11</v>
      </c>
      <c r="AM156" s="3">
        <f t="shared" si="72"/>
        <v>1.9682232605984416E-11</v>
      </c>
      <c r="AN156" s="6">
        <f t="shared" si="72"/>
        <v>1.9161294450944744E-11</v>
      </c>
      <c r="AO156" s="6">
        <f t="shared" si="72"/>
        <v>1.8666758877057398E-11</v>
      </c>
      <c r="AP156" s="6">
        <f t="shared" si="72"/>
        <v>1.8196590322272987E-11</v>
      </c>
      <c r="AQ156" s="6">
        <f t="shared" si="72"/>
        <v>1.7748926264129653E-11</v>
      </c>
      <c r="AR156" s="6">
        <f t="shared" si="72"/>
        <v>1.732209091560514E-11</v>
      </c>
      <c r="AS156" s="6">
        <f t="shared" si="72"/>
        <v>1.6914519929094186E-11</v>
      </c>
      <c r="AT156" s="6">
        <f t="shared" si="72"/>
        <v>1.6524815372035511E-11</v>
      </c>
      <c r="AU156" s="6">
        <f t="shared" si="72"/>
        <v>1.6151526857598831E-11</v>
      </c>
      <c r="AV156" s="6">
        <f t="shared" si="72"/>
        <v>1.5793408472410196E-11</v>
      </c>
      <c r="AW156" s="6">
        <f t="shared" si="72"/>
        <v>1.5449155996934187E-11</v>
      </c>
      <c r="AX156" s="6">
        <f t="shared" si="72"/>
        <v>1.5117423729118439E-11</v>
      </c>
      <c r="AY156" s="6">
        <f t="shared" si="72"/>
        <v>1.4796843258670354E-11</v>
      </c>
      <c r="AZ156" s="6">
        <f t="shared" si="72"/>
        <v>1.4531267296884497E-11</v>
      </c>
      <c r="BA156" s="6">
        <f t="shared" si="72"/>
        <v>1.4233930899639028E-11</v>
      </c>
      <c r="BB156" s="6">
        <f t="shared" si="72"/>
        <v>1.3943164929367993E-11</v>
      </c>
      <c r="BC156" s="6">
        <f t="shared" si="72"/>
        <v>1.3655033083510491E-11</v>
      </c>
      <c r="BD156" s="6">
        <f t="shared" si="72"/>
        <v>1.3361184880693244E-11</v>
      </c>
    </row>
    <row r="157" spans="1:56" x14ac:dyDescent="0.35">
      <c r="A157" s="6">
        <v>7.1</v>
      </c>
      <c r="C157" s="6">
        <f t="shared" si="71"/>
        <v>8.2589326956132877E-10</v>
      </c>
      <c r="D157" s="6">
        <f t="shared" si="72"/>
        <v>2.2191239315429084E-8</v>
      </c>
      <c r="E157" s="6">
        <f t="shared" si="72"/>
        <v>1.4782646224706942E-8</v>
      </c>
      <c r="F157" s="6">
        <f t="shared" si="72"/>
        <v>1.1078023811632028E-8</v>
      </c>
      <c r="G157" s="6">
        <f t="shared" si="72"/>
        <v>8.8549746286968384E-9</v>
      </c>
      <c r="H157" s="6">
        <f t="shared" si="72"/>
        <v>7.3726985436060204E-9</v>
      </c>
      <c r="I157" s="6">
        <f t="shared" si="72"/>
        <v>6.3137088583522331E-9</v>
      </c>
      <c r="J157" s="6">
        <f t="shared" si="72"/>
        <v>5.51926133011077E-9</v>
      </c>
      <c r="K157" s="6">
        <f t="shared" si="72"/>
        <v>4.9011638343638484E-9</v>
      </c>
      <c r="L157" s="6">
        <f t="shared" si="72"/>
        <v>4.4065002262826843E-9</v>
      </c>
      <c r="M157" s="6">
        <f t="shared" si="72"/>
        <v>4.0015957117084109E-9</v>
      </c>
      <c r="N157" s="6">
        <f t="shared" si="72"/>
        <v>3.6639995321435115E-9</v>
      </c>
      <c r="O157" s="6">
        <f t="shared" si="72"/>
        <v>3.3781679328711644E-9</v>
      </c>
      <c r="P157" s="6">
        <f t="shared" si="72"/>
        <v>3.132997276373857E-9</v>
      </c>
      <c r="Q157" s="6">
        <f t="shared" si="72"/>
        <v>2.9203438972355527E-9</v>
      </c>
      <c r="R157" s="6">
        <f t="shared" si="72"/>
        <v>2.7340989960695103E-9</v>
      </c>
      <c r="S157" s="6">
        <f t="shared" si="72"/>
        <v>2.5695914812606762E-9</v>
      </c>
      <c r="T157" s="6">
        <f t="shared" si="72"/>
        <v>2.4231830122971838E-9</v>
      </c>
      <c r="U157" s="6">
        <f t="shared" si="72"/>
        <v>2.2920037823537927E-9</v>
      </c>
      <c r="V157" s="6">
        <f t="shared" si="72"/>
        <v>2.1737553736144517E-9</v>
      </c>
      <c r="W157" s="6">
        <f t="shared" si="72"/>
        <v>2.0665756726920068E-9</v>
      </c>
      <c r="X157" s="6">
        <f t="shared" si="72"/>
        <v>1.9689395155465468E-9</v>
      </c>
      <c r="Y157" s="6">
        <f t="shared" si="72"/>
        <v>1.8795852911743699E-9</v>
      </c>
      <c r="Z157" s="6">
        <f t="shared" si="72"/>
        <v>1.7974594451510746E-9</v>
      </c>
      <c r="AA157" s="6">
        <f t="shared" si="72"/>
        <v>1.7216750571933444E-9</v>
      </c>
      <c r="AB157" s="6">
        <f t="shared" si="72"/>
        <v>1.6514791936903131E-9</v>
      </c>
      <c r="AC157" s="6">
        <f t="shared" si="72"/>
        <v>1.5862373171110084E-9</v>
      </c>
      <c r="AD157" s="6">
        <f t="shared" si="72"/>
        <v>1.5253777994966278E-9</v>
      </c>
      <c r="AE157" s="6">
        <f t="shared" si="72"/>
        <v>1.4684219557972335E-9</v>
      </c>
      <c r="AF157" s="6">
        <f t="shared" si="72"/>
        <v>1.4149474767806785E-9</v>
      </c>
      <c r="AG157" s="6">
        <f t="shared" si="72"/>
        <v>1.3646143763675288E-9</v>
      </c>
      <c r="AH157" s="6">
        <f t="shared" si="72"/>
        <v>1.3170278839460897E-9</v>
      </c>
      <c r="AI157" s="6">
        <f t="shared" si="72"/>
        <v>1.2719362215440339E-9</v>
      </c>
      <c r="AJ157" s="6">
        <f t="shared" si="72"/>
        <v>1.2290553910387379E-9</v>
      </c>
      <c r="AK157" s="6">
        <f t="shared" si="72"/>
        <v>1.188163928760953E-9</v>
      </c>
      <c r="AL157" s="3">
        <f t="shared" si="72"/>
        <v>1.1489907492523871E-9</v>
      </c>
      <c r="AM157" s="3">
        <f t="shared" si="72"/>
        <v>1.1114090318969462E-9</v>
      </c>
      <c r="AN157" s="6">
        <f t="shared" si="72"/>
        <v>1.0750550597906312E-9</v>
      </c>
      <c r="AO157" s="6">
        <f t="shared" si="72"/>
        <v>1.0397974334630202E-9</v>
      </c>
      <c r="AP157" s="6">
        <f t="shared" si="72"/>
        <v>1.0054202779847496E-9</v>
      </c>
      <c r="AQ157" s="6">
        <f t="shared" si="72"/>
        <v>9.7169747091749236E-10</v>
      </c>
      <c r="AR157" s="6">
        <f t="shared" si="72"/>
        <v>9.3838381548865649E-10</v>
      </c>
      <c r="AS157" s="6">
        <f t="shared" si="72"/>
        <v>9.0519960008302413E-10</v>
      </c>
      <c r="AT157" s="6">
        <f t="shared" si="72"/>
        <v>8.7181999772157504E-10</v>
      </c>
      <c r="AU157" s="6">
        <f t="shared" si="72"/>
        <v>8.3783322970902258E-10</v>
      </c>
      <c r="AV157" s="6">
        <f t="shared" si="72"/>
        <v>8.0272690975648233E-10</v>
      </c>
      <c r="AW157" s="6">
        <f t="shared" si="72"/>
        <v>7.6580768768385852E-10</v>
      </c>
      <c r="AX157" s="6">
        <f t="shared" si="72"/>
        <v>7.2610554462744653E-10</v>
      </c>
      <c r="AY157" s="6">
        <f t="shared" si="72"/>
        <v>6.8221123440883902E-10</v>
      </c>
      <c r="AZ157" s="6">
        <f t="shared" si="72"/>
        <v>8.9765373923581261E-10</v>
      </c>
      <c r="BA157" s="6">
        <f t="shared" si="72"/>
        <v>8.7558197717253249E-10</v>
      </c>
      <c r="BB157" s="6">
        <f t="shared" si="72"/>
        <v>8.5260532150402389E-10</v>
      </c>
      <c r="BC157" s="6">
        <f t="shared" si="72"/>
        <v>8.2748576871781544E-10</v>
      </c>
      <c r="BD157" s="6">
        <f t="shared" si="72"/>
        <v>7.9738652589448778E-10</v>
      </c>
    </row>
    <row r="158" spans="1:56" x14ac:dyDescent="0.35">
      <c r="A158" s="6">
        <v>7.2</v>
      </c>
      <c r="C158" s="6">
        <f t="shared" si="71"/>
        <v>6.5236655783271612E-8</v>
      </c>
      <c r="D158" s="6">
        <f t="shared" si="72"/>
        <v>8.0289925051827373E-7</v>
      </c>
      <c r="E158" s="6">
        <f t="shared" si="72"/>
        <v>5.2262775606138879E-7</v>
      </c>
      <c r="F158" s="6">
        <f t="shared" si="72"/>
        <v>3.8213429702596645E-7</v>
      </c>
      <c r="G158" s="6">
        <f t="shared" si="72"/>
        <v>2.9753554142125122E-7</v>
      </c>
      <c r="H158" s="6">
        <f t="shared" si="72"/>
        <v>2.4086929936764677E-7</v>
      </c>
      <c r="I158" s="6">
        <f t="shared" si="72"/>
        <v>2.0015075766260565E-7</v>
      </c>
      <c r="J158" s="6">
        <f t="shared" si="72"/>
        <v>1.6938652850375359E-7</v>
      </c>
      <c r="K158" s="6">
        <f t="shared" si="72"/>
        <v>1.4524598891606966E-7</v>
      </c>
      <c r="L158" s="6">
        <f t="shared" si="72"/>
        <v>1.2572980630415205E-7</v>
      </c>
      <c r="M158" s="6">
        <f t="shared" si="72"/>
        <v>1.0956471144485495E-7</v>
      </c>
      <c r="N158" s="6">
        <f t="shared" si="72"/>
        <v>9.5900873792965731E-8</v>
      </c>
      <c r="O158" s="6">
        <f t="shared" si="72"/>
        <v>8.4148937141842951E-8</v>
      </c>
      <c r="P158" s="6">
        <f t="shared" si="72"/>
        <v>7.3886883800087368E-8</v>
      </c>
      <c r="Q158" s="6">
        <f t="shared" si="72"/>
        <v>6.4804138531987751E-8</v>
      </c>
      <c r="R158" s="6">
        <f t="shared" si="72"/>
        <v>5.6666617492259366E-8</v>
      </c>
      <c r="S158" s="6">
        <f t="shared" si="72"/>
        <v>4.929447611280498E-8</v>
      </c>
      <c r="T158" s="6">
        <f t="shared" si="72"/>
        <v>4.2545465153639112E-8</v>
      </c>
      <c r="U158" s="6">
        <f t="shared" si="72"/>
        <v>3.630689408639764E-8</v>
      </c>
      <c r="V158" s="6">
        <f t="shared" si="72"/>
        <v>3.0486791687066186E-8</v>
      </c>
      <c r="W158" s="6">
        <f t="shared" si="72"/>
        <v>2.5009074563817515E-8</v>
      </c>
      <c r="X158" s="6">
        <f t="shared" si="72"/>
        <v>1.98097141430454E-8</v>
      </c>
      <c r="Y158" s="6">
        <f t="shared" si="72"/>
        <v>1.4833870784326546E-8</v>
      </c>
      <c r="Z158" s="6">
        <f t="shared" si="72"/>
        <v>1.0033677204595199E-8</v>
      </c>
      <c r="AA158" s="6">
        <f t="shared" si="72"/>
        <v>5.3665478809348939E-9</v>
      </c>
      <c r="AB158" s="6">
        <f t="shared" si="72"/>
        <v>7.9377857694775938E-10</v>
      </c>
      <c r="AC158" s="6">
        <f t="shared" si="72"/>
        <v>3.7199147692760658E-9</v>
      </c>
      <c r="AD158" s="6">
        <f t="shared" si="72"/>
        <v>8.2098649471978375E-9</v>
      </c>
      <c r="AE158" s="6">
        <f t="shared" si="72"/>
        <v>1.2709241401884482E-8</v>
      </c>
      <c r="AF158" s="6">
        <f t="shared" si="72"/>
        <v>1.7251467634869835E-8</v>
      </c>
      <c r="AG158" s="6">
        <f t="shared" si="72"/>
        <v>2.1867689301033912E-8</v>
      </c>
      <c r="AH158" s="6">
        <f t="shared" si="72"/>
        <v>2.6599620938561486E-8</v>
      </c>
      <c r="AI158" s="6">
        <f t="shared" si="72"/>
        <v>3.1481439286242311E-8</v>
      </c>
      <c r="AJ158" s="6">
        <f t="shared" si="72"/>
        <v>3.6556720571189267E-8</v>
      </c>
      <c r="AK158" s="6">
        <f t="shared" si="72"/>
        <v>4.1869100306634207E-8</v>
      </c>
      <c r="AL158" s="3">
        <f t="shared" si="72"/>
        <v>4.7477310990784386E-8</v>
      </c>
      <c r="AM158" s="3">
        <f t="shared" si="72"/>
        <v>5.3428884875062218E-8</v>
      </c>
      <c r="AN158" s="6">
        <f t="shared" si="72"/>
        <v>5.9821001313028802E-8</v>
      </c>
      <c r="AO158" s="6">
        <f t="shared" si="72"/>
        <v>6.6724110658266623E-8</v>
      </c>
      <c r="AP158" s="6">
        <f t="shared" si="72"/>
        <v>7.4255322858373609E-8</v>
      </c>
      <c r="AQ158" s="6">
        <f t="shared" si="72"/>
        <v>8.2541184924134244E-8</v>
      </c>
      <c r="AR158" s="6">
        <f t="shared" si="72"/>
        <v>9.1746329298683877E-8</v>
      </c>
      <c r="AS158" s="6">
        <f t="shared" si="72"/>
        <v>1.0208228718815665E-7</v>
      </c>
      <c r="AT158" s="6">
        <f t="shared" si="72"/>
        <v>1.1382170006363904E-7</v>
      </c>
      <c r="AU158" s="6">
        <f t="shared" si="72"/>
        <v>1.2733178984813138E-7</v>
      </c>
      <c r="AV158" s="6">
        <f t="shared" si="72"/>
        <v>1.4310652176063161E-7</v>
      </c>
      <c r="AW158" s="6">
        <f t="shared" si="72"/>
        <v>1.6183960748092514E-7</v>
      </c>
      <c r="AX158" s="6">
        <f t="shared" si="72"/>
        <v>1.8453330067025159E-7</v>
      </c>
      <c r="AY158" s="6">
        <f t="shared" si="72"/>
        <v>2.1268251497755412E-7</v>
      </c>
      <c r="AZ158" s="6">
        <f t="shared" si="72"/>
        <v>6.8235729141056184E-8</v>
      </c>
      <c r="BA158" s="6">
        <f t="shared" si="72"/>
        <v>6.6108334852331422E-8</v>
      </c>
      <c r="BB158" s="6">
        <f t="shared" si="72"/>
        <v>6.375305627906323E-8</v>
      </c>
      <c r="BC158" s="6">
        <f t="shared" si="72"/>
        <v>6.0955034866664004E-8</v>
      </c>
      <c r="BD158" s="6">
        <f t="shared" si="72"/>
        <v>5.7216970573005129E-8</v>
      </c>
    </row>
    <row r="159" spans="1:56" x14ac:dyDescent="0.35">
      <c r="A159" s="6">
        <v>7.3</v>
      </c>
      <c r="C159" s="6">
        <f t="shared" si="71"/>
        <v>9.21995736625466E-6</v>
      </c>
      <c r="D159" s="6">
        <f t="shared" si="72"/>
        <v>1.0939816654319593E-5</v>
      </c>
      <c r="E159" s="6">
        <f t="shared" si="72"/>
        <v>4.2409992824461342E-6</v>
      </c>
      <c r="F159" s="6">
        <f t="shared" si="72"/>
        <v>8.0520217880606916E-7</v>
      </c>
      <c r="G159" s="6">
        <f t="shared" si="72"/>
        <v>1.329374200051054E-6</v>
      </c>
      <c r="H159" s="6">
        <f t="shared" si="72"/>
        <v>2.8169236751430618E-6</v>
      </c>
      <c r="I159" s="6">
        <f t="shared" si="72"/>
        <v>3.9380607650786499E-6</v>
      </c>
      <c r="J159" s="6">
        <f t="shared" si="72"/>
        <v>4.833329692263227E-6</v>
      </c>
      <c r="K159" s="6">
        <f t="shared" si="72"/>
        <v>5.5810431581053299E-6</v>
      </c>
      <c r="L159" s="6">
        <f t="shared" si="72"/>
        <v>6.2284203673131119E-6</v>
      </c>
      <c r="M159" s="6">
        <f t="shared" si="72"/>
        <v>6.8057433290781691E-6</v>
      </c>
      <c r="N159" s="6">
        <f t="shared" si="72"/>
        <v>7.3334377929002535E-6</v>
      </c>
      <c r="O159" s="6">
        <f t="shared" si="72"/>
        <v>7.8258890588929902E-6</v>
      </c>
      <c r="P159" s="6">
        <f t="shared" si="72"/>
        <v>8.2936256713254319E-6</v>
      </c>
      <c r="Q159" s="6">
        <f t="shared" si="72"/>
        <v>8.7446331533921216E-6</v>
      </c>
      <c r="R159" s="6">
        <f t="shared" si="72"/>
        <v>9.1851789555698971E-6</v>
      </c>
      <c r="S159" s="6">
        <f t="shared" si="72"/>
        <v>9.6202935938104699E-6</v>
      </c>
      <c r="T159" s="6">
        <f t="shared" si="72"/>
        <v>1.0054363577158959E-5</v>
      </c>
      <c r="U159" s="6">
        <f t="shared" si="72"/>
        <v>1.0491038313071044E-5</v>
      </c>
      <c r="V159" s="6">
        <f t="shared" si="72"/>
        <v>1.0933647515946764E-5</v>
      </c>
      <c r="W159" s="6">
        <f t="shared" si="72"/>
        <v>1.1385280383827149E-5</v>
      </c>
      <c r="X159" s="6">
        <f t="shared" si="72"/>
        <v>1.1848894047464282E-5</v>
      </c>
      <c r="Y159" s="6">
        <f t="shared" si="72"/>
        <v>1.2327402063942951E-5</v>
      </c>
      <c r="Z159" s="6">
        <f t="shared" si="72"/>
        <v>1.2823753868849066E-5</v>
      </c>
      <c r="AA159" s="6">
        <f t="shared" si="72"/>
        <v>1.3341003009925554E-5</v>
      </c>
      <c r="AB159" s="6">
        <f t="shared" si="72"/>
        <v>1.3882377895881009E-5</v>
      </c>
      <c r="AC159" s="6">
        <f t="shared" si="72"/>
        <v>1.4451263814848466E-5</v>
      </c>
      <c r="AD159" s="6">
        <f t="shared" si="72"/>
        <v>1.5051594558047286E-5</v>
      </c>
      <c r="AE159" s="6">
        <f t="shared" si="72"/>
        <v>1.568755707634181E-5</v>
      </c>
      <c r="AF159" s="6">
        <f t="shared" si="72"/>
        <v>1.6363882300258345E-5</v>
      </c>
      <c r="AG159" s="6">
        <f t="shared" si="72"/>
        <v>1.7085435235696828E-5</v>
      </c>
      <c r="AH159" s="6">
        <f t="shared" si="72"/>
        <v>1.7859248308226655E-5</v>
      </c>
      <c r="AI159" s="6">
        <f t="shared" si="72"/>
        <v>1.8691694129359112E-5</v>
      </c>
      <c r="AJ159" s="6">
        <f t="shared" si="72"/>
        <v>1.9591213615978909E-5</v>
      </c>
      <c r="AK159" s="6">
        <f t="shared" si="72"/>
        <v>2.0566795621453495E-5</v>
      </c>
      <c r="AL159" s="3">
        <f t="shared" si="72"/>
        <v>2.1630769154745203E-5</v>
      </c>
      <c r="AM159" s="3">
        <f t="shared" si="72"/>
        <v>2.2793901319849309E-5</v>
      </c>
      <c r="AN159" s="6">
        <f t="shared" si="72"/>
        <v>2.4077314953011334E-5</v>
      </c>
      <c r="AO159" s="6">
        <f t="shared" si="72"/>
        <v>2.548929071328368E-5</v>
      </c>
      <c r="AP159" s="6">
        <f t="shared" si="72"/>
        <v>2.7073235505703341E-5</v>
      </c>
      <c r="AQ159" s="6">
        <f t="shared" si="72"/>
        <v>2.8850814455910042E-5</v>
      </c>
      <c r="AR159" s="6">
        <f t="shared" si="72"/>
        <v>3.0859994533232214E-5</v>
      </c>
      <c r="AS159" s="6">
        <f t="shared" si="72"/>
        <v>3.3153043741535119E-5</v>
      </c>
      <c r="AT159" s="6">
        <f t="shared" si="72"/>
        <v>3.579418153301278E-5</v>
      </c>
      <c r="AU159" s="6">
        <f t="shared" si="72"/>
        <v>3.8871414104318457E-5</v>
      </c>
      <c r="AV159" s="6">
        <f t="shared" si="72"/>
        <v>4.2503475930271792E-5</v>
      </c>
      <c r="AW159" s="6">
        <f t="shared" si="72"/>
        <v>4.6857338084574851E-5</v>
      </c>
      <c r="AX159" s="6">
        <f t="shared" si="72"/>
        <v>5.2174505549433207E-5</v>
      </c>
      <c r="AY159" s="6">
        <f t="shared" si="72"/>
        <v>5.881527013972252E-5</v>
      </c>
      <c r="AZ159" s="6">
        <f t="shared" si="72"/>
        <v>9.9089892510453946E-6</v>
      </c>
      <c r="BA159" s="6">
        <f t="shared" si="72"/>
        <v>9.6464129170968165E-6</v>
      </c>
      <c r="BB159" s="6">
        <f t="shared" si="72"/>
        <v>9.3671433901378882E-6</v>
      </c>
      <c r="BC159" s="6">
        <f t="shared" si="72"/>
        <v>9.0524328835463006E-6</v>
      </c>
      <c r="BD159" s="6">
        <f t="shared" si="72"/>
        <v>8.6593287032823473E-6</v>
      </c>
    </row>
    <row r="160" spans="1:56" x14ac:dyDescent="0.35">
      <c r="A160" s="6">
        <v>7.4</v>
      </c>
      <c r="C160" s="6">
        <f t="shared" si="71"/>
        <v>4.3538097555975279E-4</v>
      </c>
      <c r="D160" s="6">
        <f t="shared" si="72"/>
        <v>1.4885523296401861E-4</v>
      </c>
      <c r="E160" s="6">
        <f t="shared" si="72"/>
        <v>2.5160014074785016E-4</v>
      </c>
      <c r="F160" s="6">
        <f t="shared" si="72"/>
        <v>3.0728502108543052E-4</v>
      </c>
      <c r="G160" s="6">
        <f t="shared" si="72"/>
        <v>3.4434493327293453E-4</v>
      </c>
      <c r="H160" s="6">
        <f t="shared" si="72"/>
        <v>3.7227124401305366E-4</v>
      </c>
      <c r="I160" s="6">
        <f t="shared" si="72"/>
        <v>3.9514394889129706E-4</v>
      </c>
      <c r="J160" s="6">
        <f t="shared" si="72"/>
        <v>4.1501487465957308E-4</v>
      </c>
      <c r="K160" s="6">
        <f t="shared" si="72"/>
        <v>4.3303553508237458E-4</v>
      </c>
      <c r="L160" s="6">
        <f t="shared" si="72"/>
        <v>4.4990839895847927E-4</v>
      </c>
      <c r="M160" s="6">
        <f t="shared" si="72"/>
        <v>4.6609214409193878E-4</v>
      </c>
      <c r="N160" s="6">
        <f t="shared" si="72"/>
        <v>4.8190442362755698E-4</v>
      </c>
      <c r="O160" s="6">
        <f t="shared" si="72"/>
        <v>4.9757735131198875E-4</v>
      </c>
      <c r="P160" s="6">
        <f t="shared" si="72"/>
        <v>5.1328936865128755E-4</v>
      </c>
      <c r="Q160" s="6">
        <f t="shared" si="72"/>
        <v>5.291845408565009E-4</v>
      </c>
      <c r="R160" s="6">
        <f t="shared" si="72"/>
        <v>5.4538480967749952E-4</v>
      </c>
      <c r="S160" s="6">
        <f t="shared" si="72"/>
        <v>5.6199328190697292E-4</v>
      </c>
      <c r="T160" s="6">
        <f t="shared" si="72"/>
        <v>5.791194582063778E-4</v>
      </c>
      <c r="U160" s="6">
        <f t="shared" si="72"/>
        <v>5.9685378054863381E-4</v>
      </c>
      <c r="V160" s="6">
        <f t="shared" si="72"/>
        <v>6.1529074686138047E-4</v>
      </c>
      <c r="W160" s="6">
        <f t="shared" si="72"/>
        <v>6.3452650037167753E-4</v>
      </c>
      <c r="X160" s="6">
        <f t="shared" si="72"/>
        <v>6.5466117420578344E-4</v>
      </c>
      <c r="Y160" s="6">
        <f t="shared" si="72"/>
        <v>6.7580096332949988E-4</v>
      </c>
      <c r="Z160" s="6">
        <f t="shared" si="72"/>
        <v>6.9806039464526647E-4</v>
      </c>
      <c r="AA160" s="6">
        <f t="shared" si="72"/>
        <v>7.2156443262438841E-4</v>
      </c>
      <c r="AB160" s="6">
        <f t="shared" si="72"/>
        <v>7.4645099508413343E-4</v>
      </c>
      <c r="AC160" s="6">
        <f t="shared" si="72"/>
        <v>7.7286956429165499E-4</v>
      </c>
      <c r="AD160" s="6">
        <f t="shared" si="72"/>
        <v>8.0099904188189741E-4</v>
      </c>
      <c r="AE160" s="6">
        <f t="shared" si="72"/>
        <v>8.3103391295751678E-4</v>
      </c>
      <c r="AF160" s="6">
        <f t="shared" si="72"/>
        <v>8.6319765065516973E-4</v>
      </c>
      <c r="AG160" s="6">
        <f t="shared" si="72"/>
        <v>8.9772301973501832E-4</v>
      </c>
      <c r="AH160" s="6">
        <f t="shared" si="72"/>
        <v>9.3494951791026103E-4</v>
      </c>
      <c r="AI160" s="6">
        <f t="shared" si="72"/>
        <v>9.751881123102171E-4</v>
      </c>
      <c r="AJ160" s="6">
        <f t="shared" si="72"/>
        <v>1.0188522563838599E-3</v>
      </c>
      <c r="AK160" s="6">
        <f t="shared" si="72"/>
        <v>1.066384778014815E-3</v>
      </c>
      <c r="AL160" s="3">
        <f t="shared" si="72"/>
        <v>1.1183940821405465E-3</v>
      </c>
      <c r="AM160" s="3">
        <f t="shared" si="72"/>
        <v>1.1754149464659708E-3</v>
      </c>
      <c r="AN160" s="6">
        <f t="shared" si="72"/>
        <v>1.2384926242096173E-3</v>
      </c>
      <c r="AO160" s="6">
        <f t="shared" si="72"/>
        <v>1.3047260962023531E-3</v>
      </c>
      <c r="AP160" s="6">
        <f t="shared" si="72"/>
        <v>1.3827926700919672E-3</v>
      </c>
      <c r="AQ160" s="6">
        <f t="shared" si="72"/>
        <v>1.4705262273326147E-3</v>
      </c>
      <c r="AR160" s="6">
        <f t="shared" si="72"/>
        <v>1.5690192472291491E-3</v>
      </c>
      <c r="AS160" s="6">
        <f t="shared" si="72"/>
        <v>1.6825033913418052E-3</v>
      </c>
      <c r="AT160" s="6">
        <f t="shared" si="72"/>
        <v>1.8133605494510708E-3</v>
      </c>
      <c r="AU160" s="6">
        <f t="shared" si="72"/>
        <v>1.965972166791269E-3</v>
      </c>
      <c r="AV160" s="6">
        <f t="shared" si="72"/>
        <v>2.1462508168398932E-3</v>
      </c>
      <c r="AW160" s="6">
        <f t="shared" si="72"/>
        <v>2.3625119115101827E-3</v>
      </c>
      <c r="AX160" s="6">
        <f t="shared" si="72"/>
        <v>2.6267837536705393E-3</v>
      </c>
      <c r="AY160" s="6">
        <f t="shared" si="72"/>
        <v>2.956614568084953E-3</v>
      </c>
      <c r="AZ160" s="6">
        <f t="shared" ref="D160:BD165" si="73">ABS(AY89-AZ124)</f>
        <v>4.6989307849773097E-4</v>
      </c>
      <c r="BA160" s="6">
        <f t="shared" si="73"/>
        <v>4.5778451797205634E-4</v>
      </c>
      <c r="BB160" s="6">
        <f t="shared" si="73"/>
        <v>4.449871659889732E-4</v>
      </c>
      <c r="BC160" s="6">
        <f t="shared" si="73"/>
        <v>4.3071424944573572E-4</v>
      </c>
      <c r="BD160" s="6">
        <f t="shared" si="73"/>
        <v>4.1336102627599814E-4</v>
      </c>
    </row>
    <row r="161" spans="1:56" x14ac:dyDescent="0.35">
      <c r="A161" s="6">
        <v>7.5</v>
      </c>
      <c r="C161" s="6">
        <f t="shared" si="71"/>
        <v>4.555446590211021E-3</v>
      </c>
      <c r="D161" s="6">
        <f t="shared" si="73"/>
        <v>1.9983484188698481E-3</v>
      </c>
      <c r="E161" s="6">
        <f t="shared" si="73"/>
        <v>2.933615029989586E-3</v>
      </c>
      <c r="F161" s="6">
        <f t="shared" si="73"/>
        <v>3.446573995821366E-3</v>
      </c>
      <c r="G161" s="6">
        <f t="shared" si="73"/>
        <v>3.792701282031752E-3</v>
      </c>
      <c r="H161" s="6">
        <f t="shared" si="73"/>
        <v>4.0572928380346214E-3</v>
      </c>
      <c r="I161" s="6">
        <f t="shared" si="73"/>
        <v>4.2770330005274795E-3</v>
      </c>
      <c r="J161" s="6">
        <f t="shared" si="73"/>
        <v>4.4703882637377925E-3</v>
      </c>
      <c r="K161" s="6">
        <f t="shared" si="73"/>
        <v>4.6477398157953138E-3</v>
      </c>
      <c r="L161" s="6">
        <f t="shared" si="73"/>
        <v>4.8154378743591559E-3</v>
      </c>
      <c r="M161" s="6">
        <f t="shared" si="73"/>
        <v>4.977645955102584E-3</v>
      </c>
      <c r="N161" s="6">
        <f t="shared" si="73"/>
        <v>5.137264470764547E-3</v>
      </c>
      <c r="O161" s="6">
        <f t="shared" si="73"/>
        <v>5.2964296253446416E-3</v>
      </c>
      <c r="P161" s="6">
        <f t="shared" si="73"/>
        <v>5.4568001917824826E-3</v>
      </c>
      <c r="Q161" s="6">
        <f t="shared" si="73"/>
        <v>5.61973142469341E-3</v>
      </c>
      <c r="R161" s="6">
        <f t="shared" si="73"/>
        <v>5.7863857829263277E-3</v>
      </c>
      <c r="S161" s="6">
        <f t="shared" si="73"/>
        <v>5.9575707527931487E-3</v>
      </c>
      <c r="T161" s="6">
        <f t="shared" si="73"/>
        <v>6.1347422402293801E-3</v>
      </c>
      <c r="U161" s="6">
        <f t="shared" si="73"/>
        <v>6.3186031649575761E-3</v>
      </c>
      <c r="V161" s="6">
        <f t="shared" si="73"/>
        <v>6.5101020648836855E-3</v>
      </c>
      <c r="W161" s="6">
        <f t="shared" si="73"/>
        <v>6.710211668999046E-3</v>
      </c>
      <c r="X161" s="6">
        <f t="shared" si="73"/>
        <v>6.9199580635368281E-3</v>
      </c>
      <c r="Y161" s="6">
        <f t="shared" si="73"/>
        <v>7.1404313070820942E-3</v>
      </c>
      <c r="Z161" s="6">
        <f t="shared" si="73"/>
        <v>7.3728147371888405E-3</v>
      </c>
      <c r="AA161" s="6">
        <f t="shared" si="73"/>
        <v>7.6184046552047364E-3</v>
      </c>
      <c r="AB161" s="6">
        <f t="shared" si="73"/>
        <v>7.8786361350560458E-3</v>
      </c>
      <c r="AC161" s="6">
        <f t="shared" si="73"/>
        <v>8.1550681197844442E-3</v>
      </c>
      <c r="AD161" s="6">
        <f t="shared" si="73"/>
        <v>8.4495700253179266E-3</v>
      </c>
      <c r="AE161" s="6">
        <f t="shared" si="73"/>
        <v>8.7641768872708855E-3</v>
      </c>
      <c r="AF161" s="6">
        <f t="shared" si="73"/>
        <v>9.1012295527698062E-3</v>
      </c>
      <c r="AG161" s="6">
        <f t="shared" si="73"/>
        <v>9.4631681438343915E-3</v>
      </c>
      <c r="AH161" s="6">
        <f t="shared" si="73"/>
        <v>9.8535536570793242E-3</v>
      </c>
      <c r="AI161" s="6">
        <f t="shared" si="73"/>
        <v>1.0275645331285868E-2</v>
      </c>
      <c r="AJ161" s="6">
        <f t="shared" si="73"/>
        <v>1.0733792941811352E-2</v>
      </c>
      <c r="AK161" s="6">
        <f t="shared" si="73"/>
        <v>1.1232642441295996E-2</v>
      </c>
      <c r="AL161" s="3">
        <f t="shared" si="73"/>
        <v>1.1778583901199655E-2</v>
      </c>
      <c r="AM161" s="3">
        <f t="shared" si="73"/>
        <v>1.2377236258836771E-2</v>
      </c>
      <c r="AN161" s="6">
        <f t="shared" si="73"/>
        <v>1.3039308831325641E-2</v>
      </c>
      <c r="AO161" s="6">
        <f t="shared" si="73"/>
        <v>1.3433177044080435E-2</v>
      </c>
      <c r="AP161" s="6">
        <f t="shared" si="73"/>
        <v>1.4240640025680063E-2</v>
      </c>
      <c r="AQ161" s="6">
        <f t="shared" si="73"/>
        <v>1.5138864120373803E-2</v>
      </c>
      <c r="AR161" s="6">
        <f t="shared" si="73"/>
        <v>1.6017889703585222E-2</v>
      </c>
      <c r="AS161" s="6">
        <f t="shared" si="73"/>
        <v>1.7187202190280991E-2</v>
      </c>
      <c r="AT161" s="6">
        <f t="shared" si="73"/>
        <v>1.8535001351544764E-2</v>
      </c>
      <c r="AU161" s="6">
        <f t="shared" si="73"/>
        <v>2.010633986104849E-2</v>
      </c>
      <c r="AV161" s="6">
        <f t="shared" si="73"/>
        <v>2.1962009767114779E-2</v>
      </c>
      <c r="AW161" s="6">
        <f t="shared" si="73"/>
        <v>2.4187505777380984E-2</v>
      </c>
      <c r="AX161" s="6">
        <f t="shared" si="73"/>
        <v>2.6906493090279596E-2</v>
      </c>
      <c r="AY161" s="6">
        <f t="shared" si="73"/>
        <v>3.018783426122287E-2</v>
      </c>
      <c r="AZ161" s="6">
        <f t="shared" si="73"/>
        <v>4.7048521473062269E-3</v>
      </c>
      <c r="BA161" s="6">
        <f t="shared" si="73"/>
        <v>4.5571716482183059E-3</v>
      </c>
      <c r="BB161" s="6">
        <f t="shared" si="73"/>
        <v>4.3810903620259056E-3</v>
      </c>
      <c r="BC161" s="6">
        <f t="shared" si="73"/>
        <v>4.1681854671069473E-3</v>
      </c>
      <c r="BD161" s="6">
        <f t="shared" si="73"/>
        <v>3.9363856099427792E-3</v>
      </c>
    </row>
    <row r="162" spans="1:56" x14ac:dyDescent="0.35">
      <c r="A162" s="6">
        <v>7.6</v>
      </c>
      <c r="C162" s="6">
        <f t="shared" si="71"/>
        <v>1.3462108411990479E-2</v>
      </c>
      <c r="D162" s="6">
        <f t="shared" si="73"/>
        <v>8.6939083573564675E-4</v>
      </c>
      <c r="E162" s="6">
        <f t="shared" si="73"/>
        <v>4.1434223469815571E-3</v>
      </c>
      <c r="F162" s="6">
        <f t="shared" si="73"/>
        <v>6.7835849498080096E-3</v>
      </c>
      <c r="G162" s="6">
        <f t="shared" si="73"/>
        <v>8.4807975041995103E-3</v>
      </c>
      <c r="H162" s="6">
        <f t="shared" si="73"/>
        <v>9.712080221211004E-3</v>
      </c>
      <c r="I162" s="6">
        <f t="shared" si="73"/>
        <v>1.0682250601323818E-2</v>
      </c>
      <c r="J162" s="6">
        <f t="shared" si="73"/>
        <v>1.1494084081138762E-2</v>
      </c>
      <c r="K162" s="6">
        <f t="shared" si="73"/>
        <v>1.2205038024952918E-2</v>
      </c>
      <c r="L162" s="6">
        <f t="shared" si="73"/>
        <v>1.284994521610518E-2</v>
      </c>
      <c r="M162" s="6">
        <f t="shared" si="73"/>
        <v>1.3451333178788279E-2</v>
      </c>
      <c r="N162" s="6">
        <f t="shared" si="73"/>
        <v>1.4024588158143642E-2</v>
      </c>
      <c r="O162" s="6">
        <f t="shared" si="73"/>
        <v>1.458074035721928E-2</v>
      </c>
      <c r="P162" s="6">
        <f t="shared" si="73"/>
        <v>1.512806050838324E-2</v>
      </c>
      <c r="Q162" s="6">
        <f t="shared" si="73"/>
        <v>1.5673023251631155E-2</v>
      </c>
      <c r="R162" s="6">
        <f t="shared" si="73"/>
        <v>1.6220915232392281E-2</v>
      </c>
      <c r="S162" s="6">
        <f t="shared" si="73"/>
        <v>1.6769683840943246E-2</v>
      </c>
      <c r="T162" s="6">
        <f t="shared" si="73"/>
        <v>1.7336621947290708E-2</v>
      </c>
      <c r="U162" s="6">
        <f t="shared" si="73"/>
        <v>1.7918610251430062E-2</v>
      </c>
      <c r="V162" s="6">
        <f t="shared" si="73"/>
        <v>1.8519147763778103E-2</v>
      </c>
      <c r="W162" s="6">
        <f t="shared" si="73"/>
        <v>1.9141533544277414E-2</v>
      </c>
      <c r="X162" s="6">
        <f t="shared" si="73"/>
        <v>1.9789536169475389E-2</v>
      </c>
      <c r="Y162" s="6">
        <f t="shared" si="73"/>
        <v>2.0466613661803294E-2</v>
      </c>
      <c r="Z162" s="6">
        <f t="shared" si="73"/>
        <v>2.1176575839240055E-2</v>
      </c>
      <c r="AA162" s="6">
        <f t="shared" si="73"/>
        <v>2.1923514385347943E-2</v>
      </c>
      <c r="AB162" s="6">
        <f t="shared" si="73"/>
        <v>2.2711888903047754E-2</v>
      </c>
      <c r="AC162" s="6">
        <f t="shared" si="73"/>
        <v>2.354648776978327E-2</v>
      </c>
      <c r="AD162" s="6">
        <f t="shared" si="73"/>
        <v>2.4432995033450484E-2</v>
      </c>
      <c r="AE162" s="6">
        <f t="shared" si="73"/>
        <v>2.5377554346121017E-2</v>
      </c>
      <c r="AF162" s="6">
        <f t="shared" si="73"/>
        <v>2.6387193294507234E-2</v>
      </c>
      <c r="AG162" s="6">
        <f t="shared" si="73"/>
        <v>2.7469206809536073E-2</v>
      </c>
      <c r="AH162" s="6">
        <f t="shared" si="73"/>
        <v>2.8634209713959146E-2</v>
      </c>
      <c r="AI162" s="6">
        <f t="shared" si="73"/>
        <v>2.9889232547273614E-2</v>
      </c>
      <c r="AJ162" s="6">
        <f t="shared" si="73"/>
        <v>3.1252449234081096E-2</v>
      </c>
      <c r="AK162" s="6">
        <f t="shared" si="73"/>
        <v>3.2734993547935451E-2</v>
      </c>
      <c r="AL162" s="3">
        <f t="shared" si="73"/>
        <v>3.4355778710587398E-2</v>
      </c>
      <c r="AM162" s="3">
        <f t="shared" si="73"/>
        <v>3.6131401300087115E-2</v>
      </c>
      <c r="AN162" s="6">
        <f t="shared" si="73"/>
        <v>3.8036915566013803E-2</v>
      </c>
      <c r="AO162" s="6">
        <f t="shared" si="73"/>
        <v>3.3250429074895588E-2</v>
      </c>
      <c r="AP162" s="6">
        <f t="shared" si="73"/>
        <v>3.5103324841749335E-2</v>
      </c>
      <c r="AQ162" s="6">
        <f t="shared" si="73"/>
        <v>3.6584249348178499E-2</v>
      </c>
      <c r="AR162" s="6">
        <f t="shared" si="73"/>
        <v>3.431435292436847E-2</v>
      </c>
      <c r="AS162" s="6">
        <f t="shared" si="73"/>
        <v>3.7184263765449616E-2</v>
      </c>
      <c r="AT162" s="6">
        <f t="shared" si="73"/>
        <v>4.0474766726813528E-2</v>
      </c>
      <c r="AU162" s="6">
        <f t="shared" si="73"/>
        <v>4.4293325906259194E-2</v>
      </c>
      <c r="AV162" s="6">
        <f t="shared" si="73"/>
        <v>4.8784794680346806E-2</v>
      </c>
      <c r="AW162" s="6">
        <f t="shared" si="73"/>
        <v>5.4152787825125913E-2</v>
      </c>
      <c r="AX162" s="6">
        <f t="shared" si="73"/>
        <v>6.0691705920387723E-2</v>
      </c>
      <c r="AY162" s="6">
        <f t="shared" si="73"/>
        <v>6.3160477452764527E-2</v>
      </c>
      <c r="AZ162" s="6">
        <f t="shared" si="73"/>
        <v>8.8368885614553902E-3</v>
      </c>
      <c r="BA162" s="6">
        <f t="shared" si="73"/>
        <v>8.8304905088727233E-3</v>
      </c>
      <c r="BB162" s="6">
        <f t="shared" si="73"/>
        <v>7.4770103562823032E-3</v>
      </c>
      <c r="BC162" s="6">
        <f t="shared" si="73"/>
        <v>5.5525616120811697E-3</v>
      </c>
      <c r="BD162" s="6">
        <f t="shared" si="73"/>
        <v>5.9550673602998027E-3</v>
      </c>
    </row>
    <row r="163" spans="1:56" x14ac:dyDescent="0.35">
      <c r="A163" s="6">
        <v>7.7</v>
      </c>
      <c r="C163" s="6">
        <f t="shared" si="71"/>
        <v>3.3643555416595652E-2</v>
      </c>
      <c r="D163" s="6">
        <f t="shared" si="73"/>
        <v>1.4112312087161551E-2</v>
      </c>
      <c r="E163" s="6">
        <f t="shared" si="73"/>
        <v>3.5698101130654733E-3</v>
      </c>
      <c r="F163" s="6">
        <f t="shared" si="73"/>
        <v>1.2781955749576641E-2</v>
      </c>
      <c r="G163" s="6">
        <f t="shared" si="73"/>
        <v>1.8620173103716012E-2</v>
      </c>
      <c r="H163" s="6">
        <f t="shared" si="73"/>
        <v>2.2786668287405089E-2</v>
      </c>
      <c r="I163" s="6">
        <f t="shared" si="73"/>
        <v>2.6012003967727459E-2</v>
      </c>
      <c r="J163" s="6">
        <f t="shared" si="73"/>
        <v>2.866246943325617E-2</v>
      </c>
      <c r="K163" s="6">
        <f t="shared" si="73"/>
        <v>3.0942548016314086E-2</v>
      </c>
      <c r="L163" s="6">
        <f t="shared" si="73"/>
        <v>3.2975914784671559E-2</v>
      </c>
      <c r="M163" s="6">
        <f t="shared" si="73"/>
        <v>3.484226482096929E-2</v>
      </c>
      <c r="N163" s="6">
        <f t="shared" si="73"/>
        <v>3.6595739773237448E-2</v>
      </c>
      <c r="O163" s="6">
        <f t="shared" si="73"/>
        <v>3.8274861350184028E-2</v>
      </c>
      <c r="P163" s="6">
        <f t="shared" si="73"/>
        <v>3.9908223326510964E-2</v>
      </c>
      <c r="Q163" s="6">
        <f t="shared" si="73"/>
        <v>4.1517919404392672E-2</v>
      </c>
      <c r="R163" s="6">
        <f t="shared" si="73"/>
        <v>4.3121703790768892E-2</v>
      </c>
      <c r="S163" s="6">
        <f t="shared" si="73"/>
        <v>4.4630672757712625E-2</v>
      </c>
      <c r="T163" s="6">
        <f t="shared" si="73"/>
        <v>4.6268415103499778E-2</v>
      </c>
      <c r="U163" s="6">
        <f t="shared" si="73"/>
        <v>4.7939071214915967E-2</v>
      </c>
      <c r="V163" s="6">
        <f t="shared" si="73"/>
        <v>4.965351956611256E-2</v>
      </c>
      <c r="W163" s="6">
        <f t="shared" si="73"/>
        <v>5.1416277568923599E-2</v>
      </c>
      <c r="X163" s="6">
        <f t="shared" si="73"/>
        <v>5.3249779768042758E-2</v>
      </c>
      <c r="Y163" s="6">
        <f t="shared" si="73"/>
        <v>5.5158529654456417E-2</v>
      </c>
      <c r="Z163" s="6">
        <f t="shared" si="73"/>
        <v>5.7153572771792768E-2</v>
      </c>
      <c r="AA163" s="6">
        <f t="shared" si="73"/>
        <v>5.9246636291094112E-2</v>
      </c>
      <c r="AB163" s="6">
        <f t="shared" si="73"/>
        <v>6.1450383406246104E-2</v>
      </c>
      <c r="AC163" s="6">
        <f t="shared" si="73"/>
        <v>6.3778314485684398E-2</v>
      </c>
      <c r="AD163" s="6">
        <f t="shared" si="73"/>
        <v>6.624635449673448E-2</v>
      </c>
      <c r="AE163" s="6">
        <f t="shared" si="73"/>
        <v>6.8871638941470747E-2</v>
      </c>
      <c r="AF163" s="6">
        <f t="shared" si="73"/>
        <v>7.16736993164106E-2</v>
      </c>
      <c r="AG163" s="6">
        <f t="shared" si="73"/>
        <v>7.4672755602440105E-2</v>
      </c>
      <c r="AH163" s="6">
        <f t="shared" si="73"/>
        <v>7.789817441142656E-2</v>
      </c>
      <c r="AI163" s="6">
        <f t="shared" si="73"/>
        <v>8.107282560712134E-2</v>
      </c>
      <c r="AJ163" s="6">
        <f t="shared" si="73"/>
        <v>8.4836123931547949E-2</v>
      </c>
      <c r="AK163" s="6">
        <f t="shared" si="73"/>
        <v>8.8925105063784801E-2</v>
      </c>
      <c r="AL163" s="3">
        <f t="shared" si="73"/>
        <v>9.3391766595718961E-2</v>
      </c>
      <c r="AM163" s="3">
        <f t="shared" si="73"/>
        <v>9.8281667916213747E-2</v>
      </c>
      <c r="AN163" s="6">
        <f t="shared" si="73"/>
        <v>0.10121689530411281</v>
      </c>
      <c r="AO163" s="6">
        <f t="shared" si="73"/>
        <v>7.5034037975438644E-2</v>
      </c>
      <c r="AP163" s="6">
        <f t="shared" si="73"/>
        <v>7.219899108753898E-2</v>
      </c>
      <c r="AQ163" s="6">
        <f t="shared" si="73"/>
        <v>6.3186473493330009E-2</v>
      </c>
      <c r="AR163" s="6">
        <f t="shared" si="73"/>
        <v>3.6643485804495605E-2</v>
      </c>
      <c r="AS163" s="6">
        <f t="shared" si="73"/>
        <v>4.1888517011448217E-2</v>
      </c>
      <c r="AT163" s="6">
        <f t="shared" si="73"/>
        <v>4.7811080251611932E-2</v>
      </c>
      <c r="AU163" s="6">
        <f t="shared" si="73"/>
        <v>5.4590777271282427E-2</v>
      </c>
      <c r="AV163" s="6">
        <f t="shared" si="73"/>
        <v>6.2470756220574367E-2</v>
      </c>
      <c r="AW163" s="6">
        <f t="shared" si="73"/>
        <v>7.1790164606871695E-2</v>
      </c>
      <c r="AX163" s="6">
        <f t="shared" si="73"/>
        <v>8.3034729563741333E-2</v>
      </c>
      <c r="AY163" s="6">
        <f t="shared" si="73"/>
        <v>4.8496769607716206E-2</v>
      </c>
      <c r="AZ163" s="6">
        <f t="shared" si="73"/>
        <v>2.5575590406754806E-2</v>
      </c>
      <c r="BA163" s="6">
        <f t="shared" si="73"/>
        <v>1.0851257125736334E-2</v>
      </c>
      <c r="BB163" s="6">
        <f t="shared" si="73"/>
        <v>1.8173710288106951E-2</v>
      </c>
      <c r="BC163" s="6">
        <f t="shared" si="73"/>
        <v>3.2334129208158202E-2</v>
      </c>
      <c r="BD163" s="6">
        <f t="shared" si="73"/>
        <v>7.9888608955116999E-3</v>
      </c>
    </row>
    <row r="164" spans="1:56" x14ac:dyDescent="0.35">
      <c r="A164" s="6">
        <v>7.8</v>
      </c>
      <c r="C164" s="6">
        <f t="shared" si="71"/>
        <v>4.2821555906540437E-2</v>
      </c>
      <c r="D164" s="6">
        <f t="shared" si="73"/>
        <v>4.4274251493992292E-2</v>
      </c>
      <c r="E164" s="6">
        <f t="shared" si="73"/>
        <v>1.709045635395201E-3</v>
      </c>
      <c r="F164" s="6">
        <f t="shared" si="73"/>
        <v>2.0456980952406542E-2</v>
      </c>
      <c r="G164" s="6">
        <f t="shared" si="73"/>
        <v>3.4425610572564685E-2</v>
      </c>
      <c r="H164" s="6">
        <f t="shared" si="73"/>
        <v>4.432826497600225E-2</v>
      </c>
      <c r="I164" s="6">
        <f t="shared" si="73"/>
        <v>5.1937859623719523E-2</v>
      </c>
      <c r="J164" s="6">
        <f t="shared" si="73"/>
        <v>5.8143023389931894E-2</v>
      </c>
      <c r="K164" s="6">
        <f t="shared" si="73"/>
        <v>6.3439566168406777E-2</v>
      </c>
      <c r="L164" s="6">
        <f t="shared" si="73"/>
        <v>6.812709332824067E-2</v>
      </c>
      <c r="M164" s="6">
        <f t="shared" si="73"/>
        <v>7.2398382625793331E-2</v>
      </c>
      <c r="N164" s="6">
        <f t="shared" si="73"/>
        <v>7.6384173466057567E-2</v>
      </c>
      <c r="O164" s="6">
        <f t="shared" si="73"/>
        <v>8.0177145104699657E-2</v>
      </c>
      <c r="P164" s="6">
        <f t="shared" si="73"/>
        <v>8.3845899874799207E-2</v>
      </c>
      <c r="Q164" s="6">
        <f t="shared" si="73"/>
        <v>8.7443108295781891E-2</v>
      </c>
      <c r="R164" s="6">
        <f t="shared" si="73"/>
        <v>9.1010831635733813E-2</v>
      </c>
      <c r="S164" s="6">
        <f t="shared" si="73"/>
        <v>9.3646812752418207E-2</v>
      </c>
      <c r="T164" s="6">
        <f t="shared" si="73"/>
        <v>9.7284651302602471E-2</v>
      </c>
      <c r="U164" s="6">
        <f t="shared" si="73"/>
        <v>0.10098039294990695</v>
      </c>
      <c r="V164" s="6">
        <f t="shared" si="73"/>
        <v>0.10475931110841379</v>
      </c>
      <c r="W164" s="6">
        <f t="shared" si="73"/>
        <v>0.10852028596642652</v>
      </c>
      <c r="X164" s="6">
        <f t="shared" si="73"/>
        <v>0.11253954009419875</v>
      </c>
      <c r="Y164" s="6">
        <f t="shared" si="73"/>
        <v>0.11671302826056892</v>
      </c>
      <c r="Z164" s="6">
        <f t="shared" si="73"/>
        <v>0.12106536947507984</v>
      </c>
      <c r="AA164" s="6">
        <f t="shared" si="73"/>
        <v>0.12562249996873784</v>
      </c>
      <c r="AB164" s="6">
        <f t="shared" si="73"/>
        <v>0.130412247517456</v>
      </c>
      <c r="AC164" s="6">
        <f t="shared" si="73"/>
        <v>0.13546413294302354</v>
      </c>
      <c r="AD164" s="6">
        <f t="shared" si="73"/>
        <v>0.14081282460319691</v>
      </c>
      <c r="AE164" s="6">
        <f t="shared" si="73"/>
        <v>0.14649550721041951</v>
      </c>
      <c r="AF164" s="6">
        <f t="shared" si="73"/>
        <v>0.15255445733565046</v>
      </c>
      <c r="AG164" s="6">
        <f t="shared" si="73"/>
        <v>0.15903335701582214</v>
      </c>
      <c r="AH164" s="6">
        <f t="shared" si="73"/>
        <v>0.16599556177047167</v>
      </c>
      <c r="AI164" s="6">
        <f t="shared" si="73"/>
        <v>0.1665927549226717</v>
      </c>
      <c r="AJ164" s="6">
        <f t="shared" si="73"/>
        <v>0.17462082120642811</v>
      </c>
      <c r="AK164" s="6">
        <f t="shared" si="73"/>
        <v>0.18333135316145246</v>
      </c>
      <c r="AL164" s="3">
        <f t="shared" si="73"/>
        <v>0.19283029889087455</v>
      </c>
      <c r="AM164" s="3">
        <f t="shared" si="73"/>
        <v>0.20321374548611151</v>
      </c>
      <c r="AN164" s="6">
        <f t="shared" si="73"/>
        <v>0.19295679427288326</v>
      </c>
      <c r="AO164" s="6">
        <f t="shared" si="73"/>
        <v>0.17155522381830229</v>
      </c>
      <c r="AP164" s="6">
        <f t="shared" si="73"/>
        <v>0.1460776733143434</v>
      </c>
      <c r="AQ164" s="6">
        <f t="shared" si="73"/>
        <v>0.11472118019972757</v>
      </c>
      <c r="AR164" s="6">
        <f t="shared" si="73"/>
        <v>8.5054518418279212E-2</v>
      </c>
      <c r="AS164" s="6">
        <f t="shared" si="73"/>
        <v>9.6673003802080132E-2</v>
      </c>
      <c r="AT164" s="6">
        <f t="shared" si="73"/>
        <v>0.10980768311860729</v>
      </c>
      <c r="AU164" s="6">
        <f t="shared" si="73"/>
        <v>0.12472184854153966</v>
      </c>
      <c r="AV164" s="6">
        <f t="shared" si="73"/>
        <v>0.1422188847913933</v>
      </c>
      <c r="AW164" s="6">
        <f t="shared" si="73"/>
        <v>0.16292638649276847</v>
      </c>
      <c r="AX164" s="6">
        <f t="shared" si="73"/>
        <v>0.18709614893688586</v>
      </c>
      <c r="AY164" s="6">
        <f t="shared" si="73"/>
        <v>0.14613501486499883</v>
      </c>
      <c r="AZ164" s="6">
        <f t="shared" si="73"/>
        <v>0.1738200960596693</v>
      </c>
      <c r="BA164" s="6">
        <f t="shared" si="73"/>
        <v>0.1211978475129122</v>
      </c>
      <c r="BB164" s="6">
        <f t="shared" si="73"/>
        <v>0.11850865219635125</v>
      </c>
      <c r="BC164" s="6">
        <f t="shared" si="73"/>
        <v>0.16590605214200521</v>
      </c>
      <c r="BD164" s="6">
        <f t="shared" si="73"/>
        <v>8.9554112693507493E-2</v>
      </c>
    </row>
    <row r="165" spans="1:56" x14ac:dyDescent="0.35">
      <c r="A165" s="6">
        <v>7.9</v>
      </c>
      <c r="C165" s="6">
        <f t="shared" si="71"/>
        <v>7.7520206344359521E-2</v>
      </c>
      <c r="D165" s="6">
        <f t="shared" si="73"/>
        <v>0.1368278006028632</v>
      </c>
      <c r="E165" s="6">
        <f t="shared" si="73"/>
        <v>6.3771680984273257E-2</v>
      </c>
      <c r="F165" s="6">
        <f t="shared" si="73"/>
        <v>2.5157772242583629E-2</v>
      </c>
      <c r="G165" s="6">
        <f t="shared" si="73"/>
        <v>1.2867103081342923E-3</v>
      </c>
      <c r="H165" s="6">
        <f t="shared" si="73"/>
        <v>1.5243259452351082E-2</v>
      </c>
      <c r="I165" s="6">
        <f t="shared" si="73"/>
        <v>2.7609750802939675E-2</v>
      </c>
      <c r="J165" s="6">
        <f t="shared" si="73"/>
        <v>3.7404132284499798E-2</v>
      </c>
      <c r="K165" s="6">
        <f t="shared" si="73"/>
        <v>4.5512594013534753E-2</v>
      </c>
      <c r="L165" s="6">
        <f t="shared" si="73"/>
        <v>5.2469074852137074E-2</v>
      </c>
      <c r="M165" s="6">
        <f t="shared" si="73"/>
        <v>5.8614511014742923E-2</v>
      </c>
      <c r="N165" s="6">
        <f t="shared" si="73"/>
        <v>6.4181499812799886E-2</v>
      </c>
      <c r="O165" s="6">
        <f t="shared" si="73"/>
        <v>6.9328970333930956E-2</v>
      </c>
      <c r="P165" s="6">
        <f t="shared" si="73"/>
        <v>7.4177870316006644E-2</v>
      </c>
      <c r="Q165" s="6">
        <f t="shared" si="73"/>
        <v>7.8816193724786057E-2</v>
      </c>
      <c r="R165" s="6">
        <f t="shared" si="73"/>
        <v>8.3313030316324588E-2</v>
      </c>
      <c r="S165" s="6">
        <f t="shared" si="73"/>
        <v>8.2894201836193282E-2</v>
      </c>
      <c r="T165" s="6">
        <f t="shared" si="73"/>
        <v>8.7417727996750849E-2</v>
      </c>
      <c r="U165" s="6">
        <f t="shared" si="73"/>
        <v>9.1920303598973713E-2</v>
      </c>
      <c r="V165" s="6">
        <f t="shared" si="73"/>
        <v>9.6440138822153146E-2</v>
      </c>
      <c r="W165" s="6">
        <f t="shared" si="73"/>
        <v>9.9691716993872498E-2</v>
      </c>
      <c r="X165" s="6">
        <f t="shared" si="73"/>
        <v>0.10437174619659967</v>
      </c>
      <c r="Y165" s="6">
        <f t="shared" si="73"/>
        <v>0.10916315120292244</v>
      </c>
      <c r="Z165" s="6">
        <f t="shared" si="73"/>
        <v>0.11409718160452015</v>
      </c>
      <c r="AA165" s="6">
        <f t="shared" si="73"/>
        <v>0.11920549436227332</v>
      </c>
      <c r="AB165" s="6">
        <f t="shared" si="73"/>
        <v>0.12452092852399568</v>
      </c>
      <c r="AC165" s="6">
        <f t="shared" si="73"/>
        <v>0.13007738986031295</v>
      </c>
      <c r="AD165" s="6">
        <f t="shared" si="73"/>
        <v>0.1359137120495601</v>
      </c>
      <c r="AE165" s="6">
        <f t="shared" si="73"/>
        <v>0.1420707850793031</v>
      </c>
      <c r="AF165" s="6">
        <f t="shared" si="73"/>
        <v>0.14859440673727448</v>
      </c>
      <c r="AG165" s="6">
        <f t="shared" si="73"/>
        <v>0.15553135086182027</v>
      </c>
      <c r="AH165" s="6">
        <f t="shared" si="73"/>
        <v>0.16294889957715325</v>
      </c>
      <c r="AI165" s="6">
        <f t="shared" si="73"/>
        <v>0.13963235066421098</v>
      </c>
      <c r="AJ165" s="6">
        <f t="shared" si="73"/>
        <v>0.14716372879892245</v>
      </c>
      <c r="AK165" s="6">
        <f t="shared" si="73"/>
        <v>0.15594650126230369</v>
      </c>
      <c r="AL165" s="3">
        <f t="shared" si="73"/>
        <v>0.16544776634502803</v>
      </c>
      <c r="AM165" s="3">
        <f t="shared" si="73"/>
        <v>0.17575983327933098</v>
      </c>
      <c r="AN165" s="6">
        <f t="shared" si="73"/>
        <v>0.14791999703441738</v>
      </c>
      <c r="AO165" s="6">
        <f t="shared" si="73"/>
        <v>0.15136384994362301</v>
      </c>
      <c r="AP165" s="6">
        <f t="shared" ref="D165:BD170" si="74">ABS(AO94-AP129)</f>
        <v>0.13159916579489075</v>
      </c>
      <c r="AQ165" s="6">
        <f t="shared" si="74"/>
        <v>0.1194610452213461</v>
      </c>
      <c r="AR165" s="6">
        <f t="shared" si="74"/>
        <v>0.12178523567460275</v>
      </c>
      <c r="AS165" s="6">
        <f t="shared" si="74"/>
        <v>0.13538486088811572</v>
      </c>
      <c r="AT165" s="6">
        <f t="shared" si="74"/>
        <v>0.15122277245820598</v>
      </c>
      <c r="AU165" s="6">
        <f t="shared" si="74"/>
        <v>0.16383252329095666</v>
      </c>
      <c r="AV165" s="6">
        <f t="shared" si="74"/>
        <v>0.18459510299787962</v>
      </c>
      <c r="AW165" s="6">
        <f t="shared" si="74"/>
        <v>0.20907715253026637</v>
      </c>
      <c r="AX165" s="6">
        <f t="shared" si="74"/>
        <v>0.21820650012931447</v>
      </c>
      <c r="AY165" s="6">
        <f t="shared" si="74"/>
        <v>0.23471791492844762</v>
      </c>
      <c r="AZ165" s="6">
        <f t="shared" si="74"/>
        <v>0.27711285088874665</v>
      </c>
      <c r="BA165" s="6">
        <f t="shared" si="74"/>
        <v>0.27332845616724988</v>
      </c>
      <c r="BB165" s="6">
        <f t="shared" si="74"/>
        <v>0.22728381109527962</v>
      </c>
      <c r="BC165" s="6">
        <f t="shared" si="74"/>
        <v>0.27239292066829779</v>
      </c>
      <c r="BD165" s="6">
        <f t="shared" si="74"/>
        <v>0.26585641945026295</v>
      </c>
    </row>
    <row r="166" spans="1:56" x14ac:dyDescent="0.35">
      <c r="A166" s="6">
        <v>7.9999999999999902</v>
      </c>
      <c r="C166" s="6">
        <f t="shared" si="71"/>
        <v>0.24746892125459358</v>
      </c>
      <c r="D166" s="6">
        <f t="shared" si="74"/>
        <v>0.2004632446190297</v>
      </c>
      <c r="E166" s="6">
        <f t="shared" si="74"/>
        <v>0.11974087552240373</v>
      </c>
      <c r="F166" s="6">
        <f t="shared" si="74"/>
        <v>6.9641882735360899E-2</v>
      </c>
      <c r="G166" s="6">
        <f t="shared" si="74"/>
        <v>3.8822704426371465E-2</v>
      </c>
      <c r="H166" s="6">
        <f t="shared" si="74"/>
        <v>1.7712505830225725E-2</v>
      </c>
      <c r="I166" s="6">
        <f t="shared" si="74"/>
        <v>2.1347452073495338E-3</v>
      </c>
      <c r="J166" s="6">
        <f t="shared" si="74"/>
        <v>1.0017189098334753E-2</v>
      </c>
      <c r="K166" s="6">
        <f t="shared" si="74"/>
        <v>1.9908910547115799E-2</v>
      </c>
      <c r="L166" s="6">
        <f t="shared" si="74"/>
        <v>2.8242258469526105E-2</v>
      </c>
      <c r="M166" s="6">
        <f t="shared" si="74"/>
        <v>3.5432404154570288E-2</v>
      </c>
      <c r="N166" s="6">
        <f t="shared" si="74"/>
        <v>4.1856941104486879E-2</v>
      </c>
      <c r="O166" s="6">
        <f t="shared" si="74"/>
        <v>4.7639234929452559E-2</v>
      </c>
      <c r="P166" s="6">
        <f t="shared" si="74"/>
        <v>5.3016038654278327E-2</v>
      </c>
      <c r="Q166" s="6">
        <f t="shared" si="74"/>
        <v>5.8078824042896979E-2</v>
      </c>
      <c r="R166" s="6">
        <f t="shared" si="74"/>
        <v>6.2901955048749875E-2</v>
      </c>
      <c r="S166" s="6">
        <f t="shared" si="74"/>
        <v>5.3351883555410054E-2</v>
      </c>
      <c r="T166" s="6">
        <f t="shared" si="74"/>
        <v>5.8338074785225062E-2</v>
      </c>
      <c r="U166" s="6">
        <f t="shared" si="74"/>
        <v>6.3195722136888399E-2</v>
      </c>
      <c r="V166" s="6">
        <f t="shared" si="74"/>
        <v>6.7974875120775088E-2</v>
      </c>
      <c r="W166" s="6">
        <f t="shared" si="74"/>
        <v>6.5723877755647114E-2</v>
      </c>
      <c r="X166" s="6">
        <f t="shared" si="74"/>
        <v>7.0599200487936067E-2</v>
      </c>
      <c r="Y166" s="6">
        <f t="shared" si="74"/>
        <v>7.5493033602809539E-2</v>
      </c>
      <c r="Z166" s="6">
        <f t="shared" si="74"/>
        <v>8.0441613136964144E-2</v>
      </c>
      <c r="AA166" s="6">
        <f t="shared" si="74"/>
        <v>8.5480001572876441E-2</v>
      </c>
      <c r="AB166" s="6">
        <f t="shared" si="74"/>
        <v>9.0643031248439143E-2</v>
      </c>
      <c r="AC166" s="6">
        <f t="shared" si="74"/>
        <v>9.5965353293789163E-2</v>
      </c>
      <c r="AD166" s="6">
        <f t="shared" si="74"/>
        <v>0.10148522853825048</v>
      </c>
      <c r="AE166" s="6">
        <f t="shared" si="74"/>
        <v>0.10724181079118784</v>
      </c>
      <c r="AF166" s="6">
        <f t="shared" si="74"/>
        <v>0.11327790655326517</v>
      </c>
      <c r="AG166" s="6">
        <f t="shared" si="74"/>
        <v>0.11963639485703653</v>
      </c>
      <c r="AH166" s="6">
        <f t="shared" si="74"/>
        <v>0.12637808694716962</v>
      </c>
      <c r="AI166" s="6">
        <f t="shared" si="74"/>
        <v>0.10533054991729804</v>
      </c>
      <c r="AJ166" s="6">
        <f t="shared" si="74"/>
        <v>9.8746995252420977E-2</v>
      </c>
      <c r="AK166" s="6">
        <f t="shared" si="74"/>
        <v>0.10635328487967108</v>
      </c>
      <c r="AL166" s="3">
        <f t="shared" si="74"/>
        <v>0.11450592125981846</v>
      </c>
      <c r="AM166" s="3">
        <f t="shared" si="74"/>
        <v>0.12328028158720646</v>
      </c>
      <c r="AN166" s="6">
        <f t="shared" si="74"/>
        <v>0.11837117317880239</v>
      </c>
      <c r="AO166" s="6">
        <f t="shared" si="74"/>
        <v>0.12798078470960553</v>
      </c>
      <c r="AP166" s="6">
        <f t="shared" si="74"/>
        <v>0.1338989657976794</v>
      </c>
      <c r="AQ166" s="6">
        <f t="shared" si="74"/>
        <v>0.1432789861545759</v>
      </c>
      <c r="AR166" s="6">
        <f t="shared" si="74"/>
        <v>0.15608636652484059</v>
      </c>
      <c r="AS166" s="6">
        <f t="shared" si="74"/>
        <v>0.15975828856893662</v>
      </c>
      <c r="AT166" s="6">
        <f t="shared" si="74"/>
        <v>0.17622281115955329</v>
      </c>
      <c r="AU166" s="6">
        <f t="shared" si="74"/>
        <v>0.15545399330987961</v>
      </c>
      <c r="AV166" s="6">
        <f t="shared" si="74"/>
        <v>0.16886721449769343</v>
      </c>
      <c r="AW166" s="6">
        <f t="shared" si="74"/>
        <v>0.18031291361730442</v>
      </c>
      <c r="AX166" s="6">
        <f t="shared" si="74"/>
        <v>0.13457658974489628</v>
      </c>
      <c r="AY166" s="6">
        <f t="shared" si="74"/>
        <v>0.15940291358206271</v>
      </c>
      <c r="AZ166" s="6">
        <f t="shared" si="74"/>
        <v>0.19188505720626295</v>
      </c>
      <c r="BA166" s="6">
        <f t="shared" si="74"/>
        <v>0.22788173077800683</v>
      </c>
      <c r="BB166" s="6">
        <f t="shared" si="74"/>
        <v>0.23033001407742559</v>
      </c>
      <c r="BC166" s="6">
        <f t="shared" si="74"/>
        <v>0.17543557995062453</v>
      </c>
      <c r="BD166" s="6">
        <f t="shared" si="74"/>
        <v>0.23603527339945907</v>
      </c>
    </row>
    <row r="167" spans="1:56" x14ac:dyDescent="0.35">
      <c r="A167" s="6">
        <v>8.0999999999999908</v>
      </c>
      <c r="C167" s="6">
        <f t="shared" si="71"/>
        <v>0.2247810562440789</v>
      </c>
      <c r="D167" s="6">
        <f t="shared" si="74"/>
        <v>0.13087732494933668</v>
      </c>
      <c r="E167" s="6">
        <f t="shared" si="74"/>
        <v>0.10777109914304679</v>
      </c>
      <c r="F167" s="6">
        <f t="shared" si="74"/>
        <v>6.2700561754139045E-2</v>
      </c>
      <c r="G167" s="6">
        <f t="shared" si="74"/>
        <v>3.3332364152953375E-2</v>
      </c>
      <c r="H167" s="6">
        <f t="shared" si="74"/>
        <v>1.2896462560503141E-2</v>
      </c>
      <c r="I167" s="6">
        <f t="shared" si="74"/>
        <v>2.1306415911023502E-3</v>
      </c>
      <c r="J167" s="6">
        <f t="shared" si="74"/>
        <v>1.3943547809139312E-2</v>
      </c>
      <c r="K167" s="6">
        <f t="shared" si="74"/>
        <v>2.3578771893358705E-2</v>
      </c>
      <c r="L167" s="6">
        <f t="shared" si="74"/>
        <v>3.1666403874018097E-2</v>
      </c>
      <c r="M167" s="6">
        <f t="shared" si="74"/>
        <v>3.8132525805565212E-2</v>
      </c>
      <c r="N167" s="6">
        <f t="shared" si="74"/>
        <v>4.4472389273759023E-2</v>
      </c>
      <c r="O167" s="6">
        <f t="shared" si="74"/>
        <v>4.9547332846455606E-2</v>
      </c>
      <c r="P167" s="6">
        <f t="shared" si="74"/>
        <v>5.4657407611248508E-2</v>
      </c>
      <c r="Q167" s="6">
        <f t="shared" si="74"/>
        <v>5.9720651960526464E-2</v>
      </c>
      <c r="R167" s="6">
        <f t="shared" si="74"/>
        <v>6.4549209265256119E-2</v>
      </c>
      <c r="S167" s="6">
        <f t="shared" si="74"/>
        <v>4.5382512577341327E-2</v>
      </c>
      <c r="T167" s="6">
        <f t="shared" si="74"/>
        <v>5.0684318502616538E-2</v>
      </c>
      <c r="U167" s="6">
        <f t="shared" si="74"/>
        <v>5.5808898994722661E-2</v>
      </c>
      <c r="V167" s="6">
        <f t="shared" si="74"/>
        <v>6.0830209342067711E-2</v>
      </c>
      <c r="W167" s="6">
        <f t="shared" si="74"/>
        <v>4.7165301175009097E-2</v>
      </c>
      <c r="X167" s="6">
        <f t="shared" si="74"/>
        <v>5.2437062274731071E-2</v>
      </c>
      <c r="Y167" s="6">
        <f t="shared" si="74"/>
        <v>5.7668690403823268E-2</v>
      </c>
      <c r="Z167" s="6">
        <f t="shared" si="74"/>
        <v>6.2900510798986786E-2</v>
      </c>
      <c r="AA167" s="6">
        <f t="shared" si="74"/>
        <v>6.8172068055620955E-2</v>
      </c>
      <c r="AB167" s="6">
        <f t="shared" si="74"/>
        <v>7.3521265726594454E-2</v>
      </c>
      <c r="AC167" s="6">
        <f t="shared" si="74"/>
        <v>7.8985159882612122E-2</v>
      </c>
      <c r="AD167" s="6">
        <f t="shared" si="74"/>
        <v>8.4603754654519331E-2</v>
      </c>
      <c r="AE167" s="6">
        <f t="shared" si="74"/>
        <v>9.0417236361094541E-2</v>
      </c>
      <c r="AF167" s="6">
        <f t="shared" si="74"/>
        <v>9.6468825987470502E-2</v>
      </c>
      <c r="AG167" s="6">
        <f t="shared" si="74"/>
        <v>0.10280123063051236</v>
      </c>
      <c r="AH167" s="6">
        <f t="shared" si="74"/>
        <v>0.10947187894093294</v>
      </c>
      <c r="AI167" s="6">
        <f t="shared" si="74"/>
        <v>0.11146148741085722</v>
      </c>
      <c r="AJ167" s="6">
        <f t="shared" si="74"/>
        <v>7.8011454620346726E-2</v>
      </c>
      <c r="AK167" s="6">
        <f t="shared" si="74"/>
        <v>8.5326043654291056E-2</v>
      </c>
      <c r="AL167" s="3">
        <f t="shared" si="74"/>
        <v>9.3150206725091125E-2</v>
      </c>
      <c r="AM167" s="3">
        <f t="shared" si="74"/>
        <v>0.10152610366409491</v>
      </c>
      <c r="AN167" s="6">
        <f t="shared" si="74"/>
        <v>0.10950131463548127</v>
      </c>
      <c r="AO167" s="6">
        <f t="shared" si="74"/>
        <v>0.11933976104254171</v>
      </c>
      <c r="AP167" s="6">
        <f t="shared" si="74"/>
        <v>0.12998952128853794</v>
      </c>
      <c r="AQ167" s="6">
        <f t="shared" si="74"/>
        <v>0.14188622190051109</v>
      </c>
      <c r="AR167" s="6">
        <f t="shared" si="74"/>
        <v>0.15522893538987556</v>
      </c>
      <c r="AS167" s="6">
        <f t="shared" si="74"/>
        <v>0.12073459910515447</v>
      </c>
      <c r="AT167" s="6">
        <f t="shared" si="74"/>
        <v>0.13007363684592294</v>
      </c>
      <c r="AU167" s="6">
        <f t="shared" si="74"/>
        <v>9.7436883610576883E-2</v>
      </c>
      <c r="AV167" s="6">
        <f t="shared" si="74"/>
        <v>6.6633109153100473E-2</v>
      </c>
      <c r="AW167" s="6">
        <f t="shared" si="74"/>
        <v>2.0831881029497692E-2</v>
      </c>
      <c r="AX167" s="6">
        <f t="shared" si="74"/>
        <v>1.8052337837055621E-3</v>
      </c>
      <c r="AY167" s="6">
        <f t="shared" si="74"/>
        <v>1.0045235876253139E-2</v>
      </c>
      <c r="AZ167" s="6">
        <f t="shared" si="74"/>
        <v>2.4736870187491697E-2</v>
      </c>
      <c r="BA167" s="6">
        <f t="shared" si="74"/>
        <v>4.3579756119303661E-2</v>
      </c>
      <c r="BB167" s="6">
        <f t="shared" si="74"/>
        <v>6.4473297213328687E-2</v>
      </c>
      <c r="BC167" s="6">
        <f t="shared" si="74"/>
        <v>5.2943184347786915E-3</v>
      </c>
      <c r="BD167" s="6">
        <f t="shared" si="74"/>
        <v>3.5086527703546949E-2</v>
      </c>
    </row>
    <row r="168" spans="1:56" x14ac:dyDescent="0.35">
      <c r="A168" s="6">
        <v>8.1999999999999904</v>
      </c>
      <c r="C168" s="6">
        <f t="shared" si="71"/>
        <v>7.613129724322501E-2</v>
      </c>
      <c r="D168" s="6">
        <f t="shared" si="74"/>
        <v>2.7005069636115292E-2</v>
      </c>
      <c r="E168" s="6">
        <f t="shared" si="74"/>
        <v>9.6010308927957866E-2</v>
      </c>
      <c r="F168" s="6">
        <f t="shared" si="74"/>
        <v>7.5156854894631669E-2</v>
      </c>
      <c r="G168" s="6">
        <f t="shared" si="74"/>
        <v>5.2713502739855089E-2</v>
      </c>
      <c r="H168" s="6">
        <f t="shared" si="74"/>
        <v>3.3863651112233828E-2</v>
      </c>
      <c r="I168" s="6">
        <f t="shared" si="74"/>
        <v>2.1166885258965831E-2</v>
      </c>
      <c r="J168" s="6">
        <f t="shared" si="74"/>
        <v>1.0365199826330981E-2</v>
      </c>
      <c r="K168" s="6">
        <f t="shared" si="74"/>
        <v>1.6617789587092258E-3</v>
      </c>
      <c r="L168" s="6">
        <f t="shared" si="74"/>
        <v>4.8217146916078313E-3</v>
      </c>
      <c r="M168" s="6">
        <f t="shared" si="74"/>
        <v>6.2491373923884361E-3</v>
      </c>
      <c r="N168" s="6">
        <f t="shared" si="74"/>
        <v>1.2033156090358141E-2</v>
      </c>
      <c r="O168" s="6">
        <f t="shared" si="74"/>
        <v>1.2222114926643483E-2</v>
      </c>
      <c r="P168" s="6">
        <f t="shared" si="74"/>
        <v>1.4645243069760339E-2</v>
      </c>
      <c r="Q168" s="6">
        <f t="shared" si="74"/>
        <v>1.9304337281201275E-2</v>
      </c>
      <c r="R168" s="6">
        <f t="shared" si="74"/>
        <v>2.3638653654139349E-2</v>
      </c>
      <c r="S168" s="6">
        <f t="shared" si="74"/>
        <v>4.9133421049333617E-3</v>
      </c>
      <c r="T168" s="6">
        <f t="shared" si="74"/>
        <v>9.5247761584381224E-3</v>
      </c>
      <c r="U168" s="6">
        <f t="shared" si="74"/>
        <v>1.3616391102460088E-2</v>
      </c>
      <c r="V168" s="6">
        <f t="shared" si="74"/>
        <v>1.780562345949932E-2</v>
      </c>
      <c r="W168" s="6">
        <f t="shared" si="74"/>
        <v>3.050854164650868E-3</v>
      </c>
      <c r="X168" s="6">
        <f t="shared" si="74"/>
        <v>1.3046028055344883E-3</v>
      </c>
      <c r="Y168" s="6">
        <f t="shared" si="74"/>
        <v>5.5625416132307134E-3</v>
      </c>
      <c r="Z168" s="6">
        <f t="shared" si="74"/>
        <v>9.7051103679145004E-3</v>
      </c>
      <c r="AA168" s="6">
        <f t="shared" si="74"/>
        <v>1.3789816374749214E-2</v>
      </c>
      <c r="AB168" s="6">
        <f t="shared" si="74"/>
        <v>1.7837814935301677E-2</v>
      </c>
      <c r="AC168" s="6">
        <f t="shared" si="74"/>
        <v>2.187929023977344E-2</v>
      </c>
      <c r="AD168" s="6">
        <f t="shared" si="74"/>
        <v>2.5945189584456102E-2</v>
      </c>
      <c r="AE168" s="6">
        <f t="shared" si="74"/>
        <v>3.0065220778289832E-2</v>
      </c>
      <c r="AF168" s="6">
        <f t="shared" si="74"/>
        <v>3.4269998251895938E-2</v>
      </c>
      <c r="AG168" s="6">
        <f t="shared" si="74"/>
        <v>3.858865560178551E-2</v>
      </c>
      <c r="AH168" s="6">
        <f t="shared" si="74"/>
        <v>4.2516068947572844E-2</v>
      </c>
      <c r="AI168" s="6">
        <f t="shared" si="74"/>
        <v>4.6987769736806524E-2</v>
      </c>
      <c r="AJ168" s="6">
        <f t="shared" si="74"/>
        <v>3.5360229110163538E-2</v>
      </c>
      <c r="AK168" s="6">
        <f t="shared" si="74"/>
        <v>3.7077047461375565E-2</v>
      </c>
      <c r="AL168" s="3">
        <f t="shared" si="74"/>
        <v>4.2074757505442144E-2</v>
      </c>
      <c r="AM168" s="3">
        <f t="shared" si="74"/>
        <v>4.7494280332481001E-2</v>
      </c>
      <c r="AN168" s="6">
        <f t="shared" si="74"/>
        <v>5.329481185675549E-2</v>
      </c>
      <c r="AO168" s="6">
        <f t="shared" si="74"/>
        <v>5.9578525324068016E-2</v>
      </c>
      <c r="AP168" s="6">
        <f t="shared" si="74"/>
        <v>6.6424671380928668E-2</v>
      </c>
      <c r="AQ168" s="6">
        <f t="shared" si="74"/>
        <v>7.39542160948784E-2</v>
      </c>
      <c r="AR168" s="6">
        <f t="shared" si="74"/>
        <v>8.2316225316993286E-2</v>
      </c>
      <c r="AS168" s="6">
        <f t="shared" si="74"/>
        <v>6.102036382339586E-2</v>
      </c>
      <c r="AT168" s="6">
        <f t="shared" si="74"/>
        <v>2.7310439027316481E-2</v>
      </c>
      <c r="AU168" s="6">
        <f t="shared" si="74"/>
        <v>2.4655177215985723E-2</v>
      </c>
      <c r="AV168" s="6">
        <f t="shared" si="74"/>
        <v>1.8213328986176773E-2</v>
      </c>
      <c r="AW168" s="6">
        <f t="shared" si="74"/>
        <v>5.6676305560040448E-2</v>
      </c>
      <c r="AX168" s="6">
        <f t="shared" si="74"/>
        <v>5.63507566814117E-2</v>
      </c>
      <c r="AY168" s="6">
        <f t="shared" si="74"/>
        <v>5.3566918447658554E-2</v>
      </c>
      <c r="AZ168" s="6">
        <f t="shared" si="74"/>
        <v>5.0436943267565246E-2</v>
      </c>
      <c r="BA168" s="6">
        <f t="shared" si="74"/>
        <v>4.675751364345454E-2</v>
      </c>
      <c r="BB168" s="6">
        <f t="shared" si="74"/>
        <v>4.2243629696518292E-2</v>
      </c>
      <c r="BC168" s="6">
        <f t="shared" si="74"/>
        <v>4.8354119540957807E-2</v>
      </c>
      <c r="BD168" s="6">
        <f t="shared" si="74"/>
        <v>4.2638592298712766E-2</v>
      </c>
    </row>
    <row r="169" spans="1:56" x14ac:dyDescent="0.35">
      <c r="A169" s="6">
        <v>8.2999999999999901</v>
      </c>
      <c r="C169" s="6">
        <f t="shared" si="71"/>
        <v>2.5812751942356368E-2</v>
      </c>
      <c r="D169" s="6">
        <f t="shared" si="74"/>
        <v>3.6960768447303588E-2</v>
      </c>
      <c r="E169" s="6">
        <f t="shared" si="74"/>
        <v>6.3213136692054833E-2</v>
      </c>
      <c r="F169" s="6">
        <f t="shared" si="74"/>
        <v>9.1374759783529269E-2</v>
      </c>
      <c r="G169" s="6">
        <f t="shared" si="74"/>
        <v>8.6731385743905348E-2</v>
      </c>
      <c r="H169" s="6">
        <f t="shared" si="74"/>
        <v>6.4043320903918968E-2</v>
      </c>
      <c r="I169" s="6">
        <f t="shared" si="74"/>
        <v>5.5256027464722197E-2</v>
      </c>
      <c r="J169" s="6">
        <f t="shared" si="74"/>
        <v>4.1634076742462944E-2</v>
      </c>
      <c r="K169" s="6">
        <f t="shared" si="74"/>
        <v>3.0788557742031118E-2</v>
      </c>
      <c r="L169" s="6">
        <f t="shared" si="74"/>
        <v>2.7748186408573981E-2</v>
      </c>
      <c r="M169" s="6">
        <f t="shared" si="74"/>
        <v>3.8633186288388049E-2</v>
      </c>
      <c r="N169" s="6">
        <f t="shared" si="74"/>
        <v>3.1030596983921119E-2</v>
      </c>
      <c r="O169" s="6">
        <f t="shared" si="74"/>
        <v>4.193887187371715E-2</v>
      </c>
      <c r="P169" s="6">
        <f t="shared" si="74"/>
        <v>4.6724085671219946E-2</v>
      </c>
      <c r="Q169" s="6">
        <f t="shared" si="74"/>
        <v>3.9857715230672566E-2</v>
      </c>
      <c r="R169" s="6">
        <f t="shared" si="74"/>
        <v>3.3685893774955622E-2</v>
      </c>
      <c r="S169" s="6">
        <f t="shared" si="74"/>
        <v>4.0513484624738312E-2</v>
      </c>
      <c r="T169" s="6">
        <f t="shared" si="74"/>
        <v>3.4944059227508623E-2</v>
      </c>
      <c r="U169" s="6">
        <f t="shared" si="74"/>
        <v>3.3115706389431981E-2</v>
      </c>
      <c r="V169" s="6">
        <f t="shared" si="74"/>
        <v>2.8255596638620338E-2</v>
      </c>
      <c r="W169" s="6">
        <f t="shared" si="74"/>
        <v>4.0397162488896667E-2</v>
      </c>
      <c r="X169" s="6">
        <f t="shared" si="74"/>
        <v>3.656077242254855E-2</v>
      </c>
      <c r="Y169" s="6">
        <f t="shared" si="74"/>
        <v>3.2137939329012752E-2</v>
      </c>
      <c r="Z169" s="6">
        <f t="shared" si="74"/>
        <v>2.8231887409319499E-2</v>
      </c>
      <c r="AA169" s="6">
        <f t="shared" si="74"/>
        <v>2.417462530012706E-2</v>
      </c>
      <c r="AB169" s="6">
        <f t="shared" si="74"/>
        <v>2.0247807975256327E-2</v>
      </c>
      <c r="AC169" s="6">
        <f t="shared" si="74"/>
        <v>1.6420026821286918E-2</v>
      </c>
      <c r="AD169" s="6">
        <f t="shared" si="74"/>
        <v>1.2660591179769705E-2</v>
      </c>
      <c r="AE169" s="6">
        <f t="shared" si="74"/>
        <v>8.9413811068651608E-3</v>
      </c>
      <c r="AF169" s="6">
        <f t="shared" si="74"/>
        <v>5.2347867187483646E-3</v>
      </c>
      <c r="AG169" s="6">
        <f t="shared" si="74"/>
        <v>1.5156931049035566E-3</v>
      </c>
      <c r="AH169" s="6">
        <f t="shared" si="74"/>
        <v>1.1616003787173125E-2</v>
      </c>
      <c r="AI169" s="6">
        <f t="shared" si="74"/>
        <v>7.9214571065328102E-3</v>
      </c>
      <c r="AJ169" s="6">
        <f t="shared" si="74"/>
        <v>5.0739411761165781E-3</v>
      </c>
      <c r="AK169" s="6">
        <f t="shared" si="74"/>
        <v>3.4830074545670879E-2</v>
      </c>
      <c r="AL169" s="3">
        <f t="shared" si="74"/>
        <v>3.8668185351822162E-2</v>
      </c>
      <c r="AM169" s="3">
        <f t="shared" si="74"/>
        <v>3.5429789985763072E-2</v>
      </c>
      <c r="AN169" s="6">
        <f t="shared" si="74"/>
        <v>3.2130249843290777E-2</v>
      </c>
      <c r="AO169" s="6">
        <f t="shared" si="74"/>
        <v>2.8743633875471464E-2</v>
      </c>
      <c r="AP169" s="6">
        <f t="shared" si="74"/>
        <v>2.5232432880341105E-2</v>
      </c>
      <c r="AQ169" s="6">
        <f t="shared" si="74"/>
        <v>2.1551888832138606E-2</v>
      </c>
      <c r="AR169" s="6">
        <f t="shared" si="74"/>
        <v>1.7647723266448603E-2</v>
      </c>
      <c r="AS169" s="6">
        <f t="shared" si="74"/>
        <v>1.6146188892252833E-2</v>
      </c>
      <c r="AT169" s="6">
        <f t="shared" si="74"/>
        <v>5.6949622860109926E-2</v>
      </c>
      <c r="AU169" s="6">
        <f t="shared" si="74"/>
        <v>5.5118619610951748E-2</v>
      </c>
      <c r="AV169" s="6">
        <f t="shared" si="74"/>
        <v>6.1094494022708369E-2</v>
      </c>
      <c r="AW169" s="6">
        <f t="shared" si="74"/>
        <v>6.370467397887504E-2</v>
      </c>
      <c r="AX169" s="6">
        <f t="shared" si="74"/>
        <v>6.2341098112735298E-2</v>
      </c>
      <c r="AY169" s="6">
        <f t="shared" si="74"/>
        <v>6.0998474107215567E-2</v>
      </c>
      <c r="AZ169" s="6">
        <f t="shared" si="74"/>
        <v>5.9689864521396484E-2</v>
      </c>
      <c r="BA169" s="6">
        <f t="shared" si="74"/>
        <v>5.8403646657402795E-2</v>
      </c>
      <c r="BB169" s="6">
        <f t="shared" si="74"/>
        <v>5.7121702038321252E-2</v>
      </c>
      <c r="BC169" s="6">
        <f t="shared" si="74"/>
        <v>5.6082878594261455E-2</v>
      </c>
      <c r="BD169" s="6">
        <f t="shared" si="74"/>
        <v>5.4750992065578881E-2</v>
      </c>
    </row>
    <row r="170" spans="1:56" x14ac:dyDescent="0.35">
      <c r="A170" s="6">
        <v>8.3999999999999897</v>
      </c>
      <c r="C170" s="6">
        <f t="shared" si="71"/>
        <v>7.3752697434610007E-2</v>
      </c>
      <c r="D170" s="6">
        <f t="shared" si="74"/>
        <v>7.604928762355774E-2</v>
      </c>
      <c r="E170" s="6">
        <f t="shared" si="74"/>
        <v>1.6250353520839061E-2</v>
      </c>
      <c r="F170" s="6">
        <f t="shared" si="74"/>
        <v>5.8042611877782022E-2</v>
      </c>
      <c r="G170" s="6">
        <f t="shared" si="74"/>
        <v>9.2559094225866598E-2</v>
      </c>
      <c r="H170" s="6">
        <f t="shared" si="74"/>
        <v>6.7816928091251144E-2</v>
      </c>
      <c r="I170" s="6">
        <f t="shared" si="74"/>
        <v>7.5268455108083415E-2</v>
      </c>
      <c r="J170" s="6">
        <f t="shared" si="74"/>
        <v>5.6358330449189989E-2</v>
      </c>
      <c r="K170" s="6">
        <f t="shared" si="74"/>
        <v>4.1224453500065886E-2</v>
      </c>
      <c r="L170" s="6">
        <f t="shared" si="74"/>
        <v>5.0626799490261915E-2</v>
      </c>
      <c r="M170" s="6">
        <f t="shared" si="74"/>
        <v>7.4410577373123316E-2</v>
      </c>
      <c r="N170" s="6">
        <f t="shared" si="74"/>
        <v>6.6173745825094304E-2</v>
      </c>
      <c r="O170" s="6">
        <f t="shared" si="74"/>
        <v>8.6995245866368892E-2</v>
      </c>
      <c r="P170" s="6">
        <f t="shared" si="74"/>
        <v>0.10288877297604052</v>
      </c>
      <c r="Q170" s="6">
        <f t="shared" si="74"/>
        <v>9.165871482462698E-2</v>
      </c>
      <c r="R170" s="6">
        <f t="shared" si="74"/>
        <v>8.1815295049977615E-2</v>
      </c>
      <c r="S170" s="6">
        <f t="shared" si="74"/>
        <v>7.6510072588226605E-2</v>
      </c>
      <c r="T170" s="6">
        <f t="shared" si="74"/>
        <v>6.811143872291113E-2</v>
      </c>
      <c r="U170" s="6">
        <f t="shared" si="74"/>
        <v>7.6069061603535354E-2</v>
      </c>
      <c r="V170" s="6">
        <f t="shared" si="74"/>
        <v>6.9187877444251422E-2</v>
      </c>
      <c r="W170" s="6">
        <f t="shared" si="74"/>
        <v>6.7706678250552044E-2</v>
      </c>
      <c r="X170" s="6">
        <f t="shared" si="74"/>
        <v>6.7216859300812171E-2</v>
      </c>
      <c r="Y170" s="6">
        <f t="shared" si="74"/>
        <v>6.0707769673422632E-2</v>
      </c>
      <c r="Z170" s="6">
        <f t="shared" si="74"/>
        <v>5.8020662441320647E-2</v>
      </c>
      <c r="AA170" s="6">
        <f t="shared" si="74"/>
        <v>5.2086036748410496E-2</v>
      </c>
      <c r="AB170" s="6">
        <f t="shared" si="74"/>
        <v>4.6383721190341252E-2</v>
      </c>
      <c r="AC170" s="6">
        <f t="shared" si="74"/>
        <v>4.0867143551647715E-2</v>
      </c>
      <c r="AD170" s="6">
        <f t="shared" si="74"/>
        <v>3.5491433601724749E-2</v>
      </c>
      <c r="AE170" s="6">
        <f t="shared" si="74"/>
        <v>3.021607296952647E-2</v>
      </c>
      <c r="AF170" s="6">
        <f t="shared" ref="D170:BD175" si="75">ABS(AE99-AF134)</f>
        <v>2.5008868404158384E-2</v>
      </c>
      <c r="AG170" s="6">
        <f t="shared" si="75"/>
        <v>1.9820906329921631E-2</v>
      </c>
      <c r="AH170" s="6">
        <f t="shared" si="75"/>
        <v>5.6178195901558259E-2</v>
      </c>
      <c r="AI170" s="6">
        <f t="shared" si="75"/>
        <v>5.1337099973640506E-2</v>
      </c>
      <c r="AJ170" s="6">
        <f t="shared" si="75"/>
        <v>4.6522284125615168E-2</v>
      </c>
      <c r="AK170" s="6">
        <f t="shared" si="75"/>
        <v>7.5587311488249154E-2</v>
      </c>
      <c r="AL170" s="3">
        <f t="shared" si="75"/>
        <v>0.11408263019568368</v>
      </c>
      <c r="AM170" s="3">
        <f t="shared" si="75"/>
        <v>0.11076743027590309</v>
      </c>
      <c r="AN170" s="6">
        <f t="shared" si="75"/>
        <v>0.10759575496809409</v>
      </c>
      <c r="AO170" s="6">
        <f t="shared" si="75"/>
        <v>0.1045589983796925</v>
      </c>
      <c r="AP170" s="6">
        <f t="shared" si="75"/>
        <v>0.10164226124104415</v>
      </c>
      <c r="AQ170" s="6">
        <f t="shared" si="75"/>
        <v>9.8830855274979673E-2</v>
      </c>
      <c r="AR170" s="6">
        <f t="shared" si="75"/>
        <v>9.6110141645730854E-2</v>
      </c>
      <c r="AS170" s="6">
        <f t="shared" si="75"/>
        <v>9.3498253268090331E-2</v>
      </c>
      <c r="AT170" s="6">
        <f t="shared" si="75"/>
        <v>9.7122362412123894E-2</v>
      </c>
      <c r="AU170" s="6">
        <f t="shared" si="75"/>
        <v>9.494763226244439E-2</v>
      </c>
      <c r="AV170" s="6">
        <f t="shared" si="75"/>
        <v>9.3057341993734971E-2</v>
      </c>
      <c r="AW170" s="6">
        <f t="shared" si="75"/>
        <v>9.112958229429606E-2</v>
      </c>
      <c r="AX170" s="6">
        <f t="shared" si="75"/>
        <v>8.9229803030212523E-2</v>
      </c>
      <c r="AY170" s="6">
        <f t="shared" si="75"/>
        <v>8.7407398488669297E-2</v>
      </c>
      <c r="AZ170" s="6">
        <f t="shared" si="75"/>
        <v>8.5657515996283712E-2</v>
      </c>
      <c r="BA170" s="6">
        <f t="shared" si="75"/>
        <v>8.3975746443835889E-2</v>
      </c>
      <c r="BB170" s="6">
        <f t="shared" si="75"/>
        <v>8.2357811389588587E-2</v>
      </c>
      <c r="BC170" s="6">
        <f t="shared" si="75"/>
        <v>8.0800602176629335E-2</v>
      </c>
      <c r="BD170" s="6">
        <f t="shared" si="75"/>
        <v>7.9297583440227234E-2</v>
      </c>
    </row>
    <row r="171" spans="1:56" x14ac:dyDescent="0.35">
      <c r="A171" s="6">
        <v>8.4999999999999893</v>
      </c>
      <c r="C171" s="6">
        <f t="shared" si="71"/>
        <v>7.4069098943649284E-2</v>
      </c>
      <c r="D171" s="6">
        <f t="shared" si="75"/>
        <v>7.5447019728797624E-2</v>
      </c>
      <c r="E171" s="6">
        <f t="shared" si="75"/>
        <v>5.7880142038457046E-2</v>
      </c>
      <c r="F171" s="6">
        <f t="shared" si="75"/>
        <v>5.7206981042336041E-3</v>
      </c>
      <c r="G171" s="6">
        <f t="shared" si="75"/>
        <v>6.3211729888465046E-2</v>
      </c>
      <c r="H171" s="6">
        <f t="shared" si="75"/>
        <v>6.0117065098358735E-2</v>
      </c>
      <c r="I171" s="6">
        <f t="shared" si="75"/>
        <v>9.1788871225768509E-2</v>
      </c>
      <c r="J171" s="6">
        <f t="shared" si="75"/>
        <v>7.2735816641374726E-2</v>
      </c>
      <c r="K171" s="6">
        <f t="shared" si="75"/>
        <v>5.6383601710121758E-2</v>
      </c>
      <c r="L171" s="6">
        <f t="shared" si="75"/>
        <v>8.2528846726752342E-2</v>
      </c>
      <c r="M171" s="6">
        <f t="shared" si="75"/>
        <v>0.10186953079173805</v>
      </c>
      <c r="N171" s="6">
        <f t="shared" si="75"/>
        <v>0.10730429983016185</v>
      </c>
      <c r="O171" s="6">
        <f t="shared" si="75"/>
        <v>0.12244487183599297</v>
      </c>
      <c r="P171" s="6">
        <f t="shared" si="75"/>
        <v>0.14013837635646351</v>
      </c>
      <c r="Q171" s="6">
        <f t="shared" si="75"/>
        <v>0.12946135951018545</v>
      </c>
      <c r="R171" s="6">
        <f t="shared" si="75"/>
        <v>0.12163352142956155</v>
      </c>
      <c r="S171" s="6">
        <f t="shared" si="75"/>
        <v>0.1119205581070217</v>
      </c>
      <c r="T171" s="6">
        <f t="shared" si="75"/>
        <v>0.10429971176662763</v>
      </c>
      <c r="U171" s="6">
        <f t="shared" si="75"/>
        <v>0.12542562906029175</v>
      </c>
      <c r="V171" s="6">
        <f t="shared" si="75"/>
        <v>0.12424177010283831</v>
      </c>
      <c r="W171" s="6">
        <f t="shared" si="75"/>
        <v>0.11707462058097734</v>
      </c>
      <c r="X171" s="6">
        <f t="shared" si="75"/>
        <v>0.12982164716861988</v>
      </c>
      <c r="Y171" s="6">
        <f t="shared" si="75"/>
        <v>0.12251647808416374</v>
      </c>
      <c r="Z171" s="6">
        <f t="shared" si="75"/>
        <v>0.13120948182718117</v>
      </c>
      <c r="AA171" s="6">
        <f t="shared" si="75"/>
        <v>0.12470392793159063</v>
      </c>
      <c r="AB171" s="6">
        <f t="shared" si="75"/>
        <v>0.1186208090363389</v>
      </c>
      <c r="AC171" s="6">
        <f t="shared" si="75"/>
        <v>0.11290652480846672</v>
      </c>
      <c r="AD171" s="6">
        <f t="shared" si="75"/>
        <v>0.10751197534935455</v>
      </c>
      <c r="AE171" s="6">
        <f t="shared" si="75"/>
        <v>0.10239532570605517</v>
      </c>
      <c r="AF171" s="6">
        <f t="shared" si="75"/>
        <v>9.8344664583079583E-2</v>
      </c>
      <c r="AG171" s="6">
        <f t="shared" si="75"/>
        <v>9.3698154661277566E-2</v>
      </c>
      <c r="AH171" s="6">
        <f t="shared" si="75"/>
        <v>0.10388487131223378</v>
      </c>
      <c r="AI171" s="6">
        <f t="shared" si="75"/>
        <v>9.9688216597765555E-2</v>
      </c>
      <c r="AJ171" s="6">
        <f t="shared" si="75"/>
        <v>9.5649516410011487E-2</v>
      </c>
      <c r="AK171" s="6">
        <f t="shared" si="75"/>
        <v>9.5009830967791351E-2</v>
      </c>
      <c r="AL171" s="3">
        <f t="shared" si="75"/>
        <v>0.11532543070010146</v>
      </c>
      <c r="AM171" s="3">
        <f t="shared" si="75"/>
        <v>0.11221103373373535</v>
      </c>
      <c r="AN171" s="6">
        <f t="shared" si="75"/>
        <v>0.10925345933927269</v>
      </c>
      <c r="AO171" s="6">
        <f t="shared" si="75"/>
        <v>0.10644711379417603</v>
      </c>
      <c r="AP171" s="6">
        <f t="shared" si="75"/>
        <v>0.10378056975926707</v>
      </c>
      <c r="AQ171" s="6">
        <f t="shared" si="75"/>
        <v>0.10124342536872565</v>
      </c>
      <c r="AR171" s="6">
        <f t="shared" si="75"/>
        <v>9.8826395078264184E-2</v>
      </c>
      <c r="AS171" s="6">
        <f t="shared" si="75"/>
        <v>9.6520960610326265E-2</v>
      </c>
      <c r="AT171" s="6">
        <f t="shared" si="75"/>
        <v>9.4430038326662413E-2</v>
      </c>
      <c r="AU171" s="6">
        <f t="shared" si="75"/>
        <v>9.2331431598236272E-2</v>
      </c>
      <c r="AV171" s="6">
        <f t="shared" si="75"/>
        <v>9.0324829827123629E-2</v>
      </c>
      <c r="AW171" s="6">
        <f t="shared" si="75"/>
        <v>8.8403087677578693E-2</v>
      </c>
      <c r="AX171" s="6">
        <f t="shared" si="75"/>
        <v>8.6561124636096165E-2</v>
      </c>
      <c r="AY171" s="6">
        <f t="shared" si="75"/>
        <v>8.4794454827948923E-2</v>
      </c>
      <c r="AZ171" s="6">
        <f t="shared" si="75"/>
        <v>8.3098433393675231E-2</v>
      </c>
      <c r="BA171" s="6">
        <f t="shared" si="75"/>
        <v>8.1468934571012008E-2</v>
      </c>
      <c r="BB171" s="6">
        <f t="shared" si="75"/>
        <v>7.9902080175439788E-2</v>
      </c>
      <c r="BC171" s="6">
        <f t="shared" si="75"/>
        <v>7.8394388842773416E-2</v>
      </c>
      <c r="BD171" s="6">
        <f t="shared" si="75"/>
        <v>7.6942498605552898E-2</v>
      </c>
    </row>
    <row r="172" spans="1:56" x14ac:dyDescent="0.35">
      <c r="A172" s="6">
        <v>8.5999999999999908</v>
      </c>
      <c r="C172" s="6">
        <f t="shared" si="71"/>
        <v>7.4249698611251441E-2</v>
      </c>
      <c r="D172" s="6">
        <f t="shared" si="75"/>
        <v>7.5599630491974573E-2</v>
      </c>
      <c r="E172" s="6">
        <f t="shared" si="75"/>
        <v>7.3898619624699957E-2</v>
      </c>
      <c r="F172" s="6">
        <f t="shared" si="75"/>
        <v>5.0213050796719685E-2</v>
      </c>
      <c r="G172" s="6">
        <f t="shared" si="75"/>
        <v>1.4934111114027149E-2</v>
      </c>
      <c r="H172" s="6">
        <f t="shared" si="75"/>
        <v>2.8563500920165547E-2</v>
      </c>
      <c r="I172" s="6">
        <f t="shared" si="75"/>
        <v>5.9973633684954036E-2</v>
      </c>
      <c r="J172" s="6">
        <f t="shared" si="75"/>
        <v>5.3342005057653727E-2</v>
      </c>
      <c r="K172" s="6">
        <f t="shared" si="75"/>
        <v>3.880688304034402E-2</v>
      </c>
      <c r="L172" s="6">
        <f t="shared" si="75"/>
        <v>6.1647095684662701E-2</v>
      </c>
      <c r="M172" s="6">
        <f t="shared" si="75"/>
        <v>6.4299430196864613E-2</v>
      </c>
      <c r="N172" s="6">
        <f t="shared" si="75"/>
        <v>9.0044615377134957E-2</v>
      </c>
      <c r="O172" s="6">
        <f t="shared" si="75"/>
        <v>9.0262736259043019E-2</v>
      </c>
      <c r="P172" s="6">
        <f t="shared" si="75"/>
        <v>9.5681761802502888E-2</v>
      </c>
      <c r="Q172" s="6">
        <f t="shared" si="75"/>
        <v>9.7802661749752773E-2</v>
      </c>
      <c r="R172" s="6">
        <f t="shared" si="75"/>
        <v>0.10450840183942528</v>
      </c>
      <c r="S172" s="6">
        <f t="shared" si="75"/>
        <v>9.4775009243126568E-2</v>
      </c>
      <c r="T172" s="6">
        <f t="shared" si="75"/>
        <v>9.7876806595090224E-2</v>
      </c>
      <c r="U172" s="6">
        <f t="shared" si="75"/>
        <v>0.11172570820820935</v>
      </c>
      <c r="V172" s="6">
        <f t="shared" si="75"/>
        <v>0.12880146535926479</v>
      </c>
      <c r="W172" s="6">
        <f t="shared" si="75"/>
        <v>0.12065709099109054</v>
      </c>
      <c r="X172" s="6">
        <f t="shared" si="75"/>
        <v>0.14032932427144112</v>
      </c>
      <c r="Y172" s="6">
        <f t="shared" si="75"/>
        <v>0.1328588017161266</v>
      </c>
      <c r="Z172" s="6">
        <f t="shared" si="75"/>
        <v>0.15330708396706</v>
      </c>
      <c r="AA172" s="6">
        <f t="shared" si="75"/>
        <v>0.14657667061713744</v>
      </c>
      <c r="AB172" s="6">
        <f t="shared" si="75"/>
        <v>0.14032681058801791</v>
      </c>
      <c r="AC172" s="6">
        <f t="shared" si="75"/>
        <v>0.13450142657957742</v>
      </c>
      <c r="AD172" s="6">
        <f t="shared" si="75"/>
        <v>0.12904977334432552</v>
      </c>
      <c r="AE172" s="6">
        <f t="shared" si="75"/>
        <v>0.12396945825582895</v>
      </c>
      <c r="AF172" s="6">
        <f t="shared" si="75"/>
        <v>0.13377120589790151</v>
      </c>
      <c r="AG172" s="6">
        <f t="shared" si="75"/>
        <v>0.13173525203618902</v>
      </c>
      <c r="AH172" s="6">
        <f t="shared" si="75"/>
        <v>0.12813553504745226</v>
      </c>
      <c r="AI172" s="6">
        <f t="shared" si="75"/>
        <v>0.12417984444407544</v>
      </c>
      <c r="AJ172" s="6">
        <f t="shared" si="75"/>
        <v>0.12045033014524476</v>
      </c>
      <c r="AK172" s="6">
        <f t="shared" si="75"/>
        <v>0.11695901023204187</v>
      </c>
      <c r="AL172" s="3">
        <f t="shared" si="75"/>
        <v>0.11490393025743334</v>
      </c>
      <c r="AM172" s="3">
        <f t="shared" si="75"/>
        <v>0.11238438020098124</v>
      </c>
      <c r="AN172" s="6">
        <f t="shared" si="75"/>
        <v>0.10942664595836646</v>
      </c>
      <c r="AO172" s="6">
        <f t="shared" si="75"/>
        <v>0.10662062536465072</v>
      </c>
      <c r="AP172" s="6">
        <f t="shared" si="75"/>
        <v>0.10395493670867405</v>
      </c>
      <c r="AQ172" s="6">
        <f t="shared" si="75"/>
        <v>0.10141923934749289</v>
      </c>
      <c r="AR172" s="6">
        <f t="shared" si="75"/>
        <v>9.900432908851152E-2</v>
      </c>
      <c r="AS172" s="6">
        <f t="shared" si="75"/>
        <v>9.6701736756134679E-2</v>
      </c>
      <c r="AT172" s="6">
        <f t="shared" si="75"/>
        <v>9.4504330796020775E-2</v>
      </c>
      <c r="AU172" s="6">
        <f t="shared" si="75"/>
        <v>9.2404132288363278E-2</v>
      </c>
      <c r="AV172" s="6">
        <f t="shared" si="75"/>
        <v>9.039534068861195E-2</v>
      </c>
      <c r="AW172" s="6">
        <f t="shared" si="75"/>
        <v>8.8472009112560882E-2</v>
      </c>
      <c r="AX172" s="6">
        <f t="shared" si="75"/>
        <v>8.6628619095900597E-2</v>
      </c>
      <c r="AY172" s="6">
        <f t="shared" si="75"/>
        <v>8.4860582870121395E-2</v>
      </c>
      <c r="AZ172" s="6">
        <f t="shared" si="75"/>
        <v>8.3163252771761745E-2</v>
      </c>
      <c r="BA172" s="6">
        <f t="shared" si="75"/>
        <v>8.1532501189496218E-2</v>
      </c>
      <c r="BB172" s="6">
        <f t="shared" si="75"/>
        <v>7.9964449374899244E-2</v>
      </c>
      <c r="BC172" s="6">
        <f t="shared" si="75"/>
        <v>7.8455617476566847E-2</v>
      </c>
      <c r="BD172" s="6">
        <f t="shared" si="75"/>
        <v>7.7002653532975876E-2</v>
      </c>
    </row>
    <row r="173" spans="1:56" x14ac:dyDescent="0.35">
      <c r="A173" s="6">
        <v>8.6999999999999904</v>
      </c>
      <c r="C173" s="6">
        <f t="shared" si="71"/>
        <v>8.4089392802488658E-2</v>
      </c>
      <c r="D173" s="6">
        <f t="shared" si="75"/>
        <v>8.5618347423833063E-2</v>
      </c>
      <c r="E173" s="6">
        <f t="shared" si="75"/>
        <v>8.6934768770045176E-2</v>
      </c>
      <c r="F173" s="6">
        <f t="shared" si="75"/>
        <v>8.3977151206238082E-2</v>
      </c>
      <c r="G173" s="6">
        <f t="shared" si="75"/>
        <v>7.5539878943072111E-2</v>
      </c>
      <c r="H173" s="6">
        <f t="shared" si="75"/>
        <v>1.4071590439204459E-2</v>
      </c>
      <c r="I173" s="6">
        <f t="shared" si="75"/>
        <v>3.9690976012080881E-3</v>
      </c>
      <c r="J173" s="6">
        <f t="shared" si="75"/>
        <v>1.9347089857608024E-2</v>
      </c>
      <c r="K173" s="6">
        <f t="shared" si="75"/>
        <v>7.4590374788335578E-3</v>
      </c>
      <c r="L173" s="6">
        <f t="shared" si="75"/>
        <v>1.1759849617131335E-2</v>
      </c>
      <c r="M173" s="6">
        <f t="shared" si="75"/>
        <v>5.026036885077606E-3</v>
      </c>
      <c r="N173" s="6">
        <f t="shared" si="75"/>
        <v>2.6924115613146976E-2</v>
      </c>
      <c r="O173" s="6">
        <f t="shared" si="75"/>
        <v>1.992908962792668E-2</v>
      </c>
      <c r="P173" s="6">
        <f t="shared" si="75"/>
        <v>1.561537209803103E-2</v>
      </c>
      <c r="Q173" s="6">
        <f t="shared" si="75"/>
        <v>3.879097018328076E-2</v>
      </c>
      <c r="R173" s="6">
        <f t="shared" si="75"/>
        <v>6.2210160024792668E-2</v>
      </c>
      <c r="S173" s="6">
        <f t="shared" si="75"/>
        <v>5.3093506389256168E-2</v>
      </c>
      <c r="T173" s="6">
        <f t="shared" si="75"/>
        <v>7.4340538029120343E-2</v>
      </c>
      <c r="U173" s="6">
        <f t="shared" si="75"/>
        <v>7.2407903127738926E-2</v>
      </c>
      <c r="V173" s="6">
        <f t="shared" si="75"/>
        <v>9.3973296425832659E-2</v>
      </c>
      <c r="W173" s="6">
        <f t="shared" si="75"/>
        <v>8.5759114890671673E-2</v>
      </c>
      <c r="X173" s="6">
        <f t="shared" si="75"/>
        <v>9.3424734326006925E-2</v>
      </c>
      <c r="Y173" s="6">
        <f t="shared" si="75"/>
        <v>8.5969389145304914E-2</v>
      </c>
      <c r="Z173" s="6">
        <f t="shared" si="75"/>
        <v>9.8207085497638513E-2</v>
      </c>
      <c r="AA173" s="6">
        <f t="shared" si="75"/>
        <v>9.1358208602853819E-2</v>
      </c>
      <c r="AB173" s="6">
        <f t="shared" si="75"/>
        <v>8.4845305274847349E-2</v>
      </c>
      <c r="AC173" s="6">
        <f t="shared" si="75"/>
        <v>7.8613671036609767E-2</v>
      </c>
      <c r="AD173" s="6">
        <f t="shared" si="75"/>
        <v>7.2621083192412311E-2</v>
      </c>
      <c r="AE173" s="6">
        <f t="shared" si="75"/>
        <v>6.9291210881111565E-2</v>
      </c>
      <c r="AF173" s="6">
        <f t="shared" si="75"/>
        <v>0.10235228351548378</v>
      </c>
      <c r="AG173" s="6">
        <f t="shared" si="75"/>
        <v>0.12747022505263578</v>
      </c>
      <c r="AH173" s="6">
        <f t="shared" si="75"/>
        <v>0.12254206558601677</v>
      </c>
      <c r="AI173" s="6">
        <f t="shared" si="75"/>
        <v>0.11783426622001342</v>
      </c>
      <c r="AJ173" s="6">
        <f t="shared" si="75"/>
        <v>0.11331901194933505</v>
      </c>
      <c r="AK173" s="6">
        <f t="shared" si="75"/>
        <v>0.1089714685445114</v>
      </c>
      <c r="AL173" s="3">
        <f t="shared" si="75"/>
        <v>0.10476711336465552</v>
      </c>
      <c r="AM173" s="3">
        <f t="shared" si="75"/>
        <v>0.12727336847173479</v>
      </c>
      <c r="AN173" s="6">
        <f t="shared" si="75"/>
        <v>0.12392379704031908</v>
      </c>
      <c r="AO173" s="6">
        <f t="shared" si="75"/>
        <v>0.12074603934886319</v>
      </c>
      <c r="AP173" s="6">
        <f t="shared" si="75"/>
        <v>0.11772720597101674</v>
      </c>
      <c r="AQ173" s="6">
        <f t="shared" si="75"/>
        <v>0.11485558650869274</v>
      </c>
      <c r="AR173" s="6">
        <f t="shared" si="75"/>
        <v>0.11212075762212843</v>
      </c>
      <c r="AS173" s="6">
        <f t="shared" si="75"/>
        <v>0.10951312841630173</v>
      </c>
      <c r="AT173" s="6">
        <f t="shared" si="75"/>
        <v>0.10702433377500109</v>
      </c>
      <c r="AU173" s="6">
        <f t="shared" si="75"/>
        <v>0.1046458994901462</v>
      </c>
      <c r="AV173" s="6">
        <f t="shared" si="75"/>
        <v>0.10237098138034187</v>
      </c>
      <c r="AW173" s="6">
        <f t="shared" si="75"/>
        <v>0.10019284544697291</v>
      </c>
      <c r="AX173" s="6">
        <f t="shared" si="75"/>
        <v>9.8105241823959646E-2</v>
      </c>
      <c r="AY173" s="6">
        <f t="shared" si="75"/>
        <v>9.6102974926904353E-2</v>
      </c>
      <c r="AZ173" s="6">
        <f t="shared" si="75"/>
        <v>9.4180781370884051E-2</v>
      </c>
      <c r="BA173" s="6">
        <f t="shared" si="75"/>
        <v>9.2333986722901273E-2</v>
      </c>
      <c r="BB173" s="6">
        <f t="shared" si="75"/>
        <v>9.0558198388218158E-2</v>
      </c>
      <c r="BC173" s="6">
        <f t="shared" si="75"/>
        <v>8.8849475528278682E-2</v>
      </c>
      <c r="BD173" s="6">
        <f t="shared" si="75"/>
        <v>8.7204022172511053E-2</v>
      </c>
    </row>
    <row r="174" spans="1:56" x14ac:dyDescent="0.35">
      <c r="A174" s="6">
        <v>8.7999999999999901</v>
      </c>
      <c r="C174" s="6">
        <f t="shared" si="71"/>
        <v>6.5989783384822837E-2</v>
      </c>
      <c r="D174" s="6">
        <f t="shared" si="75"/>
        <v>6.7189664494297488E-2</v>
      </c>
      <c r="E174" s="6">
        <f t="shared" si="75"/>
        <v>6.8421572008191434E-2</v>
      </c>
      <c r="F174" s="6">
        <f t="shared" si="75"/>
        <v>6.9307593179007795E-2</v>
      </c>
      <c r="G174" s="6">
        <f t="shared" si="75"/>
        <v>6.937023737848888E-2</v>
      </c>
      <c r="H174" s="6">
        <f t="shared" si="75"/>
        <v>3.6965724267164754E-2</v>
      </c>
      <c r="I174" s="6">
        <f t="shared" si="75"/>
        <v>3.7747639512114281E-2</v>
      </c>
      <c r="J174" s="6">
        <f t="shared" si="75"/>
        <v>9.0380283396091776E-3</v>
      </c>
      <c r="K174" s="6">
        <f t="shared" si="75"/>
        <v>8.073066761337927E-3</v>
      </c>
      <c r="L174" s="6">
        <f t="shared" si="75"/>
        <v>2.6693282755666792E-3</v>
      </c>
      <c r="M174" s="6">
        <f t="shared" si="75"/>
        <v>4.4508712815992738E-3</v>
      </c>
      <c r="N174" s="6">
        <f t="shared" si="75"/>
        <v>3.7719532996263738E-5</v>
      </c>
      <c r="O174" s="6">
        <f t="shared" si="75"/>
        <v>6.1975910544287346E-3</v>
      </c>
      <c r="P174" s="6">
        <f t="shared" si="75"/>
        <v>1.1439350590321092E-2</v>
      </c>
      <c r="Q174" s="6">
        <f t="shared" si="75"/>
        <v>1.3471718832615651E-2</v>
      </c>
      <c r="R174" s="6">
        <f t="shared" si="75"/>
        <v>3.2216624309774886E-2</v>
      </c>
      <c r="S174" s="6">
        <f t="shared" si="75"/>
        <v>2.5645186395021009E-2</v>
      </c>
      <c r="T174" s="6">
        <f t="shared" si="75"/>
        <v>4.6755452533815502E-2</v>
      </c>
      <c r="U174" s="6">
        <f t="shared" si="75"/>
        <v>4.112892347103636E-2</v>
      </c>
      <c r="V174" s="6">
        <f t="shared" si="75"/>
        <v>4.706622535724745E-2</v>
      </c>
      <c r="W174" s="6">
        <f t="shared" si="75"/>
        <v>4.1182014737599457E-2</v>
      </c>
      <c r="X174" s="6">
        <f t="shared" si="75"/>
        <v>3.92441640559524E-2</v>
      </c>
      <c r="Y174" s="6">
        <f t="shared" si="75"/>
        <v>3.3916319894936327E-2</v>
      </c>
      <c r="Z174" s="6">
        <f t="shared" si="75"/>
        <v>3.4222188759090957E-2</v>
      </c>
      <c r="AA174" s="6">
        <f t="shared" si="75"/>
        <v>3.0206506723354058E-2</v>
      </c>
      <c r="AB174" s="6">
        <f t="shared" si="75"/>
        <v>2.606683531536317E-2</v>
      </c>
      <c r="AC174" s="6">
        <f t="shared" si="75"/>
        <v>2.1376437603097154E-2</v>
      </c>
      <c r="AD174" s="6">
        <f t="shared" si="75"/>
        <v>1.6772881045522131E-2</v>
      </c>
      <c r="AE174" s="6">
        <f t="shared" si="75"/>
        <v>3.5868230235036262E-2</v>
      </c>
      <c r="AF174" s="6">
        <f t="shared" si="75"/>
        <v>4.6694696847930837E-2</v>
      </c>
      <c r="AG174" s="6">
        <f t="shared" si="75"/>
        <v>7.6582074025047908E-2</v>
      </c>
      <c r="AH174" s="6">
        <f t="shared" si="75"/>
        <v>7.2536322566318631E-2</v>
      </c>
      <c r="AI174" s="6">
        <f t="shared" si="75"/>
        <v>6.8603070653561318E-2</v>
      </c>
      <c r="AJ174" s="6">
        <f t="shared" si="75"/>
        <v>6.4754336410966992E-2</v>
      </c>
      <c r="AK174" s="6">
        <f t="shared" si="75"/>
        <v>6.0965881654692522E-2</v>
      </c>
      <c r="AL174" s="3">
        <f t="shared" si="75"/>
        <v>5.720670887386034E-2</v>
      </c>
      <c r="AM174" s="3">
        <f t="shared" si="75"/>
        <v>9.987870061461819E-2</v>
      </c>
      <c r="AN174" s="6">
        <f t="shared" si="75"/>
        <v>9.7250100099868161E-2</v>
      </c>
      <c r="AO174" s="6">
        <f t="shared" si="75"/>
        <v>9.4756331666004043E-2</v>
      </c>
      <c r="AP174" s="6">
        <f t="shared" si="75"/>
        <v>9.2387280242083744E-2</v>
      </c>
      <c r="AQ174" s="6">
        <f t="shared" si="75"/>
        <v>9.0133756008168628E-2</v>
      </c>
      <c r="AR174" s="6">
        <f t="shared" si="75"/>
        <v>8.798757917270135E-2</v>
      </c>
      <c r="AS174" s="6">
        <f t="shared" si="75"/>
        <v>8.5941223211196557E-2</v>
      </c>
      <c r="AT174" s="6">
        <f t="shared" si="75"/>
        <v>8.3988123477939214E-2</v>
      </c>
      <c r="AU174" s="6">
        <f t="shared" si="75"/>
        <v>8.2121629893278023E-2</v>
      </c>
      <c r="AV174" s="6">
        <f t="shared" si="75"/>
        <v>8.0336371379036417E-2</v>
      </c>
      <c r="AW174" s="6">
        <f t="shared" si="75"/>
        <v>7.8627063380919501E-2</v>
      </c>
      <c r="AX174" s="6">
        <f t="shared" si="75"/>
        <v>7.6988801271100929E-2</v>
      </c>
      <c r="AY174" s="6">
        <f t="shared" si="75"/>
        <v>7.5417507776983111E-2</v>
      </c>
      <c r="AZ174" s="6">
        <f t="shared" si="75"/>
        <v>7.3909052419017657E-2</v>
      </c>
      <c r="BA174" s="6">
        <f t="shared" si="75"/>
        <v>7.245976690196472E-2</v>
      </c>
      <c r="BB174" s="6">
        <f t="shared" si="75"/>
        <v>7.1066204105218508E-2</v>
      </c>
      <c r="BC174" s="6">
        <f t="shared" si="75"/>
        <v>6.9725271427146629E-2</v>
      </c>
      <c r="BD174" s="6">
        <f t="shared" si="75"/>
        <v>6.8433989952393387E-2</v>
      </c>
    </row>
    <row r="175" spans="1:56" x14ac:dyDescent="0.35">
      <c r="A175" s="6">
        <v>8.8999999999999897</v>
      </c>
      <c r="C175" s="6">
        <f t="shared" si="71"/>
        <v>3.2818850003385261E-2</v>
      </c>
      <c r="D175" s="6">
        <f t="shared" si="75"/>
        <v>3.3415589964998833E-2</v>
      </c>
      <c r="E175" s="6">
        <f t="shared" si="75"/>
        <v>3.4034128297584482E-2</v>
      </c>
      <c r="F175" s="6">
        <f t="shared" si="75"/>
        <v>3.4659082620596089E-2</v>
      </c>
      <c r="G175" s="6">
        <f t="shared" si="75"/>
        <v>3.5251608311337862E-2</v>
      </c>
      <c r="H175" s="6">
        <f t="shared" si="75"/>
        <v>2.825269019451554E-2</v>
      </c>
      <c r="I175" s="6">
        <f t="shared" si="75"/>
        <v>2.9340268241499746E-2</v>
      </c>
      <c r="J175" s="6">
        <f t="shared" si="75"/>
        <v>3.8451178790099433E-3</v>
      </c>
      <c r="K175" s="6">
        <f t="shared" si="75"/>
        <v>3.2963308081677425E-2</v>
      </c>
      <c r="L175" s="6">
        <f t="shared" si="75"/>
        <v>2.6703567641852426E-2</v>
      </c>
      <c r="M175" s="6">
        <f t="shared" si="75"/>
        <v>2.1191556584449336E-2</v>
      </c>
      <c r="N175" s="6">
        <f t="shared" si="75"/>
        <v>1.8128719973162191E-2</v>
      </c>
      <c r="O175" s="6">
        <f t="shared" si="75"/>
        <v>1.3917621305975625E-2</v>
      </c>
      <c r="P175" s="6">
        <f t="shared" si="75"/>
        <v>1.0208612855737986E-2</v>
      </c>
      <c r="Q175" s="6">
        <f t="shared" si="75"/>
        <v>1.8520711877572375E-2</v>
      </c>
      <c r="R175" s="6">
        <f t="shared" si="75"/>
        <v>2.2868461146538819E-2</v>
      </c>
      <c r="S175" s="6">
        <f t="shared" si="75"/>
        <v>1.9358594552525098E-2</v>
      </c>
      <c r="T175" s="6">
        <f t="shared" si="75"/>
        <v>2.5401260189304359E-2</v>
      </c>
      <c r="U175" s="6">
        <f t="shared" si="75"/>
        <v>2.2189116106961435E-2</v>
      </c>
      <c r="V175" s="6">
        <f t="shared" ref="D175:BD180" si="76">ABS(U104-V139)</f>
        <v>2.0815083211699299E-2</v>
      </c>
      <c r="W175" s="6">
        <f t="shared" si="76"/>
        <v>1.7943499909648587E-2</v>
      </c>
      <c r="X175" s="6">
        <f t="shared" si="76"/>
        <v>1.5585788147752876E-2</v>
      </c>
      <c r="Y175" s="6">
        <f t="shared" si="76"/>
        <v>1.3005839477832556E-2</v>
      </c>
      <c r="Z175" s="6">
        <f t="shared" si="76"/>
        <v>1.1123621466385143E-2</v>
      </c>
      <c r="AA175" s="6">
        <f t="shared" si="76"/>
        <v>1.9928677015165278E-2</v>
      </c>
      <c r="AB175" s="6">
        <f t="shared" si="76"/>
        <v>2.7615586773403995E-2</v>
      </c>
      <c r="AC175" s="6">
        <f t="shared" si="76"/>
        <v>2.5210603264269257E-2</v>
      </c>
      <c r="AD175" s="6">
        <f t="shared" si="76"/>
        <v>2.2885243344709042E-2</v>
      </c>
      <c r="AE175" s="6">
        <f t="shared" si="76"/>
        <v>5.6052503886242812E-2</v>
      </c>
      <c r="AF175" s="6">
        <f t="shared" si="76"/>
        <v>5.4825699165697392E-2</v>
      </c>
      <c r="AG175" s="6">
        <f t="shared" si="76"/>
        <v>5.6311215657451529E-2</v>
      </c>
      <c r="AH175" s="6">
        <f t="shared" si="76"/>
        <v>5.4435902855790586E-2</v>
      </c>
      <c r="AI175" s="6">
        <f t="shared" si="76"/>
        <v>5.266530739288397E-2</v>
      </c>
      <c r="AJ175" s="6">
        <f t="shared" si="76"/>
        <v>5.098848394428989E-2</v>
      </c>
      <c r="AK175" s="6">
        <f t="shared" si="76"/>
        <v>4.9397052526567779E-2</v>
      </c>
      <c r="AL175" s="3">
        <f t="shared" si="76"/>
        <v>4.7880841063072672E-2</v>
      </c>
      <c r="AM175" s="3">
        <f t="shared" si="76"/>
        <v>4.967290267319046E-2</v>
      </c>
      <c r="AN175" s="6">
        <f t="shared" si="76"/>
        <v>4.8365614765634744E-2</v>
      </c>
      <c r="AO175" s="6">
        <f t="shared" si="76"/>
        <v>4.7125383205326811E-2</v>
      </c>
      <c r="AP175" s="6">
        <f t="shared" si="76"/>
        <v>4.5947177440894361E-2</v>
      </c>
      <c r="AQ175" s="6">
        <f t="shared" si="76"/>
        <v>4.4826427078163408E-2</v>
      </c>
      <c r="AR175" s="6">
        <f t="shared" si="76"/>
        <v>4.375906404268548E-2</v>
      </c>
      <c r="AS175" s="6">
        <f t="shared" si="76"/>
        <v>4.2741345150819572E-2</v>
      </c>
      <c r="AT175" s="6">
        <f t="shared" si="76"/>
        <v>4.1770005592292513E-2</v>
      </c>
      <c r="AU175" s="6">
        <f t="shared" si="76"/>
        <v>4.0841738067780575E-2</v>
      </c>
      <c r="AV175" s="6">
        <f t="shared" si="76"/>
        <v>3.9953871366685156E-2</v>
      </c>
      <c r="AW175" s="6">
        <f t="shared" si="76"/>
        <v>3.9103777309529089E-2</v>
      </c>
      <c r="AX175" s="6">
        <f t="shared" si="76"/>
        <v>3.8289016666534996E-2</v>
      </c>
      <c r="AY175" s="6">
        <f t="shared" si="76"/>
        <v>3.7507561678394176E-2</v>
      </c>
      <c r="AZ175" s="6">
        <f t="shared" si="76"/>
        <v>3.6757358124263374E-2</v>
      </c>
      <c r="BA175" s="6">
        <f t="shared" si="76"/>
        <v>3.6036581642478874E-2</v>
      </c>
      <c r="BB175" s="6">
        <f t="shared" si="76"/>
        <v>3.5343517868663715E-2</v>
      </c>
      <c r="BC175" s="6">
        <f t="shared" si="76"/>
        <v>3.467662875217304E-2</v>
      </c>
      <c r="BD175" s="6">
        <f t="shared" si="76"/>
        <v>3.4034432782218182E-2</v>
      </c>
    </row>
    <row r="176" spans="1:56" x14ac:dyDescent="0.35">
      <c r="A176" s="6">
        <v>8.9999999999999893</v>
      </c>
      <c r="C176" s="6">
        <f t="shared" si="71"/>
        <v>2.7888825066482707E-2</v>
      </c>
      <c r="D176" s="6">
        <f t="shared" si="76"/>
        <v>2.8395923171062251E-2</v>
      </c>
      <c r="E176" s="6">
        <f t="shared" si="76"/>
        <v>2.8921799798726729E-2</v>
      </c>
      <c r="F176" s="6">
        <f t="shared" si="76"/>
        <v>2.9467170906360637E-2</v>
      </c>
      <c r="G176" s="6">
        <f t="shared" si="76"/>
        <v>3.0031880523638171E-2</v>
      </c>
      <c r="H176" s="6">
        <f t="shared" si="76"/>
        <v>2.9862186363353374E-2</v>
      </c>
      <c r="I176" s="6">
        <f t="shared" si="76"/>
        <v>3.0533399181485114E-2</v>
      </c>
      <c r="J176" s="6">
        <f t="shared" si="76"/>
        <v>2.0947700697416638E-2</v>
      </c>
      <c r="K176" s="6">
        <f t="shared" si="76"/>
        <v>2.8935374225310041E-2</v>
      </c>
      <c r="L176" s="6">
        <f t="shared" si="76"/>
        <v>2.3288582233721006E-2</v>
      </c>
      <c r="M176" s="6">
        <f t="shared" si="76"/>
        <v>1.8545694685331904E-2</v>
      </c>
      <c r="N176" s="6">
        <f t="shared" si="76"/>
        <v>1.4595725267372059E-2</v>
      </c>
      <c r="O176" s="6">
        <f t="shared" si="76"/>
        <v>1.1049221076751228E-2</v>
      </c>
      <c r="P176" s="6">
        <f t="shared" si="76"/>
        <v>7.9054277600571002E-3</v>
      </c>
      <c r="Q176" s="6">
        <f t="shared" si="76"/>
        <v>6.8774609395078831E-3</v>
      </c>
      <c r="R176" s="6">
        <f t="shared" si="76"/>
        <v>5.2424205105493504E-3</v>
      </c>
      <c r="S176" s="6">
        <f t="shared" si="76"/>
        <v>2.7606258963154134E-3</v>
      </c>
      <c r="T176" s="6">
        <f t="shared" si="76"/>
        <v>1.6236219214242203E-3</v>
      </c>
      <c r="U176" s="6">
        <f t="shared" si="76"/>
        <v>5.8383762039388234E-4</v>
      </c>
      <c r="V176" s="6">
        <f t="shared" si="76"/>
        <v>2.6017831600901598E-3</v>
      </c>
      <c r="W176" s="6">
        <f t="shared" si="76"/>
        <v>4.6126272637003231E-3</v>
      </c>
      <c r="X176" s="6">
        <f t="shared" si="76"/>
        <v>6.5424837834464795E-3</v>
      </c>
      <c r="Y176" s="6">
        <f t="shared" si="76"/>
        <v>7.9005662937664811E-3</v>
      </c>
      <c r="Z176" s="6">
        <f t="shared" si="76"/>
        <v>9.7460745632884684E-3</v>
      </c>
      <c r="AA176" s="6">
        <f t="shared" si="76"/>
        <v>2.0741393804428122E-2</v>
      </c>
      <c r="AB176" s="6">
        <f t="shared" si="76"/>
        <v>5.1647781525181916E-2</v>
      </c>
      <c r="AC176" s="6">
        <f t="shared" si="76"/>
        <v>4.9465026582170758E-2</v>
      </c>
      <c r="AD176" s="6">
        <f t="shared" si="76"/>
        <v>4.7420004765039936E-2</v>
      </c>
      <c r="AE176" s="6">
        <f t="shared" si="76"/>
        <v>5.3803464829242857E-2</v>
      </c>
      <c r="AF176" s="6">
        <f t="shared" si="76"/>
        <v>5.2016144839306187E-2</v>
      </c>
      <c r="AG176" s="6">
        <f t="shared" si="76"/>
        <v>5.0369842464264326E-2</v>
      </c>
      <c r="AH176" s="6">
        <f t="shared" si="76"/>
        <v>4.8795132354615842E-2</v>
      </c>
      <c r="AI176" s="6">
        <f t="shared" si="76"/>
        <v>4.7316146013841688E-2</v>
      </c>
      <c r="AJ176" s="6">
        <f t="shared" si="76"/>
        <v>4.592399286459873E-2</v>
      </c>
      <c r="AK176" s="6">
        <f t="shared" si="76"/>
        <v>4.4612059373253014E-2</v>
      </c>
      <c r="AL176" s="3">
        <f t="shared" si="76"/>
        <v>4.337242615657988E-2</v>
      </c>
      <c r="AM176" s="3">
        <f t="shared" si="76"/>
        <v>4.2211073606834293E-2</v>
      </c>
      <c r="AN176" s="6">
        <f t="shared" si="76"/>
        <v>4.1100165584119899E-2</v>
      </c>
      <c r="AO176" s="6">
        <f t="shared" si="76"/>
        <v>4.0046240750572122E-2</v>
      </c>
      <c r="AP176" s="6">
        <f t="shared" si="76"/>
        <v>3.9045024240764718E-2</v>
      </c>
      <c r="AQ176" s="6">
        <f t="shared" si="76"/>
        <v>3.8092632221973843E-2</v>
      </c>
      <c r="AR176" s="6">
        <f t="shared" si="76"/>
        <v>3.7185607723079606E-2</v>
      </c>
      <c r="AS176" s="6">
        <f t="shared" si="76"/>
        <v>3.6320769858897296E-2</v>
      </c>
      <c r="AT176" s="6">
        <f t="shared" si="76"/>
        <v>3.5495344256693769E-2</v>
      </c>
      <c r="AU176" s="6">
        <f t="shared" si="76"/>
        <v>3.4706520437361069E-2</v>
      </c>
      <c r="AV176" s="6">
        <f t="shared" si="76"/>
        <v>3.3952028457708276E-2</v>
      </c>
      <c r="AW176" s="6">
        <f t="shared" si="76"/>
        <v>3.3229634941560608E-2</v>
      </c>
      <c r="AX176" s="6">
        <f t="shared" si="76"/>
        <v>3.2537267078549911E-2</v>
      </c>
      <c r="AY176" s="6">
        <f t="shared" si="76"/>
        <v>3.1873201717967641E-2</v>
      </c>
      <c r="AZ176" s="6">
        <f t="shared" si="76"/>
        <v>3.1235693222604131E-2</v>
      </c>
      <c r="BA176" s="6">
        <f t="shared" si="76"/>
        <v>3.0623191285142331E-2</v>
      </c>
      <c r="BB176" s="6">
        <f t="shared" si="76"/>
        <v>3.0034239071835667E-2</v>
      </c>
      <c r="BC176" s="6">
        <f t="shared" si="76"/>
        <v>2.946752957694284E-2</v>
      </c>
      <c r="BD176" s="6">
        <f t="shared" si="76"/>
        <v>2.8921803841200657E-2</v>
      </c>
    </row>
    <row r="177" spans="1:56" x14ac:dyDescent="0.35">
      <c r="A177" s="6">
        <v>9.0999999999999908</v>
      </c>
      <c r="C177" s="6">
        <f t="shared" si="71"/>
        <v>1.785793897953341E-2</v>
      </c>
      <c r="D177" s="6">
        <f t="shared" si="76"/>
        <v>1.8182647065573598E-2</v>
      </c>
      <c r="E177" s="6">
        <f t="shared" si="76"/>
        <v>1.8519382039420849E-2</v>
      </c>
      <c r="F177" s="6">
        <f t="shared" si="76"/>
        <v>1.8868821218876803E-2</v>
      </c>
      <c r="G177" s="6">
        <f t="shared" si="76"/>
        <v>1.9231679654392708E-2</v>
      </c>
      <c r="H177" s="6">
        <f t="shared" si="76"/>
        <v>1.9576259273070371E-2</v>
      </c>
      <c r="I177" s="6">
        <f t="shared" si="76"/>
        <v>1.9971422792073566E-2</v>
      </c>
      <c r="J177" s="6">
        <f t="shared" si="76"/>
        <v>1.9022615034437279E-2</v>
      </c>
      <c r="K177" s="6">
        <f t="shared" si="76"/>
        <v>1.0522319956904336E-2</v>
      </c>
      <c r="L177" s="6">
        <f t="shared" si="76"/>
        <v>7.5441899281477806E-3</v>
      </c>
      <c r="M177" s="6">
        <f t="shared" si="76"/>
        <v>5.0310694528481192E-3</v>
      </c>
      <c r="N177" s="6">
        <f t="shared" si="76"/>
        <v>2.8654477564646896E-3</v>
      </c>
      <c r="O177" s="6">
        <f t="shared" si="76"/>
        <v>9.5679694805773929E-4</v>
      </c>
      <c r="P177" s="6">
        <f t="shared" si="76"/>
        <v>7.5209612842132637E-4</v>
      </c>
      <c r="Q177" s="6">
        <f t="shared" si="76"/>
        <v>2.1949273131519585E-3</v>
      </c>
      <c r="R177" s="6">
        <f t="shared" si="76"/>
        <v>3.5787311668137364E-3</v>
      </c>
      <c r="S177" s="6">
        <f t="shared" si="76"/>
        <v>4.9231158667894567E-3</v>
      </c>
      <c r="T177" s="6">
        <f t="shared" si="76"/>
        <v>6.1381428604639771E-3</v>
      </c>
      <c r="U177" s="6">
        <f t="shared" si="76"/>
        <v>7.3532581342316307E-3</v>
      </c>
      <c r="V177" s="6">
        <f t="shared" si="76"/>
        <v>8.5245783478026353E-3</v>
      </c>
      <c r="W177" s="6">
        <f t="shared" si="76"/>
        <v>9.6670343421437401E-3</v>
      </c>
      <c r="X177" s="6">
        <f t="shared" si="76"/>
        <v>1.0789843658557792E-2</v>
      </c>
      <c r="Y177" s="6">
        <f t="shared" si="76"/>
        <v>4.0512506692149085E-3</v>
      </c>
      <c r="Z177" s="6">
        <f t="shared" si="76"/>
        <v>5.2623672081993072E-3</v>
      </c>
      <c r="AA177" s="6">
        <f t="shared" si="76"/>
        <v>1.6234777223689871E-2</v>
      </c>
      <c r="AB177" s="6">
        <f t="shared" si="76"/>
        <v>3.8139093773364788E-2</v>
      </c>
      <c r="AC177" s="6">
        <f t="shared" si="76"/>
        <v>3.6727701961162353E-2</v>
      </c>
      <c r="AD177" s="6">
        <f t="shared" si="76"/>
        <v>3.5409406268429963E-2</v>
      </c>
      <c r="AE177" s="6">
        <f t="shared" si="76"/>
        <v>3.4482620496082791E-2</v>
      </c>
      <c r="AF177" s="6">
        <f t="shared" si="76"/>
        <v>3.3333131707348661E-2</v>
      </c>
      <c r="AG177" s="6">
        <f t="shared" si="76"/>
        <v>3.2258421315670437E-2</v>
      </c>
      <c r="AH177" s="6">
        <f t="shared" si="76"/>
        <v>3.1250133334585067E-2</v>
      </c>
      <c r="AI177" s="6">
        <f t="shared" si="76"/>
        <v>3.0303153959133352E-2</v>
      </c>
      <c r="AJ177" s="6">
        <f t="shared" si="76"/>
        <v>2.9411791186503774E-2</v>
      </c>
      <c r="AK177" s="6">
        <f t="shared" si="76"/>
        <v>2.8571811268562942E-2</v>
      </c>
      <c r="AL177" s="3">
        <f t="shared" si="76"/>
        <v>2.7778144744924498E-2</v>
      </c>
      <c r="AM177" s="3">
        <f t="shared" si="76"/>
        <v>2.7028846677279544E-2</v>
      </c>
      <c r="AN177" s="6">
        <f t="shared" si="76"/>
        <v>2.6317503419389852E-2</v>
      </c>
      <c r="AO177" s="6">
        <f t="shared" si="76"/>
        <v>2.5642647977411042E-2</v>
      </c>
      <c r="AP177" s="6">
        <f t="shared" si="76"/>
        <v>2.5001543043989879E-2</v>
      </c>
      <c r="AQ177" s="6">
        <f t="shared" si="76"/>
        <v>2.4391701700167828E-2</v>
      </c>
      <c r="AR177" s="6">
        <f t="shared" si="76"/>
        <v>2.3810910357557214E-2</v>
      </c>
      <c r="AS177" s="6">
        <f t="shared" si="76"/>
        <v>2.3257132212764785E-2</v>
      </c>
      <c r="AT177" s="6">
        <f t="shared" si="76"/>
        <v>2.2728590762877372E-2</v>
      </c>
      <c r="AU177" s="6">
        <f t="shared" si="76"/>
        <v>2.2223486385132347E-2</v>
      </c>
      <c r="AV177" s="6">
        <f t="shared" si="76"/>
        <v>2.1740365575952773E-2</v>
      </c>
      <c r="AW177" s="6">
        <f t="shared" si="76"/>
        <v>2.1277798246571819E-2</v>
      </c>
      <c r="AX177" s="6">
        <f t="shared" si="76"/>
        <v>2.0834457122678632E-2</v>
      </c>
      <c r="AY177" s="6">
        <f t="shared" si="76"/>
        <v>2.0409238826123288E-2</v>
      </c>
      <c r="AZ177" s="6">
        <f t="shared" si="76"/>
        <v>2.0001025580065179E-2</v>
      </c>
      <c r="BA177" s="6">
        <f t="shared" si="76"/>
        <v>1.9608824682466799E-2</v>
      </c>
      <c r="BB177" s="6">
        <f t="shared" si="76"/>
        <v>1.9231703284845372E-2</v>
      </c>
      <c r="BC177" s="6">
        <f t="shared" si="76"/>
        <v>1.8868824477481026E-2</v>
      </c>
      <c r="BD177" s="6">
        <f t="shared" si="76"/>
        <v>1.8519382116061606E-2</v>
      </c>
    </row>
    <row r="178" spans="1:56" x14ac:dyDescent="0.35">
      <c r="A178" s="6">
        <v>9.1999999999999904</v>
      </c>
      <c r="C178" s="6">
        <f t="shared" si="71"/>
        <v>1.0638927851357201E-2</v>
      </c>
      <c r="D178" s="6">
        <f t="shared" si="76"/>
        <v>1.0832373797392497E-2</v>
      </c>
      <c r="E178" s="6">
        <f t="shared" si="76"/>
        <v>1.1032984818978898E-2</v>
      </c>
      <c r="F178" s="6">
        <f t="shared" si="76"/>
        <v>1.1241166493185226E-2</v>
      </c>
      <c r="G178" s="6">
        <f t="shared" si="76"/>
        <v>1.1457355502415043E-2</v>
      </c>
      <c r="H178" s="6">
        <f t="shared" si="76"/>
        <v>1.1681415972819987E-2</v>
      </c>
      <c r="I178" s="6">
        <f t="shared" si="76"/>
        <v>1.1915129734697726E-2</v>
      </c>
      <c r="J178" s="6">
        <f t="shared" si="76"/>
        <v>1.2078362384779755E-2</v>
      </c>
      <c r="K178" s="6">
        <f t="shared" si="76"/>
        <v>5.6290737579335207E-3</v>
      </c>
      <c r="L178" s="6">
        <f t="shared" si="76"/>
        <v>6.441590245843792E-3</v>
      </c>
      <c r="M178" s="6">
        <f t="shared" si="76"/>
        <v>7.1607487267093583E-3</v>
      </c>
      <c r="N178" s="6">
        <f t="shared" si="76"/>
        <v>7.8131703065691081E-3</v>
      </c>
      <c r="O178" s="6">
        <f t="shared" si="76"/>
        <v>8.4176704400061655E-3</v>
      </c>
      <c r="P178" s="6">
        <f t="shared" si="76"/>
        <v>8.9878824226048738E-3</v>
      </c>
      <c r="Q178" s="6">
        <f t="shared" si="76"/>
        <v>9.5313962099640714E-3</v>
      </c>
      <c r="R178" s="6">
        <f t="shared" si="76"/>
        <v>1.0060707754599975E-2</v>
      </c>
      <c r="S178" s="6">
        <f t="shared" si="76"/>
        <v>1.0581808668764906E-2</v>
      </c>
      <c r="T178" s="6">
        <f t="shared" si="76"/>
        <v>1.109794765745745E-2</v>
      </c>
      <c r="U178" s="6">
        <f t="shared" si="76"/>
        <v>1.1615749444827036E-2</v>
      </c>
      <c r="V178" s="6">
        <f t="shared" si="76"/>
        <v>1.2138352859167053E-2</v>
      </c>
      <c r="W178" s="6">
        <f t="shared" si="76"/>
        <v>1.2669577081124745E-2</v>
      </c>
      <c r="X178" s="6">
        <f t="shared" si="76"/>
        <v>1.321301578683922E-2</v>
      </c>
      <c r="Y178" s="6">
        <f t="shared" si="76"/>
        <v>1.551189238621156E-2</v>
      </c>
      <c r="Z178" s="6">
        <f t="shared" si="76"/>
        <v>1.4563804303311022E-2</v>
      </c>
      <c r="AA178" s="6">
        <f t="shared" si="76"/>
        <v>1.7547848068400349E-2</v>
      </c>
      <c r="AB178" s="6">
        <f t="shared" si="76"/>
        <v>2.022347160494023E-2</v>
      </c>
      <c r="AC178" s="6">
        <f t="shared" si="76"/>
        <v>2.1060072872773748E-2</v>
      </c>
      <c r="AD178" s="6">
        <f t="shared" si="76"/>
        <v>2.1275094979512309E-2</v>
      </c>
      <c r="AE178" s="6">
        <f t="shared" si="76"/>
        <v>2.0543161216538541E-2</v>
      </c>
      <c r="AF178" s="6">
        <f t="shared" si="76"/>
        <v>1.9858343153521484E-2</v>
      </c>
      <c r="AG178" s="6">
        <f t="shared" si="76"/>
        <v>1.9218064703981855E-2</v>
      </c>
      <c r="AH178" s="6">
        <f t="shared" si="76"/>
        <v>1.8617373715911375E-2</v>
      </c>
      <c r="AI178" s="6">
        <f t="shared" si="76"/>
        <v>1.8053207539523136E-2</v>
      </c>
      <c r="AJ178" s="6">
        <f t="shared" si="76"/>
        <v>1.7522175144883023E-2</v>
      </c>
      <c r="AK178" s="6">
        <f t="shared" si="76"/>
        <v>1.7021754262259617E-2</v>
      </c>
      <c r="AL178" s="3">
        <f t="shared" si="76"/>
        <v>1.6548924743553333E-2</v>
      </c>
      <c r="AM178" s="3">
        <f t="shared" si="76"/>
        <v>1.6102527286857498E-2</v>
      </c>
      <c r="AN178" s="6">
        <f t="shared" si="76"/>
        <v>1.5678742122908217E-2</v>
      </c>
      <c r="AO178" s="6">
        <f t="shared" si="76"/>
        <v>1.5276694699320487E-2</v>
      </c>
      <c r="AP178" s="6">
        <f t="shared" si="76"/>
        <v>1.4894754255933715E-2</v>
      </c>
      <c r="AQ178" s="6">
        <f t="shared" si="76"/>
        <v>1.4531439202324598E-2</v>
      </c>
      <c r="AR178" s="6">
        <f t="shared" si="76"/>
        <v>1.4185430785686551E-2</v>
      </c>
      <c r="AS178" s="6">
        <f t="shared" si="76"/>
        <v>1.3855515573474361E-2</v>
      </c>
      <c r="AT178" s="6">
        <f t="shared" si="76"/>
        <v>1.3540635208038663E-2</v>
      </c>
      <c r="AU178" s="6">
        <f t="shared" si="76"/>
        <v>1.3239717558001178E-2</v>
      </c>
      <c r="AV178" s="6">
        <f t="shared" si="76"/>
        <v>1.2951896693665067E-2</v>
      </c>
      <c r="AW178" s="6">
        <f t="shared" si="76"/>
        <v>1.2676320634786209E-2</v>
      </c>
      <c r="AX178" s="6">
        <f t="shared" si="76"/>
        <v>1.2412198653182122E-2</v>
      </c>
      <c r="AY178" s="6">
        <f t="shared" si="76"/>
        <v>1.2158873407569286E-2</v>
      </c>
      <c r="AZ178" s="6">
        <f t="shared" si="76"/>
        <v>1.1915678978595266E-2</v>
      </c>
      <c r="BA178" s="6">
        <f t="shared" si="76"/>
        <v>1.1682023960646732E-2</v>
      </c>
      <c r="BB178" s="6">
        <f t="shared" si="76"/>
        <v>1.1457352606069051E-2</v>
      </c>
      <c r="BC178" s="6">
        <f t="shared" si="76"/>
        <v>1.1241166323051709E-2</v>
      </c>
      <c r="BD178" s="6">
        <f t="shared" si="76"/>
        <v>1.1032984848380424E-2</v>
      </c>
    </row>
    <row r="179" spans="1:56" x14ac:dyDescent="0.35">
      <c r="A179" s="6">
        <v>9.2999999999999901</v>
      </c>
      <c r="C179" s="6">
        <f t="shared" si="71"/>
        <v>1.9044865755578157E-2</v>
      </c>
      <c r="D179" s="6">
        <f t="shared" si="76"/>
        <v>1.9391155543861009E-2</v>
      </c>
      <c r="E179" s="6">
        <f t="shared" si="76"/>
        <v>1.97502716155653E-2</v>
      </c>
      <c r="F179" s="6">
        <f t="shared" si="76"/>
        <v>2.0122940029126703E-2</v>
      </c>
      <c r="G179" s="6">
        <f t="shared" si="76"/>
        <v>2.0509942696676785E-2</v>
      </c>
      <c r="H179" s="6">
        <f t="shared" si="76"/>
        <v>2.0912117929360999E-2</v>
      </c>
      <c r="I179" s="6">
        <f t="shared" si="76"/>
        <v>2.1330386779942596E-2</v>
      </c>
      <c r="J179" s="6">
        <f t="shared" si="76"/>
        <v>2.1763632132934106E-2</v>
      </c>
      <c r="K179" s="6">
        <f t="shared" si="76"/>
        <v>2.1646031448938244E-2</v>
      </c>
      <c r="L179" s="6">
        <f t="shared" si="76"/>
        <v>2.2165153601692959E-2</v>
      </c>
      <c r="M179" s="6">
        <f t="shared" si="76"/>
        <v>2.2695973173318406E-2</v>
      </c>
      <c r="N179" s="6">
        <f t="shared" si="76"/>
        <v>2.3242048903630446E-2</v>
      </c>
      <c r="O179" s="6">
        <f t="shared" si="76"/>
        <v>2.3806389186236992E-2</v>
      </c>
      <c r="P179" s="6">
        <f t="shared" si="76"/>
        <v>2.4391706356312381E-2</v>
      </c>
      <c r="Q179" s="6">
        <f t="shared" si="76"/>
        <v>2.5000551677436297E-2</v>
      </c>
      <c r="R179" s="6">
        <f t="shared" si="76"/>
        <v>2.5635523314266665E-2</v>
      </c>
      <c r="S179" s="6">
        <f t="shared" si="76"/>
        <v>2.6299222261958931E-2</v>
      </c>
      <c r="T179" s="6">
        <f t="shared" si="76"/>
        <v>2.6994359584025032E-2</v>
      </c>
      <c r="U179" s="6">
        <f t="shared" si="76"/>
        <v>2.7723851058597943E-2</v>
      </c>
      <c r="V179" s="6">
        <f t="shared" si="76"/>
        <v>2.849082070851558E-2</v>
      </c>
      <c r="W179" s="6">
        <f t="shared" si="76"/>
        <v>2.9298679380384305E-2</v>
      </c>
      <c r="X179" s="6">
        <f t="shared" si="76"/>
        <v>3.0151173949154744E-2</v>
      </c>
      <c r="Y179" s="6">
        <f t="shared" si="76"/>
        <v>3.1036402401535164E-3</v>
      </c>
      <c r="Z179" s="6">
        <f t="shared" si="76"/>
        <v>4.4111199087467495E-3</v>
      </c>
      <c r="AA179" s="6">
        <f t="shared" si="76"/>
        <v>5.539296304322084E-3</v>
      </c>
      <c r="AB179" s="6">
        <f t="shared" si="76"/>
        <v>6.7045821061052554E-3</v>
      </c>
      <c r="AC179" s="6">
        <f t="shared" si="76"/>
        <v>1.7021383972059802E-2</v>
      </c>
      <c r="AD179" s="6">
        <f t="shared" si="76"/>
        <v>3.8087919331469315E-2</v>
      </c>
      <c r="AE179" s="6">
        <f t="shared" si="76"/>
        <v>3.6774546562302425E-2</v>
      </c>
      <c r="AF179" s="6">
        <f t="shared" si="76"/>
        <v>3.5548645954772112E-2</v>
      </c>
      <c r="AG179" s="6">
        <f t="shared" si="76"/>
        <v>3.4402476215940912E-2</v>
      </c>
      <c r="AH179" s="6">
        <f t="shared" si="76"/>
        <v>3.3327172445840811E-2</v>
      </c>
      <c r="AI179" s="6">
        <f t="shared" si="76"/>
        <v>3.2317252156572156E-2</v>
      </c>
      <c r="AJ179" s="6">
        <f t="shared" si="76"/>
        <v>3.1366645026879761E-2</v>
      </c>
      <c r="AK179" s="6">
        <f t="shared" si="76"/>
        <v>3.0470835913028717E-2</v>
      </c>
      <c r="AL179" s="3">
        <f t="shared" si="76"/>
        <v>2.9624418413554322E-2</v>
      </c>
      <c r="AM179" s="3">
        <f t="shared" si="76"/>
        <v>2.882531724891935E-2</v>
      </c>
      <c r="AN179" s="6">
        <f t="shared" si="76"/>
        <v>2.8066694606733639E-2</v>
      </c>
      <c r="AO179" s="6">
        <f t="shared" si="76"/>
        <v>2.7346984940817672E-2</v>
      </c>
      <c r="AP179" s="6">
        <f t="shared" si="76"/>
        <v>2.6663269008859441E-2</v>
      </c>
      <c r="AQ179" s="6">
        <f t="shared" si="76"/>
        <v>2.6012894598990345E-2</v>
      </c>
      <c r="AR179" s="6">
        <f t="shared" si="76"/>
        <v>2.5393500996811615E-2</v>
      </c>
      <c r="AS179" s="6">
        <f t="shared" si="76"/>
        <v>2.4802916022922287E-2</v>
      </c>
      <c r="AT179" s="6">
        <f t="shared" si="76"/>
        <v>2.4239245099256304E-2</v>
      </c>
      <c r="AU179" s="6">
        <f t="shared" si="76"/>
        <v>2.3700568991238815E-2</v>
      </c>
      <c r="AV179" s="6">
        <f t="shared" si="76"/>
        <v>2.318533758827029E-2</v>
      </c>
      <c r="AW179" s="6">
        <f t="shared" si="76"/>
        <v>2.2692025750825164E-2</v>
      </c>
      <c r="AX179" s="6">
        <f t="shared" si="76"/>
        <v>2.2219217987390107E-2</v>
      </c>
      <c r="AY179" s="6">
        <f t="shared" si="76"/>
        <v>2.176573758385679E-2</v>
      </c>
      <c r="AZ179" s="6">
        <f t="shared" si="76"/>
        <v>2.1330392470418142E-2</v>
      </c>
      <c r="BA179" s="6">
        <f t="shared" si="76"/>
        <v>2.0912123965158999E-2</v>
      </c>
      <c r="BB179" s="6">
        <f t="shared" si="76"/>
        <v>2.0509937217881642E-2</v>
      </c>
      <c r="BC179" s="6">
        <f t="shared" si="76"/>
        <v>2.0122939693715005E-2</v>
      </c>
      <c r="BD179" s="6">
        <f t="shared" si="76"/>
        <v>1.9750271668016614E-2</v>
      </c>
    </row>
    <row r="180" spans="1:56" x14ac:dyDescent="0.35">
      <c r="A180" s="6">
        <v>9.3999999999999897</v>
      </c>
      <c r="C180" s="6">
        <f t="shared" si="71"/>
        <v>2.1625291421493033E-2</v>
      </c>
      <c r="D180" s="6">
        <f t="shared" si="76"/>
        <v>2.2018500682404227E-2</v>
      </c>
      <c r="E180" s="6">
        <f t="shared" si="76"/>
        <v>2.2426274084664972E-2</v>
      </c>
      <c r="F180" s="6">
        <f t="shared" si="76"/>
        <v>2.284943606181674E-2</v>
      </c>
      <c r="G180" s="6">
        <f t="shared" si="76"/>
        <v>2.3288874469140446E-2</v>
      </c>
      <c r="H180" s="6">
        <f t="shared" si="76"/>
        <v>2.3745546784410255E-2</v>
      </c>
      <c r="I180" s="6">
        <f t="shared" si="76"/>
        <v>2.4220487143751177E-2</v>
      </c>
      <c r="J180" s="6">
        <f t="shared" si="76"/>
        <v>2.47147895775447E-2</v>
      </c>
      <c r="K180" s="6">
        <f t="shared" si="76"/>
        <v>2.5211143042592078E-2</v>
      </c>
      <c r="L180" s="6">
        <f t="shared" ref="D180:BD183" si="77">ABS(K109-L144)</f>
        <v>2.574948488406548E-2</v>
      </c>
      <c r="M180" s="6">
        <f t="shared" si="77"/>
        <v>2.6310881654344614E-2</v>
      </c>
      <c r="N180" s="6">
        <f t="shared" si="77"/>
        <v>2.689696061778124E-2</v>
      </c>
      <c r="O180" s="6">
        <f t="shared" si="77"/>
        <v>2.7509468610488721E-2</v>
      </c>
      <c r="P180" s="6">
        <f t="shared" si="77"/>
        <v>2.8150296310994385E-2</v>
      </c>
      <c r="Q180" s="6">
        <f t="shared" si="77"/>
        <v>2.8821501630328383E-2</v>
      </c>
      <c r="R180" s="6">
        <f t="shared" si="77"/>
        <v>2.9525334593626849E-2</v>
      </c>
      <c r="S180" s="6">
        <f t="shared" si="77"/>
        <v>3.0264263517196289E-2</v>
      </c>
      <c r="T180" s="6">
        <f t="shared" si="77"/>
        <v>3.1041005075373797E-2</v>
      </c>
      <c r="U180" s="6">
        <f t="shared" si="77"/>
        <v>3.1858558394086071E-2</v>
      </c>
      <c r="V180" s="6">
        <f t="shared" si="77"/>
        <v>3.272024398516396E-2</v>
      </c>
      <c r="W180" s="6">
        <f t="shared" si="77"/>
        <v>3.3629749196769428E-2</v>
      </c>
      <c r="X180" s="6">
        <f t="shared" si="77"/>
        <v>3.4591181050929204E-2</v>
      </c>
      <c r="Y180" s="6">
        <f t="shared" si="77"/>
        <v>2.8783051163320819E-2</v>
      </c>
      <c r="Z180" s="6">
        <f t="shared" si="77"/>
        <v>2.9948827163885219E-2</v>
      </c>
      <c r="AA180" s="6">
        <f t="shared" si="77"/>
        <v>3.1161632897850657E-2</v>
      </c>
      <c r="AB180" s="6">
        <f t="shared" si="77"/>
        <v>3.2431493491329913E-2</v>
      </c>
      <c r="AC180" s="6">
        <f t="shared" si="77"/>
        <v>4.0395643921070021E-3</v>
      </c>
      <c r="AD180" s="6">
        <f t="shared" si="77"/>
        <v>4.3248526911431232E-2</v>
      </c>
      <c r="AE180" s="6">
        <f t="shared" si="77"/>
        <v>4.17572009437834E-2</v>
      </c>
      <c r="AF180" s="6">
        <f t="shared" si="77"/>
        <v>4.0365200693854367E-2</v>
      </c>
      <c r="AG180" s="6">
        <f t="shared" si="77"/>
        <v>3.9063734202106487E-2</v>
      </c>
      <c r="AH180" s="6">
        <f t="shared" si="77"/>
        <v>3.7842735446143409E-2</v>
      </c>
      <c r="AI180" s="6">
        <f t="shared" si="77"/>
        <v>3.6695979105184878E-2</v>
      </c>
      <c r="AJ180" s="6">
        <f t="shared" si="77"/>
        <v>3.5616572378417796E-2</v>
      </c>
      <c r="AK180" s="6">
        <f t="shared" si="77"/>
        <v>3.4599388356556987E-2</v>
      </c>
      <c r="AL180" s="3">
        <f t="shared" si="77"/>
        <v>3.3638288114355278E-2</v>
      </c>
      <c r="AM180" s="3">
        <f t="shared" si="77"/>
        <v>3.2730915188640415E-2</v>
      </c>
      <c r="AN180" s="6">
        <f t="shared" si="77"/>
        <v>3.1869505298607249E-2</v>
      </c>
      <c r="AO180" s="6">
        <f t="shared" si="77"/>
        <v>3.1052280779198933E-2</v>
      </c>
      <c r="AP180" s="6">
        <f t="shared" si="77"/>
        <v>3.0275926854321102E-2</v>
      </c>
      <c r="AQ180" s="6">
        <f t="shared" si="77"/>
        <v>2.9537431958793613E-2</v>
      </c>
      <c r="AR180" s="6">
        <f t="shared" si="77"/>
        <v>2.8834115520461667E-2</v>
      </c>
      <c r="AS180" s="6">
        <f t="shared" si="77"/>
        <v>2.8163511047139458E-2</v>
      </c>
      <c r="AT180" s="6">
        <f t="shared" si="77"/>
        <v>2.7523467260717454E-2</v>
      </c>
      <c r="AU180" s="6">
        <f t="shared" si="77"/>
        <v>2.691180488581928E-2</v>
      </c>
      <c r="AV180" s="6">
        <f t="shared" si="77"/>
        <v>2.6326763784364646E-2</v>
      </c>
      <c r="AW180" s="6">
        <f t="shared" si="77"/>
        <v>2.5766612172726303E-2</v>
      </c>
      <c r="AX180" s="6">
        <f t="shared" si="77"/>
        <v>2.5229742771710299E-2</v>
      </c>
      <c r="AY180" s="6">
        <f t="shared" si="77"/>
        <v>2.471481943193974E-2</v>
      </c>
      <c r="AZ180" s="6">
        <f t="shared" si="77"/>
        <v>2.422048856776569E-2</v>
      </c>
      <c r="BA180" s="6">
        <f t="shared" si="77"/>
        <v>2.3745548054414371E-2</v>
      </c>
      <c r="BB180" s="6">
        <f t="shared" si="77"/>
        <v>2.3288868247512199E-2</v>
      </c>
      <c r="BC180" s="6">
        <f t="shared" si="77"/>
        <v>2.2849435680913584E-2</v>
      </c>
      <c r="BD180" s="6">
        <f t="shared" si="77"/>
        <v>2.2426274144222796E-2</v>
      </c>
    </row>
    <row r="181" spans="1:56" x14ac:dyDescent="0.35">
      <c r="A181" s="6">
        <v>9.4999999999999893</v>
      </c>
      <c r="C181" s="6">
        <f t="shared" si="71"/>
        <v>3.0935140496676462E-3</v>
      </c>
      <c r="D181" s="6">
        <f t="shared" si="77"/>
        <v>3.1497629273997286E-3</v>
      </c>
      <c r="E181" s="6">
        <f t="shared" si="77"/>
        <v>3.20809521640281E-3</v>
      </c>
      <c r="F181" s="6">
        <f t="shared" si="77"/>
        <v>3.268628852509245E-3</v>
      </c>
      <c r="G181" s="6">
        <f t="shared" si="77"/>
        <v>3.3314908440785205E-3</v>
      </c>
      <c r="H181" s="6">
        <f t="shared" si="77"/>
        <v>3.396818161487185E-3</v>
      </c>
      <c r="I181" s="6">
        <f t="shared" si="77"/>
        <v>3.4647587335100401E-3</v>
      </c>
      <c r="J181" s="6">
        <f t="shared" si="77"/>
        <v>3.535472438195152E-3</v>
      </c>
      <c r="K181" s="6">
        <f t="shared" si="77"/>
        <v>3.6089022592109363E-3</v>
      </c>
      <c r="L181" s="6">
        <f t="shared" si="77"/>
        <v>3.6857160390883388E-3</v>
      </c>
      <c r="M181" s="6">
        <f t="shared" si="77"/>
        <v>3.7658653957692505E-3</v>
      </c>
      <c r="N181" s="6">
        <f t="shared" si="77"/>
        <v>3.8495738350807621E-3</v>
      </c>
      <c r="O181" s="6">
        <f t="shared" si="77"/>
        <v>3.9370848309480313E-3</v>
      </c>
      <c r="P181" s="6">
        <f t="shared" si="77"/>
        <v>4.0286642760772222E-3</v>
      </c>
      <c r="Q181" s="6">
        <f t="shared" si="77"/>
        <v>4.1246032298427795E-3</v>
      </c>
      <c r="R181" s="6">
        <f t="shared" si="77"/>
        <v>4.2252210392254713E-3</v>
      </c>
      <c r="S181" s="6">
        <f t="shared" si="77"/>
        <v>4.3308689071496539E-3</v>
      </c>
      <c r="T181" s="6">
        <f t="shared" si="77"/>
        <v>4.4419340002568681E-3</v>
      </c>
      <c r="U181" s="6">
        <f t="shared" si="77"/>
        <v>4.5588441992146286E-3</v>
      </c>
      <c r="V181" s="6">
        <f t="shared" si="77"/>
        <v>4.6820736082374493E-3</v>
      </c>
      <c r="W181" s="6">
        <f t="shared" si="77"/>
        <v>4.8121489920830282E-3</v>
      </c>
      <c r="X181" s="6">
        <f t="shared" si="77"/>
        <v>4.9496572964139061E-3</v>
      </c>
      <c r="Y181" s="6">
        <f t="shared" si="77"/>
        <v>4.6686207190869584E-3</v>
      </c>
      <c r="Z181" s="6">
        <f t="shared" si="77"/>
        <v>4.8284279540756281E-3</v>
      </c>
      <c r="AA181" s="6">
        <f t="shared" si="77"/>
        <v>4.9967086567479987E-3</v>
      </c>
      <c r="AB181" s="6">
        <f t="shared" si="77"/>
        <v>5.1744699510993027E-3</v>
      </c>
      <c r="AC181" s="6">
        <f t="shared" si="77"/>
        <v>4.1239028730573422E-4</v>
      </c>
      <c r="AD181" s="6">
        <f t="shared" si="77"/>
        <v>6.1867339968261961E-3</v>
      </c>
      <c r="AE181" s="6">
        <f t="shared" si="77"/>
        <v>5.9733987060170942E-3</v>
      </c>
      <c r="AF181" s="6">
        <f t="shared" si="77"/>
        <v>5.7742720331614159E-3</v>
      </c>
      <c r="AG181" s="6">
        <f t="shared" si="77"/>
        <v>5.5880962818653087E-3</v>
      </c>
      <c r="AH181" s="6">
        <f t="shared" si="77"/>
        <v>5.4134315001253307E-3</v>
      </c>
      <c r="AI181" s="6">
        <f t="shared" si="77"/>
        <v>5.2493871511657209E-3</v>
      </c>
      <c r="AJ181" s="6">
        <f t="shared" si="77"/>
        <v>5.0949772146947139E-3</v>
      </c>
      <c r="AK181" s="6">
        <f t="shared" si="77"/>
        <v>4.9494682825192877E-3</v>
      </c>
      <c r="AL181" s="3">
        <f t="shared" si="77"/>
        <v>4.8119821768090555E-3</v>
      </c>
      <c r="AM181" s="3">
        <f t="shared" si="77"/>
        <v>4.6821818037515546E-3</v>
      </c>
      <c r="AN181" s="6">
        <f t="shared" si="77"/>
        <v>4.5589564771928671E-3</v>
      </c>
      <c r="AO181" s="6">
        <f t="shared" si="77"/>
        <v>4.4420519008221701E-3</v>
      </c>
      <c r="AP181" s="6">
        <f t="shared" si="77"/>
        <v>4.3309938934495062E-3</v>
      </c>
      <c r="AQ181" s="6">
        <f t="shared" si="77"/>
        <v>4.2253516484321027E-3</v>
      </c>
      <c r="AR181" s="6">
        <f t="shared" si="77"/>
        <v>4.1247417079260671E-3</v>
      </c>
      <c r="AS181" s="6">
        <f t="shared" si="77"/>
        <v>4.0288112383865728E-3</v>
      </c>
      <c r="AT181" s="6">
        <f t="shared" si="77"/>
        <v>3.9372524978772512E-3</v>
      </c>
      <c r="AU181" s="6">
        <f t="shared" si="77"/>
        <v>3.8497537394318517E-3</v>
      </c>
      <c r="AV181" s="6">
        <f t="shared" si="77"/>
        <v>3.7660631739866077E-3</v>
      </c>
      <c r="AW181" s="6">
        <f t="shared" si="77"/>
        <v>3.6859330686033823E-3</v>
      </c>
      <c r="AX181" s="6">
        <f t="shared" si="77"/>
        <v>3.6091335007959859E-3</v>
      </c>
      <c r="AY181" s="6">
        <f t="shared" si="77"/>
        <v>3.5354733334005614E-3</v>
      </c>
      <c r="AZ181" s="6">
        <f t="shared" si="77"/>
        <v>3.4647589349815463E-3</v>
      </c>
      <c r="BA181" s="6">
        <f t="shared" si="77"/>
        <v>3.3968183406944135E-3</v>
      </c>
      <c r="BB181" s="6">
        <f t="shared" si="77"/>
        <v>3.3314899540698856E-3</v>
      </c>
      <c r="BC181" s="6">
        <f t="shared" si="77"/>
        <v>3.2686287980207584E-3</v>
      </c>
      <c r="BD181" s="6">
        <f t="shared" si="77"/>
        <v>3.2080952249226012E-3</v>
      </c>
    </row>
    <row r="182" spans="1:56" x14ac:dyDescent="0.35">
      <c r="A182" s="6">
        <v>9.5999999999999908</v>
      </c>
      <c r="C182" s="6">
        <f t="shared" si="71"/>
        <v>4.245183985859912E-5</v>
      </c>
      <c r="D182" s="6">
        <f t="shared" si="77"/>
        <v>4.3223734962797798E-5</v>
      </c>
      <c r="E182" s="6">
        <f t="shared" si="77"/>
        <v>4.4024220414483524E-5</v>
      </c>
      <c r="F182" s="6">
        <f t="shared" si="77"/>
        <v>4.485491462979674E-5</v>
      </c>
      <c r="G182" s="6">
        <f t="shared" si="77"/>
        <v>4.5717560525837926E-5</v>
      </c>
      <c r="H182" s="6">
        <f t="shared" si="77"/>
        <v>4.6614037727357687E-5</v>
      </c>
      <c r="I182" s="6">
        <f t="shared" si="77"/>
        <v>4.7546376238518769E-5</v>
      </c>
      <c r="J182" s="6">
        <f t="shared" si="77"/>
        <v>4.8516771493938546E-5</v>
      </c>
      <c r="K182" s="6">
        <f t="shared" si="77"/>
        <v>4.9526509284746163E-5</v>
      </c>
      <c r="L182" s="6">
        <f t="shared" si="77"/>
        <v>5.0580445959678623E-5</v>
      </c>
      <c r="M182" s="6">
        <f t="shared" si="77"/>
        <v>5.1680188301775519E-5</v>
      </c>
      <c r="N182" s="6">
        <f t="shared" si="77"/>
        <v>5.2828795535726267E-5</v>
      </c>
      <c r="O182" s="6">
        <f t="shared" si="77"/>
        <v>5.4029603348307087E-5</v>
      </c>
      <c r="P182" s="6">
        <f t="shared" si="77"/>
        <v>5.528625664721225E-5</v>
      </c>
      <c r="Q182" s="6">
        <f t="shared" si="77"/>
        <v>5.6602746749249877E-5</v>
      </c>
      <c r="R182" s="6">
        <f t="shared" si="77"/>
        <v>5.7983453873737995E-5</v>
      </c>
      <c r="S182" s="6">
        <f t="shared" si="77"/>
        <v>5.9433195909649477E-5</v>
      </c>
      <c r="T182" s="6">
        <f t="shared" si="77"/>
        <v>6.0957284640746004E-5</v>
      </c>
      <c r="U182" s="6">
        <f t="shared" si="77"/>
        <v>6.2561590835983653E-5</v>
      </c>
      <c r="V182" s="6">
        <f t="shared" si="77"/>
        <v>6.4252619790661211E-5</v>
      </c>
      <c r="W182" s="6">
        <f t="shared" si="77"/>
        <v>6.6037599611962815E-5</v>
      </c>
      <c r="X182" s="6">
        <f t="shared" si="77"/>
        <v>6.7924584385565013E-5</v>
      </c>
      <c r="Y182" s="6">
        <f t="shared" si="77"/>
        <v>6.3098948205285744E-5</v>
      </c>
      <c r="Z182" s="6">
        <f t="shared" si="77"/>
        <v>6.5304177154103057E-5</v>
      </c>
      <c r="AA182" s="6">
        <f t="shared" si="77"/>
        <v>6.7623074586399759E-5</v>
      </c>
      <c r="AB182" s="6">
        <f t="shared" si="77"/>
        <v>7.0069523339778207E-5</v>
      </c>
      <c r="AC182" s="6">
        <f t="shared" si="77"/>
        <v>1.6491146602298255E-5</v>
      </c>
      <c r="AD182" s="6">
        <f t="shared" si="77"/>
        <v>8.4899643791575295E-5</v>
      </c>
      <c r="AE182" s="6">
        <f t="shared" si="77"/>
        <v>8.1972074866330292E-5</v>
      </c>
      <c r="AF182" s="6">
        <f t="shared" si="77"/>
        <v>7.9239488722571505E-5</v>
      </c>
      <c r="AG182" s="6">
        <f t="shared" si="77"/>
        <v>7.6684626177038281E-5</v>
      </c>
      <c r="AH182" s="6">
        <f t="shared" si="77"/>
        <v>7.4287726979454434E-5</v>
      </c>
      <c r="AI182" s="6">
        <f t="shared" si="77"/>
        <v>7.2036570424180438E-5</v>
      </c>
      <c r="AJ182" s="6">
        <f t="shared" si="77"/>
        <v>6.9917625499282525E-5</v>
      </c>
      <c r="AK182" s="6">
        <f t="shared" si="77"/>
        <v>6.7920827751630274E-5</v>
      </c>
      <c r="AL182" s="3">
        <f t="shared" si="77"/>
        <v>6.6034126075579947E-5</v>
      </c>
      <c r="AM182" s="3">
        <f t="shared" si="77"/>
        <v>6.4252894582154062E-5</v>
      </c>
      <c r="AN182" s="6">
        <f t="shared" si="77"/>
        <v>6.2561891488065971E-5</v>
      </c>
      <c r="AO182" s="6">
        <f t="shared" si="77"/>
        <v>6.0957627122316804E-5</v>
      </c>
      <c r="AP182" s="6">
        <f t="shared" si="77"/>
        <v>5.9433594365941899E-5</v>
      </c>
      <c r="AQ182" s="6">
        <f t="shared" si="77"/>
        <v>5.7983881322529818E-5</v>
      </c>
      <c r="AR182" s="6">
        <f t="shared" si="77"/>
        <v>5.660322585629579E-5</v>
      </c>
      <c r="AS182" s="6">
        <f t="shared" si="77"/>
        <v>5.5286786084222237E-5</v>
      </c>
      <c r="AT182" s="6">
        <f t="shared" si="77"/>
        <v>5.4030338908824937E-5</v>
      </c>
      <c r="AU182" s="6">
        <f t="shared" si="77"/>
        <v>5.2829606272181701E-5</v>
      </c>
      <c r="AV182" s="6">
        <f t="shared" si="77"/>
        <v>5.1681132909877489E-5</v>
      </c>
      <c r="AW182" s="6">
        <f t="shared" si="77"/>
        <v>5.0581519219114774E-5</v>
      </c>
      <c r="AX182" s="6">
        <f t="shared" si="77"/>
        <v>4.952761000731744E-5</v>
      </c>
      <c r="AY182" s="6">
        <f t="shared" si="77"/>
        <v>4.8516782327202614E-5</v>
      </c>
      <c r="AZ182" s="6">
        <f t="shared" si="77"/>
        <v>4.7546379002962425E-5</v>
      </c>
      <c r="BA182" s="6">
        <f t="shared" si="77"/>
        <v>4.6614040186241912E-5</v>
      </c>
      <c r="BB182" s="6">
        <f t="shared" si="77"/>
        <v>4.5717548312379871E-5</v>
      </c>
      <c r="BC182" s="6">
        <f t="shared" si="77"/>
        <v>4.4854913882059222E-5</v>
      </c>
      <c r="BD182" s="6">
        <f t="shared" si="77"/>
        <v>4.4024220531399366E-5</v>
      </c>
    </row>
    <row r="183" spans="1:56" x14ac:dyDescent="0.35">
      <c r="A183" s="6">
        <v>9.6999999999999904</v>
      </c>
      <c r="C183" s="6">
        <f t="shared" si="71"/>
        <v>5.9665734667961528E-8</v>
      </c>
      <c r="D183" s="6">
        <f t="shared" si="77"/>
        <v>6.0750627304700524E-8</v>
      </c>
      <c r="E183" s="6">
        <f t="shared" si="77"/>
        <v>6.187570345510838E-8</v>
      </c>
      <c r="F183" s="6">
        <f t="shared" si="77"/>
        <v>6.3043237790632574E-8</v>
      </c>
      <c r="G183" s="6">
        <f t="shared" si="77"/>
        <v>6.4255679967863048E-8</v>
      </c>
      <c r="H183" s="6">
        <f t="shared" si="77"/>
        <v>6.5515671784961407E-8</v>
      </c>
      <c r="I183" s="6">
        <f t="shared" si="77"/>
        <v>6.6826066397135719E-8</v>
      </c>
      <c r="J183" s="6">
        <f t="shared" si="77"/>
        <v>6.8189949581098818E-8</v>
      </c>
      <c r="K183" s="6">
        <f t="shared" si="77"/>
        <v>6.9608685039341246E-8</v>
      </c>
      <c r="L183" s="6">
        <f t="shared" si="77"/>
        <v>7.1090020763676147E-8</v>
      </c>
      <c r="M183" s="6">
        <f t="shared" si="77"/>
        <v>7.2635729151649363E-8</v>
      </c>
      <c r="N183" s="6">
        <f t="shared" si="77"/>
        <v>7.4250111611933763E-8</v>
      </c>
      <c r="O183" s="6">
        <f t="shared" si="77"/>
        <v>7.593785759623999E-8</v>
      </c>
      <c r="P183" s="6">
        <f t="shared" si="77"/>
        <v>7.7704090827953465E-8</v>
      </c>
      <c r="Q183" s="6">
        <f t="shared" si="77"/>
        <v>7.955442168176335E-8</v>
      </c>
      <c r="R183" s="6">
        <f t="shared" si="77"/>
        <v>8.1495006977189325E-8</v>
      </c>
      <c r="S183" s="6">
        <f t="shared" si="77"/>
        <v>8.3532618566182949E-8</v>
      </c>
      <c r="T183" s="6">
        <f t="shared" si="77"/>
        <v>8.5674722386924546E-8</v>
      </c>
      <c r="U183" s="6">
        <f t="shared" si="77"/>
        <v>8.7929569968377966E-8</v>
      </c>
      <c r="V183" s="6">
        <f t="shared" si="77"/>
        <v>9.0306304617202249E-8</v>
      </c>
      <c r="W183" s="6">
        <f t="shared" si="77"/>
        <v>9.281508551257069E-8</v>
      </c>
      <c r="X183" s="6">
        <f t="shared" si="77"/>
        <v>9.546723271340565E-8</v>
      </c>
      <c r="Y183" s="6">
        <f t="shared" si="77"/>
        <v>7.0346652145580383E-8</v>
      </c>
      <c r="Z183" s="6">
        <f t="shared" si="77"/>
        <v>7.3677580436229424E-8</v>
      </c>
      <c r="AA183" s="6">
        <f t="shared" si="77"/>
        <v>7.7117792819842451E-8</v>
      </c>
      <c r="AB183" s="6">
        <f t="shared" si="77"/>
        <v>8.0689646281242907E-8</v>
      </c>
      <c r="AC183" s="6">
        <f t="shared" si="77"/>
        <v>5.4650137663362737E-8</v>
      </c>
      <c r="AD183" s="6">
        <f t="shared" si="77"/>
        <v>1.1932579687347715E-7</v>
      </c>
      <c r="AE183" s="6">
        <f t="shared" si="77"/>
        <v>1.1521112124816486E-7</v>
      </c>
      <c r="AF183" s="6">
        <f t="shared" si="77"/>
        <v>1.113704924237387E-7</v>
      </c>
      <c r="AG183" s="6">
        <f t="shared" si="77"/>
        <v>1.07779652750767E-7</v>
      </c>
      <c r="AH183" s="6">
        <f t="shared" si="77"/>
        <v>1.0441082934934926E-7</v>
      </c>
      <c r="AI183" s="6">
        <f t="shared" si="77"/>
        <v>1.0124684611162833E-7</v>
      </c>
      <c r="AJ183" s="6">
        <f t="shared" si="77"/>
        <v>9.8268685304320648E-8</v>
      </c>
      <c r="AK183" s="6">
        <f t="shared" si="77"/>
        <v>9.5462201415899278E-8</v>
      </c>
      <c r="AL183" s="3">
        <f t="shared" si="77"/>
        <v>9.2810456709997795E-8</v>
      </c>
      <c r="AM183" s="3">
        <f t="shared" si="77"/>
        <v>9.0306949535209536E-8</v>
      </c>
      <c r="AN183" s="6">
        <f t="shared" si="77"/>
        <v>8.7930257682262089E-8</v>
      </c>
      <c r="AO183" s="6">
        <f t="shared" si="77"/>
        <v>8.5675476445385578E-8</v>
      </c>
      <c r="AP183" s="6">
        <f t="shared" si="77"/>
        <v>8.3533460118884077E-8</v>
      </c>
      <c r="AQ183" s="6">
        <f t="shared" si="77"/>
        <v>8.1495899577785706E-8</v>
      </c>
      <c r="AR183" s="6">
        <f t="shared" si="77"/>
        <v>7.9555398930685869E-8</v>
      </c>
      <c r="AS183" s="6">
        <f t="shared" si="77"/>
        <v>7.7705152948214463E-8</v>
      </c>
      <c r="AT183" s="6">
        <f t="shared" si="77"/>
        <v>7.5939226099313013E-8</v>
      </c>
      <c r="AU183" s="6">
        <f t="shared" si="77"/>
        <v>7.4251605606449854E-8</v>
      </c>
      <c r="AV183" s="6">
        <f t="shared" si="77"/>
        <v>7.2637435122044233E-8</v>
      </c>
      <c r="AW183" s="6">
        <f t="shared" si="77"/>
        <v>7.1091936530491049E-8</v>
      </c>
      <c r="AX183" s="6">
        <f t="shared" si="77"/>
        <v>6.9610675232873047E-8</v>
      </c>
      <c r="AY183" s="6">
        <f t="shared" si="77"/>
        <v>6.8189964696942169E-8</v>
      </c>
      <c r="AZ183" s="6">
        <f t="shared" si="77"/>
        <v>6.6826070282521521E-8</v>
      </c>
      <c r="BA183" s="6">
        <f t="shared" si="77"/>
        <v>6.551567524088426E-8</v>
      </c>
      <c r="BB183" s="6">
        <f t="shared" si="77"/>
        <v>6.4255662801941619E-8</v>
      </c>
      <c r="BC183" s="6">
        <f t="shared" si="77"/>
        <v>6.304323673969324E-8</v>
      </c>
      <c r="BD183" s="6">
        <f t="shared" si="77"/>
        <v>6.1875703619432705E-8</v>
      </c>
    </row>
    <row r="184" spans="1:56" x14ac:dyDescent="0.35">
      <c r="A184" s="6" t="s">
        <v>72</v>
      </c>
      <c r="C184" s="8">
        <f>(2-SUM(C151:C183))/2</f>
        <v>0.37409851891374302</v>
      </c>
      <c r="D184" s="8">
        <f t="shared" ref="D184:BD184" si="78">(2-SUM(D151:D183))/2</f>
        <v>0.44555884050011973</v>
      </c>
      <c r="E184" s="8">
        <f t="shared" si="78"/>
        <v>0.54777907443952079</v>
      </c>
      <c r="F184" s="8">
        <f t="shared" si="78"/>
        <v>0.61220366000899706</v>
      </c>
      <c r="G184" s="8">
        <f t="shared" si="78"/>
        <v>0.63134220197654134</v>
      </c>
      <c r="H184" s="8">
        <f t="shared" si="78"/>
        <v>0.71498631711852156</v>
      </c>
      <c r="I184" s="8">
        <f t="shared" si="78"/>
        <v>0.69441117548041542</v>
      </c>
      <c r="J184" s="8">
        <f t="shared" si="78"/>
        <v>0.73333416020885778</v>
      </c>
      <c r="K184" s="8">
        <f t="shared" si="78"/>
        <v>0.74318146831563592</v>
      </c>
      <c r="L184" s="8">
        <f t="shared" si="78"/>
        <v>0.70548342378333695</v>
      </c>
      <c r="M184" s="8">
        <f t="shared" si="78"/>
        <v>0.67099280410888607</v>
      </c>
      <c r="N184" s="8">
        <f t="shared" si="78"/>
        <v>0.6429326337472665</v>
      </c>
      <c r="O184" s="8">
        <f t="shared" si="78"/>
        <v>0.61250545762238406</v>
      </c>
      <c r="P184" s="8">
        <f t="shared" si="78"/>
        <v>0.58083751340743839</v>
      </c>
      <c r="Q184" s="8">
        <f t="shared" si="78"/>
        <v>0.56355861907818561</v>
      </c>
      <c r="R184" s="8">
        <f t="shared" si="78"/>
        <v>0.53581916246766192</v>
      </c>
      <c r="S184" s="8">
        <f t="shared" si="78"/>
        <v>0.57542291029636605</v>
      </c>
      <c r="T184" s="8">
        <f t="shared" si="78"/>
        <v>0.54664706600462309</v>
      </c>
      <c r="U184" s="8">
        <f t="shared" si="78"/>
        <v>0.51793791339512563</v>
      </c>
      <c r="V184" s="8">
        <f t="shared" si="78"/>
        <v>0.48765865276286724</v>
      </c>
      <c r="W184" s="8">
        <f t="shared" si="78"/>
        <v>0.50622893687518633</v>
      </c>
      <c r="X184" s="8">
        <f t="shared" si="78"/>
        <v>0.47781668849473224</v>
      </c>
      <c r="Y184" s="8">
        <f t="shared" si="78"/>
        <v>0.50337555354750974</v>
      </c>
      <c r="Z184" s="8">
        <f t="shared" si="78"/>
        <v>0.47111417246686915</v>
      </c>
      <c r="AA184" s="8">
        <f t="shared" si="78"/>
        <v>0.4564413208471616</v>
      </c>
      <c r="AB184" s="8">
        <f t="shared" si="78"/>
        <v>0.42588277446936273</v>
      </c>
      <c r="AC184" s="8">
        <f t="shared" si="78"/>
        <v>0.44136147885721555</v>
      </c>
      <c r="AD184" s="8">
        <f t="shared" si="78"/>
        <v>0.41129431216820922</v>
      </c>
      <c r="AE184" s="8">
        <f t="shared" si="78"/>
        <v>0.37984933542556787</v>
      </c>
      <c r="AF184" s="8">
        <f t="shared" si="78"/>
        <v>0.34679270418633301</v>
      </c>
      <c r="AG184" s="8">
        <f t="shared" si="78"/>
        <v>0.31188905015455259</v>
      </c>
      <c r="AH184" s="8">
        <f t="shared" si="78"/>
        <v>0.27535073066839511</v>
      </c>
      <c r="AI184" s="8">
        <f t="shared" si="78"/>
        <v>0.30776347257459591</v>
      </c>
      <c r="AJ184" s="8">
        <f t="shared" si="78"/>
        <v>0.33823592487755727</v>
      </c>
      <c r="AK184" s="8">
        <f t="shared" si="78"/>
        <v>0.29798603508515309</v>
      </c>
      <c r="AL184" s="8">
        <f t="shared" si="78"/>
        <v>0.25132484773763342</v>
      </c>
      <c r="AM184" s="8">
        <f t="shared" si="78"/>
        <v>0.20073718789896666</v>
      </c>
      <c r="AN184" s="8">
        <f t="shared" si="78"/>
        <v>0.22440015956004378</v>
      </c>
      <c r="AO184" s="8">
        <f t="shared" si="78"/>
        <v>0.24713392895641828</v>
      </c>
      <c r="AP184" s="8">
        <f t="shared" si="78"/>
        <v>0.26905710630773083</v>
      </c>
      <c r="AQ184" s="8">
        <f t="shared" si="78"/>
        <v>0.29028930388410545</v>
      </c>
      <c r="AR184" s="8">
        <f t="shared" si="78"/>
        <v>0.31095301925486785</v>
      </c>
      <c r="AS184" s="8">
        <f t="shared" si="78"/>
        <v>0.32845314232776823</v>
      </c>
      <c r="AT184" s="8">
        <f t="shared" si="78"/>
        <v>0.29669254050773985</v>
      </c>
      <c r="AU184" s="8">
        <f t="shared" si="78"/>
        <v>0.31290416007978616</v>
      </c>
      <c r="AV184" s="8">
        <f t="shared" si="78"/>
        <v>0.30227923049260552</v>
      </c>
      <c r="AW184" s="8">
        <f t="shared" si="78"/>
        <v>0.27431167703158255</v>
      </c>
      <c r="AX184" s="8">
        <f t="shared" si="78"/>
        <v>0.28680868982197416</v>
      </c>
      <c r="AY184" s="8">
        <f t="shared" si="78"/>
        <v>0.30483819690579461</v>
      </c>
      <c r="AZ184" s="8">
        <f t="shared" si="78"/>
        <v>0.30686953525107508</v>
      </c>
      <c r="BA184" s="8">
        <f t="shared" si="78"/>
        <v>0.32316095229679109</v>
      </c>
      <c r="BB184" s="8">
        <f t="shared" si="78"/>
        <v>0.34123051512950775</v>
      </c>
      <c r="BC184" s="8">
        <f t="shared" si="78"/>
        <v>0.34863699959613537</v>
      </c>
      <c r="BD184" s="8">
        <f t="shared" si="78"/>
        <v>0.36547880585771197</v>
      </c>
    </row>
    <row r="186" spans="1:56" x14ac:dyDescent="0.35">
      <c r="C186" s="6">
        <v>1964</v>
      </c>
      <c r="D186" s="6">
        <v>1965</v>
      </c>
      <c r="E186" s="6">
        <v>1966</v>
      </c>
      <c r="F186" s="6">
        <v>1967</v>
      </c>
      <c r="G186" s="6">
        <v>1968</v>
      </c>
      <c r="H186" s="6">
        <v>1969</v>
      </c>
      <c r="I186" s="6">
        <v>1970</v>
      </c>
      <c r="J186" s="6">
        <v>1971</v>
      </c>
      <c r="K186" s="6">
        <v>1972</v>
      </c>
      <c r="L186" s="6">
        <v>1973</v>
      </c>
      <c r="M186" s="6">
        <v>1974</v>
      </c>
      <c r="N186" s="6">
        <v>1975</v>
      </c>
      <c r="O186" s="6">
        <v>1976</v>
      </c>
      <c r="P186" s="6">
        <v>1977</v>
      </c>
      <c r="Q186" s="6">
        <v>1978</v>
      </c>
      <c r="R186" s="6">
        <v>1979</v>
      </c>
      <c r="S186" s="6">
        <v>1980</v>
      </c>
      <c r="T186" s="6">
        <v>1981</v>
      </c>
      <c r="U186" s="6">
        <v>1982</v>
      </c>
      <c r="V186" s="6">
        <v>1983</v>
      </c>
      <c r="W186" s="6">
        <v>1984</v>
      </c>
      <c r="X186" s="6">
        <v>1985</v>
      </c>
      <c r="Y186" s="6">
        <v>1986</v>
      </c>
      <c r="Z186" s="6">
        <v>1987</v>
      </c>
      <c r="AA186" s="6">
        <v>1988</v>
      </c>
      <c r="AB186" s="6">
        <v>1989</v>
      </c>
      <c r="AC186" s="6">
        <v>1990</v>
      </c>
      <c r="AD186" s="6">
        <v>1991</v>
      </c>
      <c r="AE186" s="6">
        <v>1992</v>
      </c>
      <c r="AF186" s="6">
        <v>1993</v>
      </c>
      <c r="AG186" s="6">
        <v>1994</v>
      </c>
      <c r="AH186" s="6">
        <v>1995</v>
      </c>
      <c r="AI186" s="6">
        <v>1996</v>
      </c>
      <c r="AJ186" s="6">
        <v>1997</v>
      </c>
      <c r="AK186" s="6">
        <v>1998</v>
      </c>
      <c r="AL186" s="3">
        <v>1999</v>
      </c>
      <c r="AM186" s="3">
        <v>2000</v>
      </c>
      <c r="AN186" s="6">
        <v>2001</v>
      </c>
      <c r="AO186" s="6">
        <v>2002</v>
      </c>
      <c r="AP186" s="6">
        <v>2003</v>
      </c>
      <c r="AQ186" s="6">
        <v>2004</v>
      </c>
      <c r="AR186" s="6">
        <v>2005</v>
      </c>
      <c r="AS186" s="6">
        <v>2006</v>
      </c>
      <c r="AT186" s="6">
        <v>2007</v>
      </c>
      <c r="AU186" s="6">
        <v>2008</v>
      </c>
      <c r="AV186" s="6">
        <v>2009</v>
      </c>
      <c r="AW186" s="6">
        <v>2010</v>
      </c>
      <c r="AX186" s="6">
        <v>2011</v>
      </c>
      <c r="AY186" s="6">
        <v>2012</v>
      </c>
      <c r="AZ186" s="6">
        <v>2013</v>
      </c>
      <c r="BA186" s="6">
        <v>2014</v>
      </c>
      <c r="BB186" s="6">
        <v>2015</v>
      </c>
      <c r="BC186" s="6">
        <v>2016</v>
      </c>
      <c r="BD186" s="6">
        <v>2017</v>
      </c>
    </row>
    <row r="187" spans="1:56" x14ac:dyDescent="0.35">
      <c r="B187" s="6" t="s">
        <v>66</v>
      </c>
      <c r="D187" s="6">
        <f>SUMPRODUCT(C80:C112,D115:D147)/1000</f>
        <v>7.3098286287593062E-5</v>
      </c>
      <c r="E187" s="6">
        <f t="shared" ref="E187:BD187" si="79">SUMPRODUCT(D80:D112,E115:E147)/1000</f>
        <v>6.9433631679518911E-5</v>
      </c>
      <c r="F187" s="6">
        <f t="shared" si="79"/>
        <v>6.8685370645679781E-5</v>
      </c>
      <c r="G187" s="6">
        <f t="shared" si="79"/>
        <v>6.8095963949174691E-5</v>
      </c>
      <c r="H187" s="6">
        <f t="shared" si="79"/>
        <v>6.9325799261448371E-5</v>
      </c>
      <c r="I187" s="6">
        <f t="shared" si="79"/>
        <v>6.8150744508497173E-5</v>
      </c>
      <c r="J187" s="6">
        <f t="shared" si="79"/>
        <v>6.7242221743019662E-5</v>
      </c>
      <c r="K187" s="6">
        <f t="shared" si="79"/>
        <v>6.342192613572665E-5</v>
      </c>
      <c r="L187" s="6">
        <f t="shared" si="79"/>
        <v>6.2574864017257833E-5</v>
      </c>
      <c r="M187" s="6">
        <f t="shared" si="79"/>
        <v>6.1024199204317786E-5</v>
      </c>
      <c r="N187" s="6">
        <f t="shared" si="79"/>
        <v>5.9991372156752303E-5</v>
      </c>
      <c r="O187" s="6">
        <f t="shared" si="79"/>
        <v>5.7969426395525632E-5</v>
      </c>
      <c r="P187" s="6">
        <f t="shared" si="79"/>
        <v>5.5458665879495596E-5</v>
      </c>
      <c r="Q187" s="6">
        <f t="shared" si="79"/>
        <v>5.4985759567400977E-5</v>
      </c>
      <c r="R187" s="6">
        <f t="shared" si="79"/>
        <v>5.3769051947763229E-5</v>
      </c>
      <c r="S187" s="6">
        <f t="shared" si="79"/>
        <v>5.5250442141319252E-5</v>
      </c>
      <c r="T187" s="6">
        <f t="shared" si="79"/>
        <v>5.3770539864228654E-5</v>
      </c>
      <c r="U187" s="6">
        <f t="shared" si="79"/>
        <v>5.1005510499643735E-5</v>
      </c>
      <c r="V187" s="6">
        <f t="shared" si="79"/>
        <v>4.8389197416187585E-5</v>
      </c>
      <c r="W187" s="6">
        <f t="shared" si="79"/>
        <v>4.9119738868914682E-5</v>
      </c>
      <c r="X187" s="6">
        <f t="shared" si="79"/>
        <v>4.5797814119260683E-5</v>
      </c>
      <c r="Y187" s="6">
        <f t="shared" si="79"/>
        <v>4.5669341036419292E-5</v>
      </c>
      <c r="Z187" s="6">
        <f t="shared" si="79"/>
        <v>4.2126366516987634E-5</v>
      </c>
      <c r="AA187" s="6">
        <f t="shared" si="79"/>
        <v>4.1669793526590747E-5</v>
      </c>
      <c r="AB187" s="6">
        <f t="shared" si="79"/>
        <v>4.0475021987468454E-5</v>
      </c>
      <c r="AC187" s="6">
        <f t="shared" si="79"/>
        <v>4.0557924870188178E-5</v>
      </c>
      <c r="AD187" s="6">
        <f t="shared" si="79"/>
        <v>3.9694047392584563E-5</v>
      </c>
      <c r="AE187" s="6">
        <f t="shared" si="79"/>
        <v>3.837831798875902E-5</v>
      </c>
      <c r="AF187" s="6">
        <f t="shared" si="79"/>
        <v>3.5304342712284163E-5</v>
      </c>
      <c r="AG187" s="6">
        <f t="shared" si="79"/>
        <v>3.2077083456715488E-5</v>
      </c>
      <c r="AH187" s="6">
        <f t="shared" si="79"/>
        <v>3.0221576986371842E-5</v>
      </c>
      <c r="AI187" s="6">
        <f t="shared" si="79"/>
        <v>3.4452095587003422E-5</v>
      </c>
      <c r="AJ187" s="6">
        <f t="shared" si="79"/>
        <v>3.6848939634649199E-5</v>
      </c>
      <c r="AK187" s="6">
        <f t="shared" si="79"/>
        <v>3.5022019758660363E-5</v>
      </c>
      <c r="AL187" s="3">
        <f t="shared" si="79"/>
        <v>3.1052438522503649E-5</v>
      </c>
      <c r="AM187" s="3">
        <f t="shared" si="79"/>
        <v>2.7021010434104492E-5</v>
      </c>
      <c r="AN187" s="6">
        <f t="shared" si="79"/>
        <v>3.1363161326044575E-5</v>
      </c>
      <c r="AO187" s="6">
        <f t="shared" si="79"/>
        <v>3.5166300300879915E-5</v>
      </c>
      <c r="AP187" s="6">
        <f t="shared" si="79"/>
        <v>3.8796486151195146E-5</v>
      </c>
      <c r="AQ187" s="6">
        <f t="shared" si="79"/>
        <v>4.1687822566637562E-5</v>
      </c>
      <c r="AR187" s="6">
        <f t="shared" si="79"/>
        <v>4.3746966847660233E-5</v>
      </c>
      <c r="AS187" s="6">
        <f t="shared" si="79"/>
        <v>4.6452968235795626E-5</v>
      </c>
      <c r="AT187" s="6">
        <f t="shared" si="79"/>
        <v>4.5950051109549643E-5</v>
      </c>
      <c r="AU187" s="6">
        <f t="shared" si="79"/>
        <v>4.8496339049618145E-5</v>
      </c>
      <c r="AV187" s="6">
        <f t="shared" si="79"/>
        <v>4.8555611347618415E-5</v>
      </c>
      <c r="AW187" s="6">
        <f t="shared" si="79"/>
        <v>4.7554012330933304E-5</v>
      </c>
      <c r="AX187" s="6">
        <f t="shared" si="79"/>
        <v>4.8984930722412156E-5</v>
      </c>
      <c r="AY187" s="6">
        <f t="shared" si="79"/>
        <v>5.2444861960725982E-5</v>
      </c>
      <c r="AZ187" s="6">
        <f t="shared" si="79"/>
        <v>5.7735473709399068E-5</v>
      </c>
      <c r="BA187" s="6">
        <f t="shared" si="79"/>
        <v>6.1509142178579846E-5</v>
      </c>
      <c r="BB187" s="6">
        <f t="shared" si="79"/>
        <v>6.5645391340470377E-5</v>
      </c>
      <c r="BC187" s="6">
        <f t="shared" si="79"/>
        <v>6.7387669846656628E-5</v>
      </c>
      <c r="BD187" s="6">
        <f t="shared" si="79"/>
        <v>7.1276334958637975E-5</v>
      </c>
    </row>
    <row r="188" spans="1:56" x14ac:dyDescent="0.35">
      <c r="B188" s="6" t="s">
        <v>63</v>
      </c>
      <c r="C188" s="6">
        <v>0.05</v>
      </c>
      <c r="D188" s="6">
        <v>0.05</v>
      </c>
      <c r="E188" s="6">
        <v>0.05</v>
      </c>
      <c r="F188" s="6">
        <v>0.05</v>
      </c>
      <c r="G188" s="6">
        <v>0.05</v>
      </c>
      <c r="H188" s="6">
        <v>0.05</v>
      </c>
      <c r="I188" s="6">
        <v>0.05</v>
      </c>
      <c r="J188" s="6">
        <v>0.05</v>
      </c>
      <c r="K188" s="6">
        <v>0.05</v>
      </c>
      <c r="L188" s="6">
        <v>0.05</v>
      </c>
      <c r="M188" s="6">
        <v>0.05</v>
      </c>
      <c r="N188" s="6">
        <v>0.05</v>
      </c>
      <c r="O188" s="6">
        <v>0.05</v>
      </c>
      <c r="P188" s="6">
        <v>0.05</v>
      </c>
      <c r="Q188" s="6">
        <v>0.05</v>
      </c>
      <c r="R188" s="6">
        <v>0.05</v>
      </c>
      <c r="S188" s="6">
        <v>0.05</v>
      </c>
      <c r="T188" s="6">
        <v>0.05</v>
      </c>
      <c r="U188" s="6">
        <v>0.05</v>
      </c>
      <c r="V188" s="6">
        <v>0.05</v>
      </c>
      <c r="W188" s="6">
        <v>0.05</v>
      </c>
      <c r="X188" s="6">
        <v>0.05</v>
      </c>
      <c r="Y188" s="6">
        <v>0.05</v>
      </c>
      <c r="Z188" s="6">
        <v>0.05</v>
      </c>
      <c r="AA188" s="6">
        <v>0.05</v>
      </c>
      <c r="AB188" s="6">
        <v>0.05</v>
      </c>
      <c r="AC188" s="6">
        <v>0.05</v>
      </c>
      <c r="AD188" s="6">
        <v>0.05</v>
      </c>
      <c r="AE188" s="6">
        <v>0.05</v>
      </c>
      <c r="AF188" s="6">
        <v>0.05</v>
      </c>
      <c r="AG188" s="6">
        <v>0.05</v>
      </c>
      <c r="AH188" s="6">
        <v>0.05</v>
      </c>
      <c r="AI188" s="6">
        <v>0.05</v>
      </c>
      <c r="AJ188" s="6">
        <v>0.05</v>
      </c>
      <c r="AK188" s="6">
        <v>0.05</v>
      </c>
      <c r="AL188" s="3">
        <v>0.05</v>
      </c>
      <c r="AM188" s="3">
        <v>0.05</v>
      </c>
      <c r="AN188" s="6">
        <v>0.05</v>
      </c>
      <c r="AO188" s="6">
        <v>0.05</v>
      </c>
      <c r="AP188" s="6">
        <v>0.05</v>
      </c>
      <c r="AQ188" s="6">
        <v>0.05</v>
      </c>
      <c r="AR188" s="6">
        <v>0.05</v>
      </c>
      <c r="AS188" s="6">
        <v>0.05</v>
      </c>
      <c r="AT188" s="6">
        <v>0.05</v>
      </c>
      <c r="AU188" s="6">
        <v>0.05</v>
      </c>
      <c r="AV188" s="6">
        <v>0.05</v>
      </c>
      <c r="AW188" s="6">
        <v>0.05</v>
      </c>
      <c r="AX188" s="6">
        <v>0.05</v>
      </c>
      <c r="AY188" s="6">
        <v>0.05</v>
      </c>
      <c r="AZ188" s="6">
        <v>0.05</v>
      </c>
      <c r="BA188" s="6">
        <v>0.05</v>
      </c>
      <c r="BB188" s="6">
        <v>0.05</v>
      </c>
      <c r="BC188" s="6">
        <v>0.05</v>
      </c>
      <c r="BD188" s="6">
        <v>0.05</v>
      </c>
    </row>
    <row r="189" spans="1:56" x14ac:dyDescent="0.35">
      <c r="B189" s="6" t="s">
        <v>64</v>
      </c>
      <c r="C189" s="6">
        <v>2.5000000000000001E-2</v>
      </c>
      <c r="D189" s="6">
        <v>2.5000000000000001E-2</v>
      </c>
      <c r="E189" s="6">
        <v>2.5000000000000001E-2</v>
      </c>
      <c r="F189" s="6">
        <v>2.5000000000000001E-2</v>
      </c>
      <c r="G189" s="6">
        <v>2.5000000000000001E-2</v>
      </c>
      <c r="H189" s="6">
        <v>2.5000000000000001E-2</v>
      </c>
      <c r="I189" s="6">
        <v>2.5000000000000001E-2</v>
      </c>
      <c r="J189" s="6">
        <v>2.5000000000000001E-2</v>
      </c>
      <c r="K189" s="6">
        <v>2.5000000000000001E-2</v>
      </c>
      <c r="L189" s="6">
        <v>2.5000000000000001E-2</v>
      </c>
      <c r="M189" s="6">
        <v>2.5000000000000001E-2</v>
      </c>
      <c r="N189" s="6">
        <v>2.5000000000000001E-2</v>
      </c>
      <c r="O189" s="6">
        <v>2.5000000000000001E-2</v>
      </c>
      <c r="P189" s="6">
        <v>2.5000000000000001E-2</v>
      </c>
      <c r="Q189" s="6">
        <v>2.5000000000000001E-2</v>
      </c>
      <c r="R189" s="6">
        <v>2.5000000000000001E-2</v>
      </c>
      <c r="S189" s="6">
        <v>2.5000000000000001E-2</v>
      </c>
      <c r="T189" s="6">
        <v>2.5000000000000001E-2</v>
      </c>
      <c r="U189" s="6">
        <v>2.5000000000000001E-2</v>
      </c>
      <c r="V189" s="6">
        <v>2.5000000000000001E-2</v>
      </c>
      <c r="W189" s="6">
        <v>2.5000000000000001E-2</v>
      </c>
      <c r="X189" s="6">
        <v>2.5000000000000001E-2</v>
      </c>
      <c r="Y189" s="6">
        <v>2.5000000000000001E-2</v>
      </c>
      <c r="Z189" s="6">
        <v>2.5000000000000001E-2</v>
      </c>
      <c r="AA189" s="6">
        <v>2.5000000000000001E-2</v>
      </c>
      <c r="AB189" s="6">
        <v>2.5000000000000001E-2</v>
      </c>
      <c r="AC189" s="6">
        <v>2.5000000000000001E-2</v>
      </c>
      <c r="AD189" s="6">
        <v>2.5000000000000001E-2</v>
      </c>
      <c r="AE189" s="6">
        <v>2.5000000000000001E-2</v>
      </c>
      <c r="AF189" s="6">
        <v>2.5000000000000001E-2</v>
      </c>
      <c r="AG189" s="6">
        <v>2.5000000000000001E-2</v>
      </c>
      <c r="AH189" s="6">
        <v>2.5000000000000001E-2</v>
      </c>
      <c r="AI189" s="6">
        <v>2.5000000000000001E-2</v>
      </c>
      <c r="AJ189" s="6">
        <v>2.5000000000000001E-2</v>
      </c>
      <c r="AK189" s="6">
        <v>2.5000000000000001E-2</v>
      </c>
      <c r="AL189" s="3">
        <v>2.5000000000000001E-2</v>
      </c>
      <c r="AM189" s="3">
        <v>2.5000000000000001E-2</v>
      </c>
      <c r="AN189" s="6">
        <v>2.5000000000000001E-2</v>
      </c>
      <c r="AO189" s="6">
        <v>2.5000000000000001E-2</v>
      </c>
      <c r="AP189" s="6">
        <v>2.5000000000000001E-2</v>
      </c>
      <c r="AQ189" s="6">
        <v>2.5000000000000001E-2</v>
      </c>
      <c r="AR189" s="6">
        <v>2.5000000000000001E-2</v>
      </c>
      <c r="AS189" s="6">
        <v>2.5000000000000001E-2</v>
      </c>
      <c r="AT189" s="6">
        <v>2.5000000000000001E-2</v>
      </c>
      <c r="AU189" s="6">
        <v>2.5000000000000001E-2</v>
      </c>
      <c r="AV189" s="6">
        <v>2.5000000000000001E-2</v>
      </c>
      <c r="AW189" s="6">
        <v>2.5000000000000001E-2</v>
      </c>
      <c r="AX189" s="6">
        <v>2.5000000000000001E-2</v>
      </c>
      <c r="AY189" s="6">
        <v>2.5000000000000001E-2</v>
      </c>
      <c r="AZ189" s="6">
        <v>2.5000000000000001E-2</v>
      </c>
      <c r="BA189" s="6">
        <v>2.5000000000000001E-2</v>
      </c>
      <c r="BB189" s="6">
        <v>2.5000000000000001E-2</v>
      </c>
      <c r="BC189" s="6">
        <v>2.5000000000000001E-2</v>
      </c>
      <c r="BD189" s="6">
        <v>2.5000000000000001E-2</v>
      </c>
    </row>
    <row r="191" spans="1:56" x14ac:dyDescent="0.35">
      <c r="B191" s="6" t="s">
        <v>65</v>
      </c>
    </row>
    <row r="192" spans="1:56" x14ac:dyDescent="0.35">
      <c r="C192" s="6">
        <v>1964</v>
      </c>
      <c r="D192" s="6">
        <v>1965</v>
      </c>
      <c r="E192" s="6">
        <v>1966</v>
      </c>
      <c r="F192" s="6">
        <v>1967</v>
      </c>
      <c r="G192" s="6">
        <v>1968</v>
      </c>
      <c r="H192" s="6">
        <v>1969</v>
      </c>
      <c r="I192" s="6">
        <v>1970</v>
      </c>
      <c r="J192" s="6">
        <v>1971</v>
      </c>
      <c r="K192" s="6">
        <v>1972</v>
      </c>
      <c r="L192" s="6">
        <v>1973</v>
      </c>
      <c r="M192" s="6">
        <v>1974</v>
      </c>
      <c r="N192" s="6">
        <v>1975</v>
      </c>
      <c r="O192" s="6">
        <v>1976</v>
      </c>
      <c r="P192" s="6">
        <v>1977</v>
      </c>
      <c r="Q192" s="6">
        <v>1978</v>
      </c>
      <c r="R192" s="6">
        <v>1979</v>
      </c>
      <c r="S192" s="6">
        <v>1980</v>
      </c>
      <c r="T192" s="6">
        <v>1981</v>
      </c>
      <c r="U192" s="6">
        <v>1982</v>
      </c>
      <c r="V192" s="6">
        <v>1983</v>
      </c>
      <c r="W192" s="6">
        <v>1984</v>
      </c>
      <c r="X192" s="6">
        <v>1985</v>
      </c>
      <c r="Y192" s="6">
        <v>1986</v>
      </c>
      <c r="Z192" s="6">
        <v>1987</v>
      </c>
      <c r="AA192" s="6">
        <v>1988</v>
      </c>
      <c r="AB192" s="6">
        <v>1989</v>
      </c>
      <c r="AC192" s="6">
        <v>1990</v>
      </c>
      <c r="AD192" s="6">
        <v>1991</v>
      </c>
      <c r="AE192" s="6">
        <v>1992</v>
      </c>
      <c r="AF192" s="6">
        <v>1993</v>
      </c>
      <c r="AG192" s="6">
        <v>1994</v>
      </c>
      <c r="AH192" s="6">
        <v>1995</v>
      </c>
      <c r="AI192" s="6">
        <v>1996</v>
      </c>
      <c r="AJ192" s="6">
        <v>1997</v>
      </c>
      <c r="AK192" s="6">
        <v>1998</v>
      </c>
      <c r="AL192" s="3" t="s">
        <v>70</v>
      </c>
      <c r="AM192" s="3" t="s">
        <v>71</v>
      </c>
      <c r="AN192" s="6">
        <v>2001</v>
      </c>
      <c r="AO192" s="6">
        <v>2002</v>
      </c>
      <c r="AP192" s="6">
        <v>2003</v>
      </c>
      <c r="AQ192" s="6">
        <v>2004</v>
      </c>
      <c r="AR192" s="6">
        <v>2005</v>
      </c>
      <c r="AS192" s="6">
        <v>2006</v>
      </c>
      <c r="AT192" s="6">
        <v>2007</v>
      </c>
      <c r="AU192" s="6">
        <v>2008</v>
      </c>
      <c r="AV192" s="6">
        <v>2009</v>
      </c>
      <c r="AW192" s="6">
        <v>2010</v>
      </c>
      <c r="AX192" s="6">
        <v>2011</v>
      </c>
      <c r="AY192" s="6">
        <v>2012</v>
      </c>
      <c r="AZ192" s="6">
        <v>2013</v>
      </c>
      <c r="BA192" s="6">
        <v>2014</v>
      </c>
      <c r="BB192" s="6">
        <v>2015</v>
      </c>
      <c r="BC192" s="6">
        <v>2016</v>
      </c>
      <c r="BD192" s="6">
        <v>2017</v>
      </c>
    </row>
    <row r="193" spans="2:39" x14ac:dyDescent="0.35">
      <c r="B193" s="6">
        <v>6.5</v>
      </c>
      <c r="AL193" s="3">
        <f>AL80</f>
        <v>1.7858276643173702E-23</v>
      </c>
      <c r="AM193" s="3">
        <f>AM115</f>
        <v>8.5033462692504769E-32</v>
      </c>
    </row>
    <row r="194" spans="2:39" x14ac:dyDescent="0.35">
      <c r="B194" s="6">
        <v>6.6</v>
      </c>
      <c r="AL194" s="3">
        <f t="shared" ref="AL194:AL224" si="80">AL81</f>
        <v>1.1921563949316931E-20</v>
      </c>
      <c r="AM194" s="3">
        <f t="shared" ref="AM194:AM224" si="81">AM116</f>
        <v>1.0897646549844526E-27</v>
      </c>
    </row>
    <row r="195" spans="2:39" x14ac:dyDescent="0.35">
      <c r="B195" s="6">
        <v>6.7</v>
      </c>
      <c r="AL195" s="3">
        <f t="shared" si="80"/>
        <v>4.9304404409663651E-18</v>
      </c>
      <c r="AM195" s="3">
        <f t="shared" si="81"/>
        <v>6.8383607518499476E-24</v>
      </c>
    </row>
    <row r="196" spans="2:39" x14ac:dyDescent="0.35">
      <c r="B196" s="6">
        <v>6.8</v>
      </c>
      <c r="AL196" s="3">
        <f t="shared" si="80"/>
        <v>1.26327237498471E-15</v>
      </c>
      <c r="AM196" s="3">
        <f t="shared" si="81"/>
        <v>2.1014514757802646E-20</v>
      </c>
    </row>
    <row r="197" spans="2:39" x14ac:dyDescent="0.35">
      <c r="B197" s="6">
        <v>6.9</v>
      </c>
      <c r="AL197" s="3">
        <f t="shared" si="80"/>
        <v>2.0052433341528204E-13</v>
      </c>
      <c r="AM197" s="3">
        <f t="shared" si="81"/>
        <v>3.2099769943677173E-17</v>
      </c>
    </row>
    <row r="198" spans="2:39" x14ac:dyDescent="0.35">
      <c r="B198" s="6">
        <v>7</v>
      </c>
      <c r="AL198" s="3">
        <f t="shared" si="80"/>
        <v>1.9719503631881998E-11</v>
      </c>
      <c r="AM198" s="3">
        <f t="shared" si="81"/>
        <v>3.7271025897584114E-14</v>
      </c>
    </row>
    <row r="199" spans="2:39" x14ac:dyDescent="0.35">
      <c r="B199" s="6">
        <v>7.1</v>
      </c>
      <c r="AL199" s="3">
        <f t="shared" si="80"/>
        <v>1.2013894443942575E-9</v>
      </c>
      <c r="AM199" s="3">
        <f t="shared" si="81"/>
        <v>8.9980412497311273E-11</v>
      </c>
    </row>
    <row r="200" spans="2:39" x14ac:dyDescent="0.35">
      <c r="B200" s="6">
        <v>7.2</v>
      </c>
      <c r="AL200" s="3">
        <f t="shared" si="80"/>
        <v>4.5345220851378191E-8</v>
      </c>
      <c r="AM200" s="3">
        <f t="shared" si="81"/>
        <v>9.8774105726440409E-8</v>
      </c>
    </row>
    <row r="201" spans="2:39" x14ac:dyDescent="0.35">
      <c r="B201" s="6">
        <v>7.3</v>
      </c>
      <c r="AL201" s="3">
        <f t="shared" si="80"/>
        <v>1.0603442515944849E-6</v>
      </c>
      <c r="AM201" s="3">
        <f t="shared" si="81"/>
        <v>2.3854245571443794E-5</v>
      </c>
    </row>
    <row r="202" spans="2:39" x14ac:dyDescent="0.35">
      <c r="B202" s="6">
        <v>7.4</v>
      </c>
      <c r="AL202" s="3">
        <f t="shared" si="80"/>
        <v>1.5363637236276484E-5</v>
      </c>
      <c r="AM202" s="3">
        <f t="shared" si="81"/>
        <v>1.1907785837022473E-3</v>
      </c>
    </row>
    <row r="203" spans="2:39" x14ac:dyDescent="0.35">
      <c r="B203" s="6">
        <v>7.5</v>
      </c>
      <c r="AL203" s="3">
        <f t="shared" si="80"/>
        <v>1.3808606180516742E-4</v>
      </c>
      <c r="AM203" s="3">
        <f t="shared" si="81"/>
        <v>1.2515322320641939E-2</v>
      </c>
    </row>
    <row r="204" spans="2:39" x14ac:dyDescent="0.35">
      <c r="B204" s="6">
        <v>7.6</v>
      </c>
      <c r="AL204" s="3">
        <f t="shared" si="80"/>
        <v>7.7582440422077441E-4</v>
      </c>
      <c r="AM204" s="3">
        <f t="shared" si="81"/>
        <v>3.6907225704307892E-2</v>
      </c>
    </row>
    <row r="205" spans="2:39" x14ac:dyDescent="0.35">
      <c r="B205" s="6">
        <v>7.7</v>
      </c>
      <c r="AL205" s="3">
        <f t="shared" si="80"/>
        <v>2.9076599659991174E-3</v>
      </c>
      <c r="AM205" s="3">
        <f t="shared" si="81"/>
        <v>0.10118932788221287</v>
      </c>
    </row>
    <row r="206" spans="2:39" x14ac:dyDescent="0.35">
      <c r="B206" s="6">
        <v>7.8</v>
      </c>
      <c r="AL206" s="3">
        <f t="shared" si="80"/>
        <v>9.6367925558394855E-3</v>
      </c>
      <c r="AM206" s="3">
        <f t="shared" si="81"/>
        <v>0.212850538041951</v>
      </c>
    </row>
    <row r="207" spans="2:39" x14ac:dyDescent="0.35">
      <c r="B207" s="6">
        <v>7.9</v>
      </c>
      <c r="AL207" s="3">
        <f t="shared" si="80"/>
        <v>2.6028063669661469E-2</v>
      </c>
      <c r="AM207" s="3">
        <f t="shared" si="81"/>
        <v>0.20178789694899246</v>
      </c>
    </row>
    <row r="208" spans="2:39" x14ac:dyDescent="0.35">
      <c r="B208" s="6">
        <v>7.9999999999999902</v>
      </c>
      <c r="AL208" s="3">
        <f t="shared" si="80"/>
        <v>3.8739379458806358E-2</v>
      </c>
      <c r="AM208" s="3">
        <f t="shared" si="81"/>
        <v>0.16201966104601281</v>
      </c>
    </row>
    <row r="209" spans="2:39" x14ac:dyDescent="0.35">
      <c r="B209" s="6">
        <v>8.0999999999999908</v>
      </c>
      <c r="AL209" s="3">
        <f t="shared" si="80"/>
        <v>4.7184074794276151E-2</v>
      </c>
      <c r="AM209" s="3">
        <f t="shared" si="81"/>
        <v>0.14871017845837106</v>
      </c>
    </row>
    <row r="210" spans="2:39" x14ac:dyDescent="0.35">
      <c r="B210" s="6">
        <v>8.1999999999999904</v>
      </c>
      <c r="AL210" s="3">
        <f t="shared" si="80"/>
        <v>4.2023049147834265E-2</v>
      </c>
      <c r="AM210" s="3">
        <f t="shared" si="81"/>
        <v>8.9517329480315266E-2</v>
      </c>
    </row>
    <row r="211" spans="2:39" x14ac:dyDescent="0.35">
      <c r="B211" s="6">
        <v>8.2999999999999901</v>
      </c>
      <c r="AL211" s="3">
        <f t="shared" si="80"/>
        <v>6.5412609456362611E-2</v>
      </c>
      <c r="AM211" s="3">
        <f t="shared" si="81"/>
        <v>2.9982819470599539E-2</v>
      </c>
    </row>
    <row r="212" spans="2:39" x14ac:dyDescent="0.35">
      <c r="B212" s="6">
        <v>8.3999999999999897</v>
      </c>
      <c r="AL212" s="3">
        <f t="shared" si="80"/>
        <v>0.11401638221680395</v>
      </c>
      <c r="AM212" s="3">
        <f t="shared" si="81"/>
        <v>3.2489519409008611E-3</v>
      </c>
    </row>
    <row r="213" spans="2:39" x14ac:dyDescent="0.35">
      <c r="B213" s="6">
        <v>8.4999999999999893</v>
      </c>
      <c r="AL213" s="3">
        <f t="shared" si="80"/>
        <v>0.11226692220867164</v>
      </c>
      <c r="AM213" s="3">
        <f t="shared" si="81"/>
        <v>5.5888474936295469E-5</v>
      </c>
    </row>
    <row r="214" spans="2:39" x14ac:dyDescent="0.35">
      <c r="B214" s="6">
        <v>8.5999999999999908</v>
      </c>
      <c r="AL214" s="3">
        <f t="shared" si="80"/>
        <v>0.11238450869942011</v>
      </c>
      <c r="AM214" s="3">
        <f t="shared" si="81"/>
        <v>1.2849843887765596E-7</v>
      </c>
    </row>
    <row r="215" spans="2:39" x14ac:dyDescent="0.35">
      <c r="B215" s="6">
        <v>8.6999999999999904</v>
      </c>
      <c r="AL215" s="3">
        <f t="shared" si="80"/>
        <v>0.12727336851065429</v>
      </c>
      <c r="AM215" s="3">
        <f t="shared" si="81"/>
        <v>3.8919511273867702E-11</v>
      </c>
    </row>
    <row r="216" spans="2:39" x14ac:dyDescent="0.35">
      <c r="B216" s="6">
        <v>8.7999999999999901</v>
      </c>
      <c r="AL216" s="3">
        <f t="shared" si="80"/>
        <v>9.9878700614620577E-2</v>
      </c>
      <c r="AM216" s="3">
        <f t="shared" si="81"/>
        <v>2.3865595678067895E-15</v>
      </c>
    </row>
    <row r="217" spans="2:39" x14ac:dyDescent="0.35">
      <c r="B217" s="6">
        <v>8.8999999999999897</v>
      </c>
      <c r="AL217" s="3">
        <f t="shared" si="80"/>
        <v>4.967290267319046E-2</v>
      </c>
      <c r="AM217" s="3">
        <f t="shared" si="81"/>
        <v>8.4240614055897571E-19</v>
      </c>
    </row>
    <row r="218" spans="2:39" x14ac:dyDescent="0.35">
      <c r="B218" s="6">
        <v>8.9999999999999893</v>
      </c>
      <c r="AL218" s="3">
        <f t="shared" si="80"/>
        <v>4.2211073606834293E-2</v>
      </c>
      <c r="AM218" s="3">
        <f t="shared" si="81"/>
        <v>3.8549966982858526E-22</v>
      </c>
    </row>
    <row r="219" spans="2:39" x14ac:dyDescent="0.35">
      <c r="B219" s="6">
        <v>9.0999999999999908</v>
      </c>
      <c r="AL219" s="3">
        <f t="shared" si="80"/>
        <v>2.7028846677279544E-2</v>
      </c>
      <c r="AM219" s="3">
        <f t="shared" si="81"/>
        <v>8.7225007688786344E-26</v>
      </c>
    </row>
    <row r="220" spans="2:39" x14ac:dyDescent="0.35">
      <c r="B220" s="6">
        <v>9.1999999999999904</v>
      </c>
      <c r="AL220" s="3">
        <f t="shared" si="80"/>
        <v>1.6102527286857498E-2</v>
      </c>
      <c r="AM220" s="3">
        <f t="shared" si="81"/>
        <v>9.6641080241324079E-30</v>
      </c>
    </row>
    <row r="221" spans="2:39" x14ac:dyDescent="0.35">
      <c r="B221" s="6">
        <v>9.2999999999999901</v>
      </c>
      <c r="AL221" s="3">
        <f t="shared" si="80"/>
        <v>2.882531724891935E-2</v>
      </c>
      <c r="AM221" s="3">
        <f t="shared" si="81"/>
        <v>5.2427553244148039E-34</v>
      </c>
    </row>
    <row r="222" spans="2:39" x14ac:dyDescent="0.35">
      <c r="B222" s="6">
        <v>9.3999999999999897</v>
      </c>
      <c r="AL222" s="3">
        <f t="shared" si="80"/>
        <v>3.2730915188640415E-2</v>
      </c>
      <c r="AM222" s="3">
        <f t="shared" si="81"/>
        <v>1.3926229306766479E-38</v>
      </c>
    </row>
    <row r="223" spans="2:39" x14ac:dyDescent="0.35">
      <c r="B223" s="6">
        <v>9.4999999999999893</v>
      </c>
      <c r="AL223" s="3">
        <f t="shared" si="80"/>
        <v>4.6821818037515546E-3</v>
      </c>
      <c r="AM223" s="3">
        <f t="shared" si="81"/>
        <v>1.8112717145200505E-43</v>
      </c>
    </row>
    <row r="224" spans="2:39" x14ac:dyDescent="0.35">
      <c r="B224" s="6">
        <v>9.5999999999999908</v>
      </c>
      <c r="AL224" s="3">
        <f t="shared" si="80"/>
        <v>6.4252894582154062E-5</v>
      </c>
      <c r="AM224" s="3">
        <f t="shared" si="81"/>
        <v>1.1534792302283252E-48</v>
      </c>
    </row>
    <row r="225" spans="2:2" x14ac:dyDescent="0.35">
      <c r="B225" s="6">
        <v>9.6999999999999904</v>
      </c>
    </row>
  </sheetData>
  <conditionalFormatting sqref="B3:BH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84:BD18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STD</vt:lpstr>
      <vt:lpstr>dists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Cadrin</dc:creator>
  <cp:lastModifiedBy>Steven Cadrin</cp:lastModifiedBy>
  <dcterms:created xsi:type="dcterms:W3CDTF">2023-06-13T15:20:44Z</dcterms:created>
  <dcterms:modified xsi:type="dcterms:W3CDTF">2023-06-21T16:31:50Z</dcterms:modified>
</cp:coreProperties>
</file>