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drin\Desktop\all_work\groundfish\species\hakes\White Hake\"/>
    </mc:Choice>
  </mc:AlternateContent>
  <xr:revisionPtr revIDLastSave="0" documentId="13_ncr:1_{BBC1FD74-D51E-47E4-9002-F1A9F9D4D722}" xr6:coauthVersionLast="47" xr6:coauthVersionMax="47" xr10:uidLastSave="{00000000-0000-0000-0000-000000000000}"/>
  <bookViews>
    <workbookView xWindow="28680" yWindow="-120" windowWidth="29040" windowHeight="15720" activeTab="1" xr2:uid="{8E31F7A3-2C31-4C61-A562-F0088985FE09}"/>
  </bookViews>
  <sheets>
    <sheet name="STD" sheetId="1" r:id="rId1"/>
    <sheet name="d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42" i="2" l="1"/>
  <c r="AX242" i="2"/>
  <c r="AY241" i="2"/>
  <c r="AX241" i="2"/>
  <c r="AY240" i="2"/>
  <c r="AX240" i="2"/>
  <c r="AY239" i="2"/>
  <c r="AX239" i="2"/>
  <c r="AY238" i="2"/>
  <c r="AX238" i="2"/>
  <c r="AY237" i="2"/>
  <c r="AX237" i="2"/>
  <c r="AY236" i="2"/>
  <c r="AX236" i="2"/>
  <c r="AY235" i="2"/>
  <c r="AX235" i="2"/>
  <c r="AY234" i="2"/>
  <c r="AX234" i="2"/>
  <c r="AY233" i="2"/>
  <c r="AX233" i="2"/>
  <c r="AY232" i="2"/>
  <c r="AX232" i="2"/>
  <c r="AY231" i="2"/>
  <c r="AX231" i="2"/>
  <c r="AY230" i="2"/>
  <c r="AX230" i="2"/>
  <c r="AY229" i="2"/>
  <c r="AX229" i="2"/>
  <c r="AY228" i="2"/>
  <c r="AX228" i="2"/>
  <c r="AY227" i="2"/>
  <c r="AX227" i="2"/>
  <c r="AY226" i="2"/>
  <c r="AX226" i="2"/>
  <c r="AY225" i="2"/>
  <c r="AX225" i="2"/>
  <c r="AY224" i="2"/>
  <c r="AX224" i="2"/>
  <c r="AY223" i="2"/>
  <c r="AX223" i="2"/>
  <c r="AY222" i="2"/>
  <c r="AX222" i="2"/>
  <c r="AY221" i="2"/>
  <c r="AX221" i="2"/>
  <c r="AY220" i="2"/>
  <c r="AX220" i="2"/>
  <c r="AY219" i="2"/>
  <c r="AX219" i="2"/>
  <c r="AY218" i="2"/>
  <c r="AX218" i="2"/>
  <c r="AY217" i="2"/>
  <c r="AX217" i="2"/>
  <c r="AY216" i="2"/>
  <c r="AX216" i="2"/>
  <c r="AY215" i="2"/>
  <c r="AX215" i="2"/>
  <c r="AY214" i="2"/>
  <c r="AX214" i="2"/>
  <c r="AY213" i="2"/>
  <c r="AX213" i="2"/>
  <c r="AY212" i="2"/>
  <c r="AX212" i="2"/>
  <c r="AY211" i="2"/>
  <c r="AX211" i="2"/>
  <c r="AY210" i="2"/>
  <c r="AX210" i="2"/>
  <c r="AY209" i="2"/>
  <c r="AX209" i="2"/>
  <c r="AY208" i="2"/>
  <c r="AX208" i="2"/>
  <c r="AY207" i="2"/>
  <c r="AX207" i="2"/>
  <c r="C208" i="2" l="1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D207" i="2"/>
  <c r="C207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D201" i="2"/>
  <c r="D3" i="2" l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C3" i="2"/>
  <c r="B37" i="2" l="1"/>
  <c r="B38" i="2"/>
  <c r="B39" i="2"/>
  <c r="B40" i="2"/>
  <c r="B41" i="2"/>
  <c r="B42" i="2"/>
  <c r="B43" i="2"/>
  <c r="B44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C2" i="2"/>
  <c r="E15" i="2" l="1"/>
  <c r="M15" i="2"/>
  <c r="U15" i="2"/>
  <c r="AC15" i="2"/>
  <c r="AK15" i="2"/>
  <c r="AS15" i="2"/>
  <c r="BA15" i="2"/>
  <c r="F15" i="2"/>
  <c r="N15" i="2"/>
  <c r="V15" i="2"/>
  <c r="AD15" i="2"/>
  <c r="AL15" i="2"/>
  <c r="AT15" i="2"/>
  <c r="BB15" i="2"/>
  <c r="G15" i="2"/>
  <c r="O15" i="2"/>
  <c r="W15" i="2"/>
  <c r="AE15" i="2"/>
  <c r="AM15" i="2"/>
  <c r="AU15" i="2"/>
  <c r="BC15" i="2"/>
  <c r="H15" i="2"/>
  <c r="P15" i="2"/>
  <c r="X15" i="2"/>
  <c r="AF15" i="2"/>
  <c r="AN15" i="2"/>
  <c r="AV15" i="2"/>
  <c r="BD15" i="2"/>
  <c r="I15" i="2"/>
  <c r="Q15" i="2"/>
  <c r="Y15" i="2"/>
  <c r="AG15" i="2"/>
  <c r="AO15" i="2"/>
  <c r="AW15" i="2"/>
  <c r="BE15" i="2"/>
  <c r="K15" i="2"/>
  <c r="S15" i="2"/>
  <c r="AA15" i="2"/>
  <c r="AI15" i="2"/>
  <c r="AQ15" i="2"/>
  <c r="AY15" i="2"/>
  <c r="D15" i="2"/>
  <c r="L15" i="2"/>
  <c r="T15" i="2"/>
  <c r="AB15" i="2"/>
  <c r="AJ15" i="2"/>
  <c r="AR15" i="2"/>
  <c r="AZ15" i="2"/>
  <c r="Z15" i="2"/>
  <c r="AH15" i="2"/>
  <c r="AP15" i="2"/>
  <c r="AX15" i="2"/>
  <c r="BF15" i="2"/>
  <c r="J15" i="2"/>
  <c r="C15" i="2"/>
  <c r="R15" i="2"/>
  <c r="J29" i="2"/>
  <c r="R29" i="2"/>
  <c r="Z29" i="2"/>
  <c r="AH29" i="2"/>
  <c r="AP29" i="2"/>
  <c r="AX29" i="2"/>
  <c r="BF29" i="2"/>
  <c r="K29" i="2"/>
  <c r="S29" i="2"/>
  <c r="AA29" i="2"/>
  <c r="AI29" i="2"/>
  <c r="AQ29" i="2"/>
  <c r="AY29" i="2"/>
  <c r="D29" i="2"/>
  <c r="L29" i="2"/>
  <c r="T29" i="2"/>
  <c r="AB29" i="2"/>
  <c r="AJ29" i="2"/>
  <c r="AR29" i="2"/>
  <c r="AZ29" i="2"/>
  <c r="E29" i="2"/>
  <c r="M29" i="2"/>
  <c r="U29" i="2"/>
  <c r="AC29" i="2"/>
  <c r="AK29" i="2"/>
  <c r="AS29" i="2"/>
  <c r="BA29" i="2"/>
  <c r="F29" i="2"/>
  <c r="N29" i="2"/>
  <c r="V29" i="2"/>
  <c r="AD29" i="2"/>
  <c r="AL29" i="2"/>
  <c r="AT29" i="2"/>
  <c r="BB29" i="2"/>
  <c r="G29" i="2"/>
  <c r="O29" i="2"/>
  <c r="W29" i="2"/>
  <c r="AE29" i="2"/>
  <c r="AM29" i="2"/>
  <c r="AU29" i="2"/>
  <c r="BC29" i="2"/>
  <c r="H29" i="2"/>
  <c r="P29" i="2"/>
  <c r="X29" i="2"/>
  <c r="AF29" i="2"/>
  <c r="AN29" i="2"/>
  <c r="AV29" i="2"/>
  <c r="BD29" i="2"/>
  <c r="AO29" i="2"/>
  <c r="AW29" i="2"/>
  <c r="I29" i="2"/>
  <c r="BE29" i="2"/>
  <c r="Q29" i="2"/>
  <c r="C29" i="2"/>
  <c r="Y29" i="2"/>
  <c r="AG29" i="2"/>
  <c r="K13" i="2"/>
  <c r="S13" i="2"/>
  <c r="AA13" i="2"/>
  <c r="AI13" i="2"/>
  <c r="AQ13" i="2"/>
  <c r="AY13" i="2"/>
  <c r="D13" i="2"/>
  <c r="L13" i="2"/>
  <c r="T13" i="2"/>
  <c r="AB13" i="2"/>
  <c r="AJ13" i="2"/>
  <c r="AR13" i="2"/>
  <c r="AZ13" i="2"/>
  <c r="E13" i="2"/>
  <c r="M13" i="2"/>
  <c r="U13" i="2"/>
  <c r="AC13" i="2"/>
  <c r="AK13" i="2"/>
  <c r="AS13" i="2"/>
  <c r="BA13" i="2"/>
  <c r="F13" i="2"/>
  <c r="N13" i="2"/>
  <c r="V13" i="2"/>
  <c r="AD13" i="2"/>
  <c r="AL13" i="2"/>
  <c r="AT13" i="2"/>
  <c r="BB13" i="2"/>
  <c r="G13" i="2"/>
  <c r="O13" i="2"/>
  <c r="W13" i="2"/>
  <c r="AE13" i="2"/>
  <c r="AM13" i="2"/>
  <c r="AU13" i="2"/>
  <c r="BC13" i="2"/>
  <c r="I13" i="2"/>
  <c r="Q13" i="2"/>
  <c r="Y13" i="2"/>
  <c r="AG13" i="2"/>
  <c r="AO13" i="2"/>
  <c r="AW13" i="2"/>
  <c r="BE13" i="2"/>
  <c r="J13" i="2"/>
  <c r="R13" i="2"/>
  <c r="Z13" i="2"/>
  <c r="AH13" i="2"/>
  <c r="AP13" i="2"/>
  <c r="AX13" i="2"/>
  <c r="BF13" i="2"/>
  <c r="H13" i="2"/>
  <c r="P13" i="2"/>
  <c r="X13" i="2"/>
  <c r="AF13" i="2"/>
  <c r="AN13" i="2"/>
  <c r="AV13" i="2"/>
  <c r="BD13" i="2"/>
  <c r="C13" i="2"/>
  <c r="D42" i="2"/>
  <c r="L42" i="2"/>
  <c r="T42" i="2"/>
  <c r="AB42" i="2"/>
  <c r="AJ42" i="2"/>
  <c r="AR42" i="2"/>
  <c r="AZ42" i="2"/>
  <c r="E42" i="2"/>
  <c r="M42" i="2"/>
  <c r="U42" i="2"/>
  <c r="AC42" i="2"/>
  <c r="AK42" i="2"/>
  <c r="AS42" i="2"/>
  <c r="BA42" i="2"/>
  <c r="G42" i="2"/>
  <c r="O42" i="2"/>
  <c r="W42" i="2"/>
  <c r="AE42" i="2"/>
  <c r="AM42" i="2"/>
  <c r="AU42" i="2"/>
  <c r="BC42" i="2"/>
  <c r="H42" i="2"/>
  <c r="P42" i="2"/>
  <c r="X42" i="2"/>
  <c r="AF42" i="2"/>
  <c r="AN42" i="2"/>
  <c r="AV42" i="2"/>
  <c r="BD42" i="2"/>
  <c r="N42" i="2"/>
  <c r="AD42" i="2"/>
  <c r="AT42" i="2"/>
  <c r="Q42" i="2"/>
  <c r="AG42" i="2"/>
  <c r="AW42" i="2"/>
  <c r="S42" i="2"/>
  <c r="AI42" i="2"/>
  <c r="AY42" i="2"/>
  <c r="F42" i="2"/>
  <c r="V42" i="2"/>
  <c r="AL42" i="2"/>
  <c r="BB42" i="2"/>
  <c r="I42" i="2"/>
  <c r="AO42" i="2"/>
  <c r="J42" i="2"/>
  <c r="AP42" i="2"/>
  <c r="AA42" i="2"/>
  <c r="C42" i="2"/>
  <c r="K42" i="2"/>
  <c r="AQ42" i="2"/>
  <c r="AH42" i="2"/>
  <c r="R42" i="2"/>
  <c r="AX42" i="2"/>
  <c r="Y42" i="2"/>
  <c r="BE42" i="2"/>
  <c r="Z42" i="2"/>
  <c r="BF42" i="2"/>
  <c r="K30" i="2"/>
  <c r="S30" i="2"/>
  <c r="AA30" i="2"/>
  <c r="AI30" i="2"/>
  <c r="AQ30" i="2"/>
  <c r="AY30" i="2"/>
  <c r="D30" i="2"/>
  <c r="L30" i="2"/>
  <c r="T30" i="2"/>
  <c r="AB30" i="2"/>
  <c r="AJ30" i="2"/>
  <c r="AR30" i="2"/>
  <c r="AZ30" i="2"/>
  <c r="E30" i="2"/>
  <c r="M30" i="2"/>
  <c r="U30" i="2"/>
  <c r="AC30" i="2"/>
  <c r="AK30" i="2"/>
  <c r="AS30" i="2"/>
  <c r="BA30" i="2"/>
  <c r="F30" i="2"/>
  <c r="N30" i="2"/>
  <c r="V30" i="2"/>
  <c r="AD30" i="2"/>
  <c r="AL30" i="2"/>
  <c r="AT30" i="2"/>
  <c r="BB30" i="2"/>
  <c r="G30" i="2"/>
  <c r="O30" i="2"/>
  <c r="W30" i="2"/>
  <c r="AE30" i="2"/>
  <c r="AM30" i="2"/>
  <c r="AU30" i="2"/>
  <c r="BC30" i="2"/>
  <c r="H30" i="2"/>
  <c r="P30" i="2"/>
  <c r="X30" i="2"/>
  <c r="AF30" i="2"/>
  <c r="AN30" i="2"/>
  <c r="AV30" i="2"/>
  <c r="BD30" i="2"/>
  <c r="I30" i="2"/>
  <c r="Q30" i="2"/>
  <c r="Y30" i="2"/>
  <c r="AG30" i="2"/>
  <c r="AO30" i="2"/>
  <c r="AW30" i="2"/>
  <c r="BE30" i="2"/>
  <c r="AX30" i="2"/>
  <c r="BF30" i="2"/>
  <c r="J30" i="2"/>
  <c r="R30" i="2"/>
  <c r="Z30" i="2"/>
  <c r="AP30" i="2"/>
  <c r="C30" i="2"/>
  <c r="AH30" i="2"/>
  <c r="D21" i="2"/>
  <c r="L21" i="2"/>
  <c r="T21" i="2"/>
  <c r="AB21" i="2"/>
  <c r="AJ21" i="2"/>
  <c r="AR21" i="2"/>
  <c r="AZ21" i="2"/>
  <c r="E21" i="2"/>
  <c r="M21" i="2"/>
  <c r="U21" i="2"/>
  <c r="AC21" i="2"/>
  <c r="AK21" i="2"/>
  <c r="AS21" i="2"/>
  <c r="BA21" i="2"/>
  <c r="F21" i="2"/>
  <c r="N21" i="2"/>
  <c r="V21" i="2"/>
  <c r="AD21" i="2"/>
  <c r="AL21" i="2"/>
  <c r="AT21" i="2"/>
  <c r="BB21" i="2"/>
  <c r="G21" i="2"/>
  <c r="O21" i="2"/>
  <c r="W21" i="2"/>
  <c r="AE21" i="2"/>
  <c r="AM21" i="2"/>
  <c r="AU21" i="2"/>
  <c r="BC21" i="2"/>
  <c r="H21" i="2"/>
  <c r="P21" i="2"/>
  <c r="X21" i="2"/>
  <c r="AF21" i="2"/>
  <c r="AN21" i="2"/>
  <c r="AV21" i="2"/>
  <c r="BD21" i="2"/>
  <c r="I21" i="2"/>
  <c r="Q21" i="2"/>
  <c r="Y21" i="2"/>
  <c r="AG21" i="2"/>
  <c r="AO21" i="2"/>
  <c r="AW21" i="2"/>
  <c r="BE21" i="2"/>
  <c r="J21" i="2"/>
  <c r="R21" i="2"/>
  <c r="Z21" i="2"/>
  <c r="AH21" i="2"/>
  <c r="AP21" i="2"/>
  <c r="AX21" i="2"/>
  <c r="BF21" i="2"/>
  <c r="K21" i="2"/>
  <c r="S21" i="2"/>
  <c r="AA21" i="2"/>
  <c r="AI21" i="2"/>
  <c r="AQ21" i="2"/>
  <c r="AY21" i="2"/>
  <c r="C21" i="2"/>
  <c r="I36" i="2"/>
  <c r="Q36" i="2"/>
  <c r="Y36" i="2"/>
  <c r="AG36" i="2"/>
  <c r="AO36" i="2"/>
  <c r="AW36" i="2"/>
  <c r="BE36" i="2"/>
  <c r="J36" i="2"/>
  <c r="R36" i="2"/>
  <c r="Z36" i="2"/>
  <c r="AH36" i="2"/>
  <c r="AP36" i="2"/>
  <c r="AX36" i="2"/>
  <c r="BF36" i="2"/>
  <c r="H36" i="2"/>
  <c r="T36" i="2"/>
  <c r="AD36" i="2"/>
  <c r="AN36" i="2"/>
  <c r="AZ36" i="2"/>
  <c r="K36" i="2"/>
  <c r="U36" i="2"/>
  <c r="AE36" i="2"/>
  <c r="AQ36" i="2"/>
  <c r="BA36" i="2"/>
  <c r="M36" i="2"/>
  <c r="W36" i="2"/>
  <c r="AI36" i="2"/>
  <c r="AS36" i="2"/>
  <c r="BC36" i="2"/>
  <c r="D36" i="2"/>
  <c r="N36" i="2"/>
  <c r="X36" i="2"/>
  <c r="AJ36" i="2"/>
  <c r="AT36" i="2"/>
  <c r="BD36" i="2"/>
  <c r="V36" i="2"/>
  <c r="AR36" i="2"/>
  <c r="E36" i="2"/>
  <c r="AA36" i="2"/>
  <c r="AU36" i="2"/>
  <c r="C36" i="2"/>
  <c r="G36" i="2"/>
  <c r="AC36" i="2"/>
  <c r="AY36" i="2"/>
  <c r="O36" i="2"/>
  <c r="L36" i="2"/>
  <c r="AF36" i="2"/>
  <c r="BB36" i="2"/>
  <c r="AK36" i="2"/>
  <c r="P36" i="2"/>
  <c r="S36" i="2"/>
  <c r="AB36" i="2"/>
  <c r="AL36" i="2"/>
  <c r="AM36" i="2"/>
  <c r="AV36" i="2"/>
  <c r="F36" i="2"/>
  <c r="D28" i="2"/>
  <c r="L28" i="2"/>
  <c r="T28" i="2"/>
  <c r="AB28" i="2"/>
  <c r="AJ28" i="2"/>
  <c r="E28" i="2"/>
  <c r="N28" i="2"/>
  <c r="W28" i="2"/>
  <c r="AF28" i="2"/>
  <c r="AO28" i="2"/>
  <c r="AW28" i="2"/>
  <c r="BE28" i="2"/>
  <c r="F28" i="2"/>
  <c r="O28" i="2"/>
  <c r="X28" i="2"/>
  <c r="AG28" i="2"/>
  <c r="AP28" i="2"/>
  <c r="AX28" i="2"/>
  <c r="BF28" i="2"/>
  <c r="G28" i="2"/>
  <c r="P28" i="2"/>
  <c r="Y28" i="2"/>
  <c r="AH28" i="2"/>
  <c r="AQ28" i="2"/>
  <c r="AY28" i="2"/>
  <c r="H28" i="2"/>
  <c r="Q28" i="2"/>
  <c r="Z28" i="2"/>
  <c r="AI28" i="2"/>
  <c r="AR28" i="2"/>
  <c r="AZ28" i="2"/>
  <c r="I28" i="2"/>
  <c r="R28" i="2"/>
  <c r="AA28" i="2"/>
  <c r="AK28" i="2"/>
  <c r="AS28" i="2"/>
  <c r="BA28" i="2"/>
  <c r="J28" i="2"/>
  <c r="S28" i="2"/>
  <c r="AC28" i="2"/>
  <c r="AL28" i="2"/>
  <c r="AT28" i="2"/>
  <c r="BB28" i="2"/>
  <c r="K28" i="2"/>
  <c r="U28" i="2"/>
  <c r="AD28" i="2"/>
  <c r="AM28" i="2"/>
  <c r="AU28" i="2"/>
  <c r="BC28" i="2"/>
  <c r="AE28" i="2"/>
  <c r="AN28" i="2"/>
  <c r="BD28" i="2"/>
  <c r="C28" i="2"/>
  <c r="V28" i="2"/>
  <c r="AV28" i="2"/>
  <c r="M28" i="2"/>
  <c r="K20" i="2"/>
  <c r="S20" i="2"/>
  <c r="AA20" i="2"/>
  <c r="AI20" i="2"/>
  <c r="AQ20" i="2"/>
  <c r="AY20" i="2"/>
  <c r="D20" i="2"/>
  <c r="L20" i="2"/>
  <c r="T20" i="2"/>
  <c r="AB20" i="2"/>
  <c r="AJ20" i="2"/>
  <c r="AR20" i="2"/>
  <c r="AZ20" i="2"/>
  <c r="E20" i="2"/>
  <c r="M20" i="2"/>
  <c r="U20" i="2"/>
  <c r="AC20" i="2"/>
  <c r="AK20" i="2"/>
  <c r="AS20" i="2"/>
  <c r="BA20" i="2"/>
  <c r="F20" i="2"/>
  <c r="N20" i="2"/>
  <c r="V20" i="2"/>
  <c r="AD20" i="2"/>
  <c r="AL20" i="2"/>
  <c r="AT20" i="2"/>
  <c r="BB20" i="2"/>
  <c r="G20" i="2"/>
  <c r="O20" i="2"/>
  <c r="W20" i="2"/>
  <c r="AE20" i="2"/>
  <c r="AM20" i="2"/>
  <c r="AU20" i="2"/>
  <c r="BC20" i="2"/>
  <c r="H20" i="2"/>
  <c r="P20" i="2"/>
  <c r="X20" i="2"/>
  <c r="AF20" i="2"/>
  <c r="AN20" i="2"/>
  <c r="AV20" i="2"/>
  <c r="BD20" i="2"/>
  <c r="I20" i="2"/>
  <c r="Q20" i="2"/>
  <c r="Y20" i="2"/>
  <c r="AG20" i="2"/>
  <c r="AO20" i="2"/>
  <c r="AW20" i="2"/>
  <c r="BE20" i="2"/>
  <c r="J20" i="2"/>
  <c r="R20" i="2"/>
  <c r="Z20" i="2"/>
  <c r="AH20" i="2"/>
  <c r="AP20" i="2"/>
  <c r="AX20" i="2"/>
  <c r="BF20" i="2"/>
  <c r="C20" i="2"/>
  <c r="J12" i="2"/>
  <c r="R12" i="2"/>
  <c r="Z12" i="2"/>
  <c r="AH12" i="2"/>
  <c r="AP12" i="2"/>
  <c r="AX12" i="2"/>
  <c r="BF12" i="2"/>
  <c r="K12" i="2"/>
  <c r="S12" i="2"/>
  <c r="AA12" i="2"/>
  <c r="AI12" i="2"/>
  <c r="AQ12" i="2"/>
  <c r="AY12" i="2"/>
  <c r="D12" i="2"/>
  <c r="L12" i="2"/>
  <c r="T12" i="2"/>
  <c r="AB12" i="2"/>
  <c r="AJ12" i="2"/>
  <c r="AR12" i="2"/>
  <c r="AZ12" i="2"/>
  <c r="E12" i="2"/>
  <c r="M12" i="2"/>
  <c r="U12" i="2"/>
  <c r="AC12" i="2"/>
  <c r="AK12" i="2"/>
  <c r="AS12" i="2"/>
  <c r="BA12" i="2"/>
  <c r="F12" i="2"/>
  <c r="N12" i="2"/>
  <c r="V12" i="2"/>
  <c r="AD12" i="2"/>
  <c r="AL12" i="2"/>
  <c r="AT12" i="2"/>
  <c r="BB12" i="2"/>
  <c r="H12" i="2"/>
  <c r="P12" i="2"/>
  <c r="X12" i="2"/>
  <c r="AF12" i="2"/>
  <c r="AN12" i="2"/>
  <c r="AV12" i="2"/>
  <c r="BD12" i="2"/>
  <c r="I12" i="2"/>
  <c r="Q12" i="2"/>
  <c r="Y12" i="2"/>
  <c r="AG12" i="2"/>
  <c r="AO12" i="2"/>
  <c r="AW12" i="2"/>
  <c r="BE12" i="2"/>
  <c r="G12" i="2"/>
  <c r="O12" i="2"/>
  <c r="W12" i="2"/>
  <c r="AE12" i="2"/>
  <c r="AM12" i="2"/>
  <c r="AU12" i="2"/>
  <c r="BC12" i="2"/>
  <c r="C12" i="2"/>
  <c r="K41" i="2"/>
  <c r="S41" i="2"/>
  <c r="AA41" i="2"/>
  <c r="AI41" i="2"/>
  <c r="AQ41" i="2"/>
  <c r="AY41" i="2"/>
  <c r="D41" i="2"/>
  <c r="L41" i="2"/>
  <c r="T41" i="2"/>
  <c r="AB41" i="2"/>
  <c r="AJ41" i="2"/>
  <c r="AR41" i="2"/>
  <c r="AZ41" i="2"/>
  <c r="F41" i="2"/>
  <c r="N41" i="2"/>
  <c r="V41" i="2"/>
  <c r="AD41" i="2"/>
  <c r="AL41" i="2"/>
  <c r="AT41" i="2"/>
  <c r="BB41" i="2"/>
  <c r="G41" i="2"/>
  <c r="O41" i="2"/>
  <c r="W41" i="2"/>
  <c r="AE41" i="2"/>
  <c r="AM41" i="2"/>
  <c r="AU41" i="2"/>
  <c r="BC41" i="2"/>
  <c r="E41" i="2"/>
  <c r="U41" i="2"/>
  <c r="AK41" i="2"/>
  <c r="BA41" i="2"/>
  <c r="H41" i="2"/>
  <c r="X41" i="2"/>
  <c r="AN41" i="2"/>
  <c r="BD41" i="2"/>
  <c r="J41" i="2"/>
  <c r="Z41" i="2"/>
  <c r="AP41" i="2"/>
  <c r="BF41" i="2"/>
  <c r="M41" i="2"/>
  <c r="AC41" i="2"/>
  <c r="AS41" i="2"/>
  <c r="AF41" i="2"/>
  <c r="AG41" i="2"/>
  <c r="Y41" i="2"/>
  <c r="AH41" i="2"/>
  <c r="I41" i="2"/>
  <c r="AO41" i="2"/>
  <c r="R41" i="2"/>
  <c r="AX41" i="2"/>
  <c r="P41" i="2"/>
  <c r="AV41" i="2"/>
  <c r="BE41" i="2"/>
  <c r="Q41" i="2"/>
  <c r="AW41" i="2"/>
  <c r="C41" i="2"/>
  <c r="F44" i="2"/>
  <c r="N44" i="2"/>
  <c r="V44" i="2"/>
  <c r="AD44" i="2"/>
  <c r="AL44" i="2"/>
  <c r="AT44" i="2"/>
  <c r="BB44" i="2"/>
  <c r="G44" i="2"/>
  <c r="O44" i="2"/>
  <c r="W44" i="2"/>
  <c r="AE44" i="2"/>
  <c r="AM44" i="2"/>
  <c r="AU44" i="2"/>
  <c r="BC44" i="2"/>
  <c r="I44" i="2"/>
  <c r="Q44" i="2"/>
  <c r="Y44" i="2"/>
  <c r="AG44" i="2"/>
  <c r="AO44" i="2"/>
  <c r="J44" i="2"/>
  <c r="R44" i="2"/>
  <c r="Z44" i="2"/>
  <c r="AH44" i="2"/>
  <c r="AP44" i="2"/>
  <c r="AX44" i="2"/>
  <c r="BF44" i="2"/>
  <c r="P44" i="2"/>
  <c r="AF44" i="2"/>
  <c r="AV44" i="2"/>
  <c r="S44" i="2"/>
  <c r="AI44" i="2"/>
  <c r="AW44" i="2"/>
  <c r="C44" i="2"/>
  <c r="E44" i="2"/>
  <c r="U44" i="2"/>
  <c r="AK44" i="2"/>
  <c r="AZ44" i="2"/>
  <c r="H44" i="2"/>
  <c r="X44" i="2"/>
  <c r="AN44" i="2"/>
  <c r="BA44" i="2"/>
  <c r="AA44" i="2"/>
  <c r="BD44" i="2"/>
  <c r="AB44" i="2"/>
  <c r="BE44" i="2"/>
  <c r="AY44" i="2"/>
  <c r="AC44" i="2"/>
  <c r="D44" i="2"/>
  <c r="AJ44" i="2"/>
  <c r="AS44" i="2"/>
  <c r="T44" i="2"/>
  <c r="K44" i="2"/>
  <c r="AQ44" i="2"/>
  <c r="L44" i="2"/>
  <c r="AR44" i="2"/>
  <c r="M44" i="2"/>
  <c r="E22" i="2"/>
  <c r="M22" i="2"/>
  <c r="U22" i="2"/>
  <c r="AC22" i="2"/>
  <c r="AK22" i="2"/>
  <c r="AS22" i="2"/>
  <c r="BA22" i="2"/>
  <c r="F22" i="2"/>
  <c r="N22" i="2"/>
  <c r="V22" i="2"/>
  <c r="AD22" i="2"/>
  <c r="AL22" i="2"/>
  <c r="AT22" i="2"/>
  <c r="BB22" i="2"/>
  <c r="G22" i="2"/>
  <c r="O22" i="2"/>
  <c r="W22" i="2"/>
  <c r="AE22" i="2"/>
  <c r="AM22" i="2"/>
  <c r="AU22" i="2"/>
  <c r="BC22" i="2"/>
  <c r="H22" i="2"/>
  <c r="P22" i="2"/>
  <c r="X22" i="2"/>
  <c r="AF22" i="2"/>
  <c r="AN22" i="2"/>
  <c r="AV22" i="2"/>
  <c r="BD22" i="2"/>
  <c r="I22" i="2"/>
  <c r="Q22" i="2"/>
  <c r="Y22" i="2"/>
  <c r="AG22" i="2"/>
  <c r="AO22" i="2"/>
  <c r="AW22" i="2"/>
  <c r="BE22" i="2"/>
  <c r="J22" i="2"/>
  <c r="R22" i="2"/>
  <c r="Z22" i="2"/>
  <c r="AH22" i="2"/>
  <c r="AP22" i="2"/>
  <c r="AX22" i="2"/>
  <c r="BF22" i="2"/>
  <c r="K22" i="2"/>
  <c r="S22" i="2"/>
  <c r="AA22" i="2"/>
  <c r="AI22" i="2"/>
  <c r="AQ22" i="2"/>
  <c r="AY22" i="2"/>
  <c r="T22" i="2"/>
  <c r="AB22" i="2"/>
  <c r="AJ22" i="2"/>
  <c r="AR22" i="2"/>
  <c r="AZ22" i="2"/>
  <c r="D22" i="2"/>
  <c r="L22" i="2"/>
  <c r="C22" i="2"/>
  <c r="J27" i="2"/>
  <c r="R27" i="2"/>
  <c r="Z27" i="2"/>
  <c r="AH27" i="2"/>
  <c r="AP27" i="2"/>
  <c r="AX27" i="2"/>
  <c r="K27" i="2"/>
  <c r="S27" i="2"/>
  <c r="AA27" i="2"/>
  <c r="AI27" i="2"/>
  <c r="AQ27" i="2"/>
  <c r="AY27" i="2"/>
  <c r="G27" i="2"/>
  <c r="Q27" i="2"/>
  <c r="AC27" i="2"/>
  <c r="AM27" i="2"/>
  <c r="AW27" i="2"/>
  <c r="H27" i="2"/>
  <c r="T27" i="2"/>
  <c r="AD27" i="2"/>
  <c r="AN27" i="2"/>
  <c r="AZ27" i="2"/>
  <c r="I27" i="2"/>
  <c r="U27" i="2"/>
  <c r="AE27" i="2"/>
  <c r="AO27" i="2"/>
  <c r="BA27" i="2"/>
  <c r="L27" i="2"/>
  <c r="V27" i="2"/>
  <c r="AF27" i="2"/>
  <c r="AR27" i="2"/>
  <c r="BB27" i="2"/>
  <c r="M27" i="2"/>
  <c r="W27" i="2"/>
  <c r="AG27" i="2"/>
  <c r="AS27" i="2"/>
  <c r="BC27" i="2"/>
  <c r="D27" i="2"/>
  <c r="N27" i="2"/>
  <c r="X27" i="2"/>
  <c r="AJ27" i="2"/>
  <c r="AT27" i="2"/>
  <c r="BD27" i="2"/>
  <c r="E27" i="2"/>
  <c r="O27" i="2"/>
  <c r="Y27" i="2"/>
  <c r="AK27" i="2"/>
  <c r="AU27" i="2"/>
  <c r="BE27" i="2"/>
  <c r="F27" i="2"/>
  <c r="P27" i="2"/>
  <c r="AL27" i="2"/>
  <c r="AV27" i="2"/>
  <c r="AB27" i="2"/>
  <c r="BF27" i="2"/>
  <c r="C27" i="2"/>
  <c r="J19" i="2"/>
  <c r="R19" i="2"/>
  <c r="Z19" i="2"/>
  <c r="AH19" i="2"/>
  <c r="AP19" i="2"/>
  <c r="AX19" i="2"/>
  <c r="BF19" i="2"/>
  <c r="K19" i="2"/>
  <c r="S19" i="2"/>
  <c r="AA19" i="2"/>
  <c r="AI19" i="2"/>
  <c r="AQ19" i="2"/>
  <c r="AY19" i="2"/>
  <c r="D19" i="2"/>
  <c r="L19" i="2"/>
  <c r="T19" i="2"/>
  <c r="AB19" i="2"/>
  <c r="AJ19" i="2"/>
  <c r="AR19" i="2"/>
  <c r="AZ19" i="2"/>
  <c r="E19" i="2"/>
  <c r="M19" i="2"/>
  <c r="U19" i="2"/>
  <c r="AC19" i="2"/>
  <c r="AK19" i="2"/>
  <c r="AS19" i="2"/>
  <c r="BA19" i="2"/>
  <c r="F19" i="2"/>
  <c r="N19" i="2"/>
  <c r="V19" i="2"/>
  <c r="AD19" i="2"/>
  <c r="AL19" i="2"/>
  <c r="AT19" i="2"/>
  <c r="BB19" i="2"/>
  <c r="G19" i="2"/>
  <c r="O19" i="2"/>
  <c r="W19" i="2"/>
  <c r="AE19" i="2"/>
  <c r="AM19" i="2"/>
  <c r="AU19" i="2"/>
  <c r="BC19" i="2"/>
  <c r="H19" i="2"/>
  <c r="P19" i="2"/>
  <c r="X19" i="2"/>
  <c r="AF19" i="2"/>
  <c r="AN19" i="2"/>
  <c r="AV19" i="2"/>
  <c r="BD19" i="2"/>
  <c r="BE19" i="2"/>
  <c r="I19" i="2"/>
  <c r="Q19" i="2"/>
  <c r="Y19" i="2"/>
  <c r="AG19" i="2"/>
  <c r="AO19" i="2"/>
  <c r="AW19" i="2"/>
  <c r="C19" i="2"/>
  <c r="I11" i="2"/>
  <c r="Q11" i="2"/>
  <c r="Y11" i="2"/>
  <c r="AG11" i="2"/>
  <c r="AO11" i="2"/>
  <c r="AW11" i="2"/>
  <c r="BE11" i="2"/>
  <c r="J11" i="2"/>
  <c r="R11" i="2"/>
  <c r="Z11" i="2"/>
  <c r="AH11" i="2"/>
  <c r="AP11" i="2"/>
  <c r="AX11" i="2"/>
  <c r="BF11" i="2"/>
  <c r="K11" i="2"/>
  <c r="S11" i="2"/>
  <c r="AA11" i="2"/>
  <c r="AI11" i="2"/>
  <c r="AQ11" i="2"/>
  <c r="AY11" i="2"/>
  <c r="D11" i="2"/>
  <c r="L11" i="2"/>
  <c r="T11" i="2"/>
  <c r="AB11" i="2"/>
  <c r="AJ11" i="2"/>
  <c r="AR11" i="2"/>
  <c r="AZ11" i="2"/>
  <c r="E11" i="2"/>
  <c r="M11" i="2"/>
  <c r="U11" i="2"/>
  <c r="AC11" i="2"/>
  <c r="AK11" i="2"/>
  <c r="AS11" i="2"/>
  <c r="BA11" i="2"/>
  <c r="G11" i="2"/>
  <c r="O11" i="2"/>
  <c r="W11" i="2"/>
  <c r="AE11" i="2"/>
  <c r="AM11" i="2"/>
  <c r="AU11" i="2"/>
  <c r="BC11" i="2"/>
  <c r="H11" i="2"/>
  <c r="P11" i="2"/>
  <c r="X11" i="2"/>
  <c r="AF11" i="2"/>
  <c r="AN11" i="2"/>
  <c r="AV11" i="2"/>
  <c r="BD11" i="2"/>
  <c r="BB11" i="2"/>
  <c r="F11" i="2"/>
  <c r="N11" i="2"/>
  <c r="V11" i="2"/>
  <c r="AD11" i="2"/>
  <c r="AL11" i="2"/>
  <c r="AT11" i="2"/>
  <c r="C11" i="2"/>
  <c r="J40" i="2"/>
  <c r="R40" i="2"/>
  <c r="Z40" i="2"/>
  <c r="AH40" i="2"/>
  <c r="AP40" i="2"/>
  <c r="AX40" i="2"/>
  <c r="BF40" i="2"/>
  <c r="K40" i="2"/>
  <c r="S40" i="2"/>
  <c r="AA40" i="2"/>
  <c r="AI40" i="2"/>
  <c r="AQ40" i="2"/>
  <c r="AY40" i="2"/>
  <c r="E40" i="2"/>
  <c r="M40" i="2"/>
  <c r="U40" i="2"/>
  <c r="AC40" i="2"/>
  <c r="AK40" i="2"/>
  <c r="AS40" i="2"/>
  <c r="BA40" i="2"/>
  <c r="F40" i="2"/>
  <c r="N40" i="2"/>
  <c r="V40" i="2"/>
  <c r="AD40" i="2"/>
  <c r="AL40" i="2"/>
  <c r="AT40" i="2"/>
  <c r="BB40" i="2"/>
  <c r="L40" i="2"/>
  <c r="AB40" i="2"/>
  <c r="AR40" i="2"/>
  <c r="O40" i="2"/>
  <c r="AE40" i="2"/>
  <c r="AU40" i="2"/>
  <c r="Q40" i="2"/>
  <c r="AG40" i="2"/>
  <c r="AW40" i="2"/>
  <c r="D40" i="2"/>
  <c r="T40" i="2"/>
  <c r="AJ40" i="2"/>
  <c r="AZ40" i="2"/>
  <c r="W40" i="2"/>
  <c r="BC40" i="2"/>
  <c r="AO40" i="2"/>
  <c r="X40" i="2"/>
  <c r="BD40" i="2"/>
  <c r="Y40" i="2"/>
  <c r="BE40" i="2"/>
  <c r="AF40" i="2"/>
  <c r="I40" i="2"/>
  <c r="G40" i="2"/>
  <c r="AM40" i="2"/>
  <c r="C40" i="2"/>
  <c r="P40" i="2"/>
  <c r="H40" i="2"/>
  <c r="AN40" i="2"/>
  <c r="AV40" i="2"/>
  <c r="E43" i="2"/>
  <c r="M43" i="2"/>
  <c r="U43" i="2"/>
  <c r="AC43" i="2"/>
  <c r="AK43" i="2"/>
  <c r="AS43" i="2"/>
  <c r="BA43" i="2"/>
  <c r="F43" i="2"/>
  <c r="N43" i="2"/>
  <c r="V43" i="2"/>
  <c r="AD43" i="2"/>
  <c r="AL43" i="2"/>
  <c r="AT43" i="2"/>
  <c r="BB43" i="2"/>
  <c r="H43" i="2"/>
  <c r="P43" i="2"/>
  <c r="X43" i="2"/>
  <c r="AF43" i="2"/>
  <c r="AN43" i="2"/>
  <c r="AV43" i="2"/>
  <c r="BD43" i="2"/>
  <c r="I43" i="2"/>
  <c r="Q43" i="2"/>
  <c r="Y43" i="2"/>
  <c r="AG43" i="2"/>
  <c r="AO43" i="2"/>
  <c r="AW43" i="2"/>
  <c r="BE43" i="2"/>
  <c r="G43" i="2"/>
  <c r="W43" i="2"/>
  <c r="AM43" i="2"/>
  <c r="BC43" i="2"/>
  <c r="J43" i="2"/>
  <c r="Z43" i="2"/>
  <c r="AP43" i="2"/>
  <c r="BF43" i="2"/>
  <c r="L43" i="2"/>
  <c r="AB43" i="2"/>
  <c r="AR43" i="2"/>
  <c r="O43" i="2"/>
  <c r="AE43" i="2"/>
  <c r="AU43" i="2"/>
  <c r="R43" i="2"/>
  <c r="AX43" i="2"/>
  <c r="K43" i="2"/>
  <c r="S43" i="2"/>
  <c r="AY43" i="2"/>
  <c r="T43" i="2"/>
  <c r="AZ43" i="2"/>
  <c r="D43" i="2"/>
  <c r="AA43" i="2"/>
  <c r="AH43" i="2"/>
  <c r="AJ43" i="2"/>
  <c r="C43" i="2"/>
  <c r="AI43" i="2"/>
  <c r="AQ43" i="2"/>
  <c r="H35" i="2"/>
  <c r="P35" i="2"/>
  <c r="X35" i="2"/>
  <c r="AF35" i="2"/>
  <c r="AN35" i="2"/>
  <c r="AV35" i="2"/>
  <c r="BD35" i="2"/>
  <c r="I35" i="2"/>
  <c r="Q35" i="2"/>
  <c r="Y35" i="2"/>
  <c r="AG35" i="2"/>
  <c r="AO35" i="2"/>
  <c r="AW35" i="2"/>
  <c r="BE35" i="2"/>
  <c r="K35" i="2"/>
  <c r="U35" i="2"/>
  <c r="AE35" i="2"/>
  <c r="AQ35" i="2"/>
  <c r="BA35" i="2"/>
  <c r="L35" i="2"/>
  <c r="V35" i="2"/>
  <c r="AH35" i="2"/>
  <c r="AR35" i="2"/>
  <c r="BB35" i="2"/>
  <c r="D35" i="2"/>
  <c r="N35" i="2"/>
  <c r="Z35" i="2"/>
  <c r="AJ35" i="2"/>
  <c r="AT35" i="2"/>
  <c r="BF35" i="2"/>
  <c r="E35" i="2"/>
  <c r="O35" i="2"/>
  <c r="AA35" i="2"/>
  <c r="AK35" i="2"/>
  <c r="AU35" i="2"/>
  <c r="M35" i="2"/>
  <c r="AI35" i="2"/>
  <c r="BC35" i="2"/>
  <c r="R35" i="2"/>
  <c r="AL35" i="2"/>
  <c r="T35" i="2"/>
  <c r="AP35" i="2"/>
  <c r="AB35" i="2"/>
  <c r="W35" i="2"/>
  <c r="AS35" i="2"/>
  <c r="F35" i="2"/>
  <c r="AX35" i="2"/>
  <c r="J35" i="2"/>
  <c r="S35" i="2"/>
  <c r="AZ35" i="2"/>
  <c r="AC35" i="2"/>
  <c r="C35" i="2"/>
  <c r="AD35" i="2"/>
  <c r="G35" i="2"/>
  <c r="AM35" i="2"/>
  <c r="AY35" i="2"/>
  <c r="G34" i="2"/>
  <c r="O34" i="2"/>
  <c r="W34" i="2"/>
  <c r="AE34" i="2"/>
  <c r="AM34" i="2"/>
  <c r="AU34" i="2"/>
  <c r="BC34" i="2"/>
  <c r="H34" i="2"/>
  <c r="P34" i="2"/>
  <c r="X34" i="2"/>
  <c r="AF34" i="2"/>
  <c r="AN34" i="2"/>
  <c r="AV34" i="2"/>
  <c r="BD34" i="2"/>
  <c r="I34" i="2"/>
  <c r="Q34" i="2"/>
  <c r="Y34" i="2"/>
  <c r="AG34" i="2"/>
  <c r="AO34" i="2"/>
  <c r="AW34" i="2"/>
  <c r="BE34" i="2"/>
  <c r="J34" i="2"/>
  <c r="R34" i="2"/>
  <c r="Z34" i="2"/>
  <c r="AH34" i="2"/>
  <c r="AP34" i="2"/>
  <c r="AX34" i="2"/>
  <c r="E34" i="2"/>
  <c r="U34" i="2"/>
  <c r="AK34" i="2"/>
  <c r="BA34" i="2"/>
  <c r="F34" i="2"/>
  <c r="V34" i="2"/>
  <c r="AL34" i="2"/>
  <c r="BB34" i="2"/>
  <c r="L34" i="2"/>
  <c r="AB34" i="2"/>
  <c r="AR34" i="2"/>
  <c r="M34" i="2"/>
  <c r="AC34" i="2"/>
  <c r="AS34" i="2"/>
  <c r="K34" i="2"/>
  <c r="AQ34" i="2"/>
  <c r="N34" i="2"/>
  <c r="AT34" i="2"/>
  <c r="T34" i="2"/>
  <c r="AZ34" i="2"/>
  <c r="AD34" i="2"/>
  <c r="AA34" i="2"/>
  <c r="BF34" i="2"/>
  <c r="C34" i="2"/>
  <c r="D34" i="2"/>
  <c r="AY34" i="2"/>
  <c r="S34" i="2"/>
  <c r="AI34" i="2"/>
  <c r="AJ34" i="2"/>
  <c r="I26" i="2"/>
  <c r="Q26" i="2"/>
  <c r="Y26" i="2"/>
  <c r="AG26" i="2"/>
  <c r="AO26" i="2"/>
  <c r="AW26" i="2"/>
  <c r="BE26" i="2"/>
  <c r="J26" i="2"/>
  <c r="R26" i="2"/>
  <c r="Z26" i="2"/>
  <c r="AH26" i="2"/>
  <c r="AP26" i="2"/>
  <c r="AX26" i="2"/>
  <c r="BF26" i="2"/>
  <c r="K26" i="2"/>
  <c r="S26" i="2"/>
  <c r="F26" i="2"/>
  <c r="T26" i="2"/>
  <c r="AD26" i="2"/>
  <c r="AN26" i="2"/>
  <c r="AZ26" i="2"/>
  <c r="G26" i="2"/>
  <c r="U26" i="2"/>
  <c r="AE26" i="2"/>
  <c r="AQ26" i="2"/>
  <c r="BA26" i="2"/>
  <c r="H26" i="2"/>
  <c r="V26" i="2"/>
  <c r="AF26" i="2"/>
  <c r="AR26" i="2"/>
  <c r="BB26" i="2"/>
  <c r="L26" i="2"/>
  <c r="W26" i="2"/>
  <c r="AI26" i="2"/>
  <c r="AS26" i="2"/>
  <c r="BC26" i="2"/>
  <c r="M26" i="2"/>
  <c r="X26" i="2"/>
  <c r="AJ26" i="2"/>
  <c r="AT26" i="2"/>
  <c r="BD26" i="2"/>
  <c r="N26" i="2"/>
  <c r="AA26" i="2"/>
  <c r="AK26" i="2"/>
  <c r="AU26" i="2"/>
  <c r="D26" i="2"/>
  <c r="O26" i="2"/>
  <c r="AB26" i="2"/>
  <c r="AL26" i="2"/>
  <c r="AV26" i="2"/>
  <c r="E26" i="2"/>
  <c r="P26" i="2"/>
  <c r="AC26" i="2"/>
  <c r="AM26" i="2"/>
  <c r="AY26" i="2"/>
  <c r="C26" i="2"/>
  <c r="H18" i="2"/>
  <c r="P18" i="2"/>
  <c r="I18" i="2"/>
  <c r="J18" i="2"/>
  <c r="R18" i="2"/>
  <c r="K18" i="2"/>
  <c r="S18" i="2"/>
  <c r="N18" i="2"/>
  <c r="Y18" i="2"/>
  <c r="AG18" i="2"/>
  <c r="AO18" i="2"/>
  <c r="AW18" i="2"/>
  <c r="BE18" i="2"/>
  <c r="O18" i="2"/>
  <c r="Z18" i="2"/>
  <c r="AH18" i="2"/>
  <c r="AP18" i="2"/>
  <c r="AX18" i="2"/>
  <c r="BF18" i="2"/>
  <c r="D18" i="2"/>
  <c r="Q18" i="2"/>
  <c r="AA18" i="2"/>
  <c r="AI18" i="2"/>
  <c r="AQ18" i="2"/>
  <c r="AY18" i="2"/>
  <c r="E18" i="2"/>
  <c r="T18" i="2"/>
  <c r="AB18" i="2"/>
  <c r="AJ18" i="2"/>
  <c r="AR18" i="2"/>
  <c r="AZ18" i="2"/>
  <c r="F18" i="2"/>
  <c r="U18" i="2"/>
  <c r="AC18" i="2"/>
  <c r="AK18" i="2"/>
  <c r="AS18" i="2"/>
  <c r="BA18" i="2"/>
  <c r="G18" i="2"/>
  <c r="V18" i="2"/>
  <c r="AD18" i="2"/>
  <c r="AL18" i="2"/>
  <c r="AT18" i="2"/>
  <c r="BB18" i="2"/>
  <c r="L18" i="2"/>
  <c r="W18" i="2"/>
  <c r="AE18" i="2"/>
  <c r="AM18" i="2"/>
  <c r="AU18" i="2"/>
  <c r="BC18" i="2"/>
  <c r="AV18" i="2"/>
  <c r="BD18" i="2"/>
  <c r="M18" i="2"/>
  <c r="X18" i="2"/>
  <c r="AF18" i="2"/>
  <c r="AN18" i="2"/>
  <c r="C18" i="2"/>
  <c r="H10" i="2"/>
  <c r="P10" i="2"/>
  <c r="X10" i="2"/>
  <c r="AF10" i="2"/>
  <c r="AN10" i="2"/>
  <c r="AV10" i="2"/>
  <c r="BD10" i="2"/>
  <c r="I10" i="2"/>
  <c r="Q10" i="2"/>
  <c r="Y10" i="2"/>
  <c r="AG10" i="2"/>
  <c r="AO10" i="2"/>
  <c r="AW10" i="2"/>
  <c r="BE10" i="2"/>
  <c r="J10" i="2"/>
  <c r="R10" i="2"/>
  <c r="Z10" i="2"/>
  <c r="AH10" i="2"/>
  <c r="AP10" i="2"/>
  <c r="AX10" i="2"/>
  <c r="BF10" i="2"/>
  <c r="K10" i="2"/>
  <c r="S10" i="2"/>
  <c r="AA10" i="2"/>
  <c r="AI10" i="2"/>
  <c r="AQ10" i="2"/>
  <c r="AY10" i="2"/>
  <c r="D10" i="2"/>
  <c r="L10" i="2"/>
  <c r="T10" i="2"/>
  <c r="AB10" i="2"/>
  <c r="AJ10" i="2"/>
  <c r="AR10" i="2"/>
  <c r="AZ10" i="2"/>
  <c r="F10" i="2"/>
  <c r="N10" i="2"/>
  <c r="V10" i="2"/>
  <c r="AD10" i="2"/>
  <c r="AL10" i="2"/>
  <c r="AT10" i="2"/>
  <c r="BB10" i="2"/>
  <c r="G10" i="2"/>
  <c r="O10" i="2"/>
  <c r="W10" i="2"/>
  <c r="AE10" i="2"/>
  <c r="AM10" i="2"/>
  <c r="AU10" i="2"/>
  <c r="BC10" i="2"/>
  <c r="AS10" i="2"/>
  <c r="BA10" i="2"/>
  <c r="E10" i="2"/>
  <c r="M10" i="2"/>
  <c r="U10" i="2"/>
  <c r="AC10" i="2"/>
  <c r="AK10" i="2"/>
  <c r="C10" i="2"/>
  <c r="I39" i="2"/>
  <c r="Q39" i="2"/>
  <c r="Y39" i="2"/>
  <c r="AG39" i="2"/>
  <c r="AO39" i="2"/>
  <c r="AW39" i="2"/>
  <c r="BE39" i="2"/>
  <c r="J39" i="2"/>
  <c r="R39" i="2"/>
  <c r="Z39" i="2"/>
  <c r="AH39" i="2"/>
  <c r="AP39" i="2"/>
  <c r="AX39" i="2"/>
  <c r="BF39" i="2"/>
  <c r="D39" i="2"/>
  <c r="L39" i="2"/>
  <c r="T39" i="2"/>
  <c r="AB39" i="2"/>
  <c r="AJ39" i="2"/>
  <c r="AR39" i="2"/>
  <c r="AZ39" i="2"/>
  <c r="E39" i="2"/>
  <c r="M39" i="2"/>
  <c r="U39" i="2"/>
  <c r="AC39" i="2"/>
  <c r="AK39" i="2"/>
  <c r="AS39" i="2"/>
  <c r="BA39" i="2"/>
  <c r="S39" i="2"/>
  <c r="AI39" i="2"/>
  <c r="AY39" i="2"/>
  <c r="F39" i="2"/>
  <c r="V39" i="2"/>
  <c r="AL39" i="2"/>
  <c r="BB39" i="2"/>
  <c r="H39" i="2"/>
  <c r="X39" i="2"/>
  <c r="AN39" i="2"/>
  <c r="BD39" i="2"/>
  <c r="K39" i="2"/>
  <c r="AA39" i="2"/>
  <c r="AQ39" i="2"/>
  <c r="C39" i="2"/>
  <c r="N39" i="2"/>
  <c r="AT39" i="2"/>
  <c r="O39" i="2"/>
  <c r="AU39" i="2"/>
  <c r="AM39" i="2"/>
  <c r="P39" i="2"/>
  <c r="AV39" i="2"/>
  <c r="W39" i="2"/>
  <c r="BC39" i="2"/>
  <c r="AF39" i="2"/>
  <c r="AD39" i="2"/>
  <c r="AE39" i="2"/>
  <c r="G39" i="2"/>
  <c r="F23" i="2"/>
  <c r="N23" i="2"/>
  <c r="V23" i="2"/>
  <c r="AD23" i="2"/>
  <c r="AL23" i="2"/>
  <c r="AT23" i="2"/>
  <c r="BB23" i="2"/>
  <c r="G23" i="2"/>
  <c r="O23" i="2"/>
  <c r="W23" i="2"/>
  <c r="AE23" i="2"/>
  <c r="AM23" i="2"/>
  <c r="AU23" i="2"/>
  <c r="BC23" i="2"/>
  <c r="H23" i="2"/>
  <c r="P23" i="2"/>
  <c r="X23" i="2"/>
  <c r="AF23" i="2"/>
  <c r="AN23" i="2"/>
  <c r="AV23" i="2"/>
  <c r="BD23" i="2"/>
  <c r="I23" i="2"/>
  <c r="Q23" i="2"/>
  <c r="Y23" i="2"/>
  <c r="AG23" i="2"/>
  <c r="AO23" i="2"/>
  <c r="AW23" i="2"/>
  <c r="BE23" i="2"/>
  <c r="J23" i="2"/>
  <c r="R23" i="2"/>
  <c r="Z23" i="2"/>
  <c r="AH23" i="2"/>
  <c r="AP23" i="2"/>
  <c r="AX23" i="2"/>
  <c r="BF23" i="2"/>
  <c r="K23" i="2"/>
  <c r="S23" i="2"/>
  <c r="D23" i="2"/>
  <c r="L23" i="2"/>
  <c r="T23" i="2"/>
  <c r="AB23" i="2"/>
  <c r="AJ23" i="2"/>
  <c r="AR23" i="2"/>
  <c r="AZ23" i="2"/>
  <c r="AA23" i="2"/>
  <c r="AC23" i="2"/>
  <c r="AI23" i="2"/>
  <c r="AK23" i="2"/>
  <c r="AQ23" i="2"/>
  <c r="E23" i="2"/>
  <c r="AS23" i="2"/>
  <c r="M23" i="2"/>
  <c r="AY23" i="2"/>
  <c r="U23" i="2"/>
  <c r="BA23" i="2"/>
  <c r="C23" i="2"/>
  <c r="D14" i="2"/>
  <c r="L14" i="2"/>
  <c r="T14" i="2"/>
  <c r="AB14" i="2"/>
  <c r="AJ14" i="2"/>
  <c r="AR14" i="2"/>
  <c r="AZ14" i="2"/>
  <c r="E14" i="2"/>
  <c r="M14" i="2"/>
  <c r="U14" i="2"/>
  <c r="AC14" i="2"/>
  <c r="AK14" i="2"/>
  <c r="AS14" i="2"/>
  <c r="BA14" i="2"/>
  <c r="F14" i="2"/>
  <c r="N14" i="2"/>
  <c r="V14" i="2"/>
  <c r="AD14" i="2"/>
  <c r="AL14" i="2"/>
  <c r="AT14" i="2"/>
  <c r="BB14" i="2"/>
  <c r="G14" i="2"/>
  <c r="O14" i="2"/>
  <c r="W14" i="2"/>
  <c r="AE14" i="2"/>
  <c r="AM14" i="2"/>
  <c r="AU14" i="2"/>
  <c r="BC14" i="2"/>
  <c r="H14" i="2"/>
  <c r="P14" i="2"/>
  <c r="X14" i="2"/>
  <c r="AF14" i="2"/>
  <c r="AN14" i="2"/>
  <c r="AV14" i="2"/>
  <c r="BD14" i="2"/>
  <c r="J14" i="2"/>
  <c r="R14" i="2"/>
  <c r="Z14" i="2"/>
  <c r="AH14" i="2"/>
  <c r="AP14" i="2"/>
  <c r="AX14" i="2"/>
  <c r="BF14" i="2"/>
  <c r="K14" i="2"/>
  <c r="S14" i="2"/>
  <c r="AA14" i="2"/>
  <c r="AI14" i="2"/>
  <c r="AQ14" i="2"/>
  <c r="AY14" i="2"/>
  <c r="Q14" i="2"/>
  <c r="Y14" i="2"/>
  <c r="AG14" i="2"/>
  <c r="AO14" i="2"/>
  <c r="AW14" i="2"/>
  <c r="BE14" i="2"/>
  <c r="I14" i="2"/>
  <c r="C14" i="2"/>
  <c r="F33" i="2"/>
  <c r="N33" i="2"/>
  <c r="V33" i="2"/>
  <c r="AD33" i="2"/>
  <c r="AL33" i="2"/>
  <c r="AT33" i="2"/>
  <c r="BB33" i="2"/>
  <c r="G33" i="2"/>
  <c r="O33" i="2"/>
  <c r="W33" i="2"/>
  <c r="AE33" i="2"/>
  <c r="AM33" i="2"/>
  <c r="AU33" i="2"/>
  <c r="BC33" i="2"/>
  <c r="H33" i="2"/>
  <c r="P33" i="2"/>
  <c r="X33" i="2"/>
  <c r="AF33" i="2"/>
  <c r="AN33" i="2"/>
  <c r="AV33" i="2"/>
  <c r="BD33" i="2"/>
  <c r="I33" i="2"/>
  <c r="Q33" i="2"/>
  <c r="Y33" i="2"/>
  <c r="AG33" i="2"/>
  <c r="AO33" i="2"/>
  <c r="AW33" i="2"/>
  <c r="BE33" i="2"/>
  <c r="D33" i="2"/>
  <c r="L33" i="2"/>
  <c r="T33" i="2"/>
  <c r="AB33" i="2"/>
  <c r="AJ33" i="2"/>
  <c r="AR33" i="2"/>
  <c r="AZ33" i="2"/>
  <c r="S33" i="2"/>
  <c r="AP33" i="2"/>
  <c r="U33" i="2"/>
  <c r="AQ33" i="2"/>
  <c r="E33" i="2"/>
  <c r="AA33" i="2"/>
  <c r="AX33" i="2"/>
  <c r="J33" i="2"/>
  <c r="AC33" i="2"/>
  <c r="AY33" i="2"/>
  <c r="Z33" i="2"/>
  <c r="AH33" i="2"/>
  <c r="AK33" i="2"/>
  <c r="K33" i="2"/>
  <c r="AS33" i="2"/>
  <c r="BA33" i="2"/>
  <c r="AI33" i="2"/>
  <c r="C33" i="2"/>
  <c r="R33" i="2"/>
  <c r="BF33" i="2"/>
  <c r="M33" i="2"/>
  <c r="H25" i="2"/>
  <c r="P25" i="2"/>
  <c r="X25" i="2"/>
  <c r="AF25" i="2"/>
  <c r="AN25" i="2"/>
  <c r="AV25" i="2"/>
  <c r="BD25" i="2"/>
  <c r="I25" i="2"/>
  <c r="Q25" i="2"/>
  <c r="Y25" i="2"/>
  <c r="AG25" i="2"/>
  <c r="AO25" i="2"/>
  <c r="AW25" i="2"/>
  <c r="BE25" i="2"/>
  <c r="J25" i="2"/>
  <c r="R25" i="2"/>
  <c r="Z25" i="2"/>
  <c r="AH25" i="2"/>
  <c r="AP25" i="2"/>
  <c r="AX25" i="2"/>
  <c r="BF25" i="2"/>
  <c r="K25" i="2"/>
  <c r="F25" i="2"/>
  <c r="N25" i="2"/>
  <c r="E25" i="2"/>
  <c r="V25" i="2"/>
  <c r="AJ25" i="2"/>
  <c r="AU25" i="2"/>
  <c r="G25" i="2"/>
  <c r="W25" i="2"/>
  <c r="AK25" i="2"/>
  <c r="AY25" i="2"/>
  <c r="L25" i="2"/>
  <c r="AA25" i="2"/>
  <c r="AL25" i="2"/>
  <c r="AZ25" i="2"/>
  <c r="M25" i="2"/>
  <c r="AB25" i="2"/>
  <c r="AM25" i="2"/>
  <c r="BA25" i="2"/>
  <c r="O25" i="2"/>
  <c r="AC25" i="2"/>
  <c r="AQ25" i="2"/>
  <c r="BB25" i="2"/>
  <c r="S25" i="2"/>
  <c r="AD25" i="2"/>
  <c r="AR25" i="2"/>
  <c r="BC25" i="2"/>
  <c r="T25" i="2"/>
  <c r="AE25" i="2"/>
  <c r="AS25" i="2"/>
  <c r="U25" i="2"/>
  <c r="AI25" i="2"/>
  <c r="D25" i="2"/>
  <c r="AT25" i="2"/>
  <c r="C25" i="2"/>
  <c r="G17" i="2"/>
  <c r="O17" i="2"/>
  <c r="W17" i="2"/>
  <c r="AE17" i="2"/>
  <c r="AM17" i="2"/>
  <c r="AU17" i="2"/>
  <c r="BC17" i="2"/>
  <c r="H17" i="2"/>
  <c r="P17" i="2"/>
  <c r="X17" i="2"/>
  <c r="AF17" i="2"/>
  <c r="AN17" i="2"/>
  <c r="AV17" i="2"/>
  <c r="BD17" i="2"/>
  <c r="I17" i="2"/>
  <c r="Q17" i="2"/>
  <c r="Y17" i="2"/>
  <c r="AG17" i="2"/>
  <c r="AO17" i="2"/>
  <c r="AW17" i="2"/>
  <c r="BE17" i="2"/>
  <c r="J17" i="2"/>
  <c r="R17" i="2"/>
  <c r="Z17" i="2"/>
  <c r="AH17" i="2"/>
  <c r="AP17" i="2"/>
  <c r="AX17" i="2"/>
  <c r="BF17" i="2"/>
  <c r="E17" i="2"/>
  <c r="M17" i="2"/>
  <c r="U17" i="2"/>
  <c r="AC17" i="2"/>
  <c r="F17" i="2"/>
  <c r="N17" i="2"/>
  <c r="V17" i="2"/>
  <c r="L17" i="2"/>
  <c r="AK17" i="2"/>
  <c r="BA17" i="2"/>
  <c r="S17" i="2"/>
  <c r="AL17" i="2"/>
  <c r="BB17" i="2"/>
  <c r="T17" i="2"/>
  <c r="AQ17" i="2"/>
  <c r="AA17" i="2"/>
  <c r="AR17" i="2"/>
  <c r="AB17" i="2"/>
  <c r="AS17" i="2"/>
  <c r="AD17" i="2"/>
  <c r="AT17" i="2"/>
  <c r="D17" i="2"/>
  <c r="AI17" i="2"/>
  <c r="AY17" i="2"/>
  <c r="K17" i="2"/>
  <c r="AJ17" i="2"/>
  <c r="AZ17" i="2"/>
  <c r="C17" i="2"/>
  <c r="G9" i="2"/>
  <c r="O9" i="2"/>
  <c r="W9" i="2"/>
  <c r="AE9" i="2"/>
  <c r="AM9" i="2"/>
  <c r="AU9" i="2"/>
  <c r="BC9" i="2"/>
  <c r="H9" i="2"/>
  <c r="P9" i="2"/>
  <c r="X9" i="2"/>
  <c r="AF9" i="2"/>
  <c r="AN9" i="2"/>
  <c r="AV9" i="2"/>
  <c r="BD9" i="2"/>
  <c r="I9" i="2"/>
  <c r="Q9" i="2"/>
  <c r="Y9" i="2"/>
  <c r="AG9" i="2"/>
  <c r="AO9" i="2"/>
  <c r="AW9" i="2"/>
  <c r="BE9" i="2"/>
  <c r="J9" i="2"/>
  <c r="R9" i="2"/>
  <c r="Z9" i="2"/>
  <c r="AH9" i="2"/>
  <c r="AP9" i="2"/>
  <c r="AX9" i="2"/>
  <c r="BF9" i="2"/>
  <c r="K9" i="2"/>
  <c r="S9" i="2"/>
  <c r="AA9" i="2"/>
  <c r="AI9" i="2"/>
  <c r="AQ9" i="2"/>
  <c r="AY9" i="2"/>
  <c r="E9" i="2"/>
  <c r="M9" i="2"/>
  <c r="U9" i="2"/>
  <c r="AC9" i="2"/>
  <c r="AK9" i="2"/>
  <c r="AS9" i="2"/>
  <c r="BA9" i="2"/>
  <c r="F9" i="2"/>
  <c r="N9" i="2"/>
  <c r="V9" i="2"/>
  <c r="AD9" i="2"/>
  <c r="AL9" i="2"/>
  <c r="AT9" i="2"/>
  <c r="BB9" i="2"/>
  <c r="AJ9" i="2"/>
  <c r="AR9" i="2"/>
  <c r="AZ9" i="2"/>
  <c r="D9" i="2"/>
  <c r="L9" i="2"/>
  <c r="T9" i="2"/>
  <c r="AB9" i="2"/>
  <c r="C9" i="2"/>
  <c r="D38" i="2"/>
  <c r="L38" i="2"/>
  <c r="G38" i="2"/>
  <c r="P38" i="2"/>
  <c r="X38" i="2"/>
  <c r="AF38" i="2"/>
  <c r="AN38" i="2"/>
  <c r="AV38" i="2"/>
  <c r="BD38" i="2"/>
  <c r="H38" i="2"/>
  <c r="Q38" i="2"/>
  <c r="Y38" i="2"/>
  <c r="AG38" i="2"/>
  <c r="AO38" i="2"/>
  <c r="AW38" i="2"/>
  <c r="BE38" i="2"/>
  <c r="J38" i="2"/>
  <c r="S38" i="2"/>
  <c r="AA38" i="2"/>
  <c r="AI38" i="2"/>
  <c r="AQ38" i="2"/>
  <c r="AY38" i="2"/>
  <c r="K38" i="2"/>
  <c r="T38" i="2"/>
  <c r="AB38" i="2"/>
  <c r="AJ38" i="2"/>
  <c r="AR38" i="2"/>
  <c r="AZ38" i="2"/>
  <c r="I38" i="2"/>
  <c r="Z38" i="2"/>
  <c r="AP38" i="2"/>
  <c r="BF38" i="2"/>
  <c r="M38" i="2"/>
  <c r="AC38" i="2"/>
  <c r="AS38" i="2"/>
  <c r="O38" i="2"/>
  <c r="AE38" i="2"/>
  <c r="AU38" i="2"/>
  <c r="C38" i="2"/>
  <c r="R38" i="2"/>
  <c r="AH38" i="2"/>
  <c r="AX38" i="2"/>
  <c r="AK38" i="2"/>
  <c r="E38" i="2"/>
  <c r="AL38" i="2"/>
  <c r="F38" i="2"/>
  <c r="AM38" i="2"/>
  <c r="N38" i="2"/>
  <c r="AT38" i="2"/>
  <c r="W38" i="2"/>
  <c r="BC38" i="2"/>
  <c r="U38" i="2"/>
  <c r="BA38" i="2"/>
  <c r="AD38" i="2"/>
  <c r="V38" i="2"/>
  <c r="BB38" i="2"/>
  <c r="D31" i="2"/>
  <c r="L31" i="2"/>
  <c r="T31" i="2"/>
  <c r="AB31" i="2"/>
  <c r="AJ31" i="2"/>
  <c r="AR31" i="2"/>
  <c r="AZ31" i="2"/>
  <c r="E31" i="2"/>
  <c r="M31" i="2"/>
  <c r="U31" i="2"/>
  <c r="AC31" i="2"/>
  <c r="AK31" i="2"/>
  <c r="AS31" i="2"/>
  <c r="BA31" i="2"/>
  <c r="F31" i="2"/>
  <c r="N31" i="2"/>
  <c r="V31" i="2"/>
  <c r="AD31" i="2"/>
  <c r="AL31" i="2"/>
  <c r="AT31" i="2"/>
  <c r="BB31" i="2"/>
  <c r="G31" i="2"/>
  <c r="O31" i="2"/>
  <c r="W31" i="2"/>
  <c r="AE31" i="2"/>
  <c r="AM31" i="2"/>
  <c r="AU31" i="2"/>
  <c r="BC31" i="2"/>
  <c r="H31" i="2"/>
  <c r="P31" i="2"/>
  <c r="X31" i="2"/>
  <c r="AF31" i="2"/>
  <c r="AN31" i="2"/>
  <c r="AV31" i="2"/>
  <c r="BD31" i="2"/>
  <c r="J31" i="2"/>
  <c r="R31" i="2"/>
  <c r="Z31" i="2"/>
  <c r="AH31" i="2"/>
  <c r="AP31" i="2"/>
  <c r="AX31" i="2"/>
  <c r="BF31" i="2"/>
  <c r="AG31" i="2"/>
  <c r="AI31" i="2"/>
  <c r="K31" i="2"/>
  <c r="AQ31" i="2"/>
  <c r="Q31" i="2"/>
  <c r="AW31" i="2"/>
  <c r="AO31" i="2"/>
  <c r="AY31" i="2"/>
  <c r="S31" i="2"/>
  <c r="I31" i="2"/>
  <c r="C31" i="2"/>
  <c r="Y31" i="2"/>
  <c r="AA31" i="2"/>
  <c r="BE31" i="2"/>
  <c r="E32" i="2"/>
  <c r="M32" i="2"/>
  <c r="U32" i="2"/>
  <c r="AC32" i="2"/>
  <c r="AK32" i="2"/>
  <c r="AS32" i="2"/>
  <c r="BA32" i="2"/>
  <c r="F32" i="2"/>
  <c r="N32" i="2"/>
  <c r="V32" i="2"/>
  <c r="AD32" i="2"/>
  <c r="AL32" i="2"/>
  <c r="AT32" i="2"/>
  <c r="BB32" i="2"/>
  <c r="G32" i="2"/>
  <c r="O32" i="2"/>
  <c r="W32" i="2"/>
  <c r="AE32" i="2"/>
  <c r="AM32" i="2"/>
  <c r="AU32" i="2"/>
  <c r="BC32" i="2"/>
  <c r="H32" i="2"/>
  <c r="P32" i="2"/>
  <c r="X32" i="2"/>
  <c r="AF32" i="2"/>
  <c r="AN32" i="2"/>
  <c r="AV32" i="2"/>
  <c r="BD32" i="2"/>
  <c r="I32" i="2"/>
  <c r="K32" i="2"/>
  <c r="S32" i="2"/>
  <c r="AA32" i="2"/>
  <c r="AI32" i="2"/>
  <c r="AQ32" i="2"/>
  <c r="AY32" i="2"/>
  <c r="J32" i="2"/>
  <c r="AG32" i="2"/>
  <c r="AZ32" i="2"/>
  <c r="L32" i="2"/>
  <c r="AH32" i="2"/>
  <c r="BE32" i="2"/>
  <c r="R32" i="2"/>
  <c r="AO32" i="2"/>
  <c r="T32" i="2"/>
  <c r="AP32" i="2"/>
  <c r="AJ32" i="2"/>
  <c r="AR32" i="2"/>
  <c r="D32" i="2"/>
  <c r="AX32" i="2"/>
  <c r="Q32" i="2"/>
  <c r="BF32" i="2"/>
  <c r="Y32" i="2"/>
  <c r="Z32" i="2"/>
  <c r="AB32" i="2"/>
  <c r="AW32" i="2"/>
  <c r="C32" i="2"/>
  <c r="G24" i="2"/>
  <c r="O24" i="2"/>
  <c r="W24" i="2"/>
  <c r="AE24" i="2"/>
  <c r="AM24" i="2"/>
  <c r="AU24" i="2"/>
  <c r="BC24" i="2"/>
  <c r="H24" i="2"/>
  <c r="P24" i="2"/>
  <c r="X24" i="2"/>
  <c r="AF24" i="2"/>
  <c r="AN24" i="2"/>
  <c r="AV24" i="2"/>
  <c r="BD24" i="2"/>
  <c r="I24" i="2"/>
  <c r="Q24" i="2"/>
  <c r="Y24" i="2"/>
  <c r="AG24" i="2"/>
  <c r="AO24" i="2"/>
  <c r="AW24" i="2"/>
  <c r="BE24" i="2"/>
  <c r="J24" i="2"/>
  <c r="R24" i="2"/>
  <c r="Z24" i="2"/>
  <c r="AH24" i="2"/>
  <c r="AP24" i="2"/>
  <c r="AX24" i="2"/>
  <c r="BF24" i="2"/>
  <c r="K24" i="2"/>
  <c r="S24" i="2"/>
  <c r="AA24" i="2"/>
  <c r="AI24" i="2"/>
  <c r="AQ24" i="2"/>
  <c r="E24" i="2"/>
  <c r="M24" i="2"/>
  <c r="U24" i="2"/>
  <c r="AC24" i="2"/>
  <c r="AK24" i="2"/>
  <c r="AS24" i="2"/>
  <c r="BA24" i="2"/>
  <c r="D24" i="2"/>
  <c r="AJ24" i="2"/>
  <c r="F24" i="2"/>
  <c r="AL24" i="2"/>
  <c r="L24" i="2"/>
  <c r="AR24" i="2"/>
  <c r="N24" i="2"/>
  <c r="AT24" i="2"/>
  <c r="T24" i="2"/>
  <c r="AY24" i="2"/>
  <c r="V24" i="2"/>
  <c r="AZ24" i="2"/>
  <c r="AB24" i="2"/>
  <c r="BB24" i="2"/>
  <c r="AD24" i="2"/>
  <c r="C24" i="2"/>
  <c r="F16" i="2"/>
  <c r="N16" i="2"/>
  <c r="V16" i="2"/>
  <c r="AD16" i="2"/>
  <c r="AL16" i="2"/>
  <c r="AT16" i="2"/>
  <c r="BB16" i="2"/>
  <c r="G16" i="2"/>
  <c r="O16" i="2"/>
  <c r="W16" i="2"/>
  <c r="AE16" i="2"/>
  <c r="AM16" i="2"/>
  <c r="AU16" i="2"/>
  <c r="BC16" i="2"/>
  <c r="H16" i="2"/>
  <c r="P16" i="2"/>
  <c r="X16" i="2"/>
  <c r="AF16" i="2"/>
  <c r="AN16" i="2"/>
  <c r="AV16" i="2"/>
  <c r="BD16" i="2"/>
  <c r="I16" i="2"/>
  <c r="Q16" i="2"/>
  <c r="Y16" i="2"/>
  <c r="AG16" i="2"/>
  <c r="AO16" i="2"/>
  <c r="AW16" i="2"/>
  <c r="BE16" i="2"/>
  <c r="J16" i="2"/>
  <c r="R16" i="2"/>
  <c r="Z16" i="2"/>
  <c r="AH16" i="2"/>
  <c r="D16" i="2"/>
  <c r="L16" i="2"/>
  <c r="T16" i="2"/>
  <c r="AB16" i="2"/>
  <c r="AJ16" i="2"/>
  <c r="AR16" i="2"/>
  <c r="AZ16" i="2"/>
  <c r="E16" i="2"/>
  <c r="M16" i="2"/>
  <c r="U16" i="2"/>
  <c r="AC16" i="2"/>
  <c r="AK16" i="2"/>
  <c r="AS16" i="2"/>
  <c r="BA16" i="2"/>
  <c r="AI16" i="2"/>
  <c r="AP16" i="2"/>
  <c r="AQ16" i="2"/>
  <c r="AX16" i="2"/>
  <c r="AY16" i="2"/>
  <c r="K16" i="2"/>
  <c r="BF16" i="2"/>
  <c r="S16" i="2"/>
  <c r="AA16" i="2"/>
  <c r="C16" i="2"/>
  <c r="K37" i="2"/>
  <c r="S37" i="2"/>
  <c r="AA37" i="2"/>
  <c r="AI37" i="2"/>
  <c r="AQ37" i="2"/>
  <c r="AY37" i="2"/>
  <c r="G37" i="2"/>
  <c r="P37" i="2"/>
  <c r="Y37" i="2"/>
  <c r="AH37" i="2"/>
  <c r="AR37" i="2"/>
  <c r="BA37" i="2"/>
  <c r="H37" i="2"/>
  <c r="Q37" i="2"/>
  <c r="Z37" i="2"/>
  <c r="AJ37" i="2"/>
  <c r="AS37" i="2"/>
  <c r="BB37" i="2"/>
  <c r="J37" i="2"/>
  <c r="T37" i="2"/>
  <c r="AC37" i="2"/>
  <c r="AL37" i="2"/>
  <c r="AU37" i="2"/>
  <c r="BD37" i="2"/>
  <c r="L37" i="2"/>
  <c r="U37" i="2"/>
  <c r="AD37" i="2"/>
  <c r="AM37" i="2"/>
  <c r="AV37" i="2"/>
  <c r="BE37" i="2"/>
  <c r="I37" i="2"/>
  <c r="AB37" i="2"/>
  <c r="AT37" i="2"/>
  <c r="M37" i="2"/>
  <c r="AE37" i="2"/>
  <c r="AW37" i="2"/>
  <c r="O37" i="2"/>
  <c r="AG37" i="2"/>
  <c r="AZ37" i="2"/>
  <c r="D37" i="2"/>
  <c r="R37" i="2"/>
  <c r="AK37" i="2"/>
  <c r="BC37" i="2"/>
  <c r="V37" i="2"/>
  <c r="N37" i="2"/>
  <c r="BF37" i="2"/>
  <c r="E37" i="2"/>
  <c r="W37" i="2"/>
  <c r="AX37" i="2"/>
  <c r="X37" i="2"/>
  <c r="AF37" i="2"/>
  <c r="C37" i="2"/>
  <c r="AP37" i="2"/>
  <c r="AN37" i="2"/>
  <c r="F37" i="2"/>
  <c r="AO37" i="2"/>
  <c r="BD5" i="2"/>
  <c r="BE5" i="2"/>
  <c r="BF5" i="2"/>
  <c r="BD6" i="2"/>
  <c r="BE6" i="2"/>
  <c r="BF6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C6" i="2"/>
  <c r="C5" i="2"/>
  <c r="E469" i="1"/>
  <c r="E468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04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04" i="1"/>
  <c r="C45" i="2" l="1"/>
  <c r="C78" i="2" s="1"/>
  <c r="F45" i="2"/>
  <c r="F54" i="2" s="1"/>
  <c r="W45" i="2"/>
  <c r="W81" i="2" s="1"/>
  <c r="AF45" i="2"/>
  <c r="AF54" i="2" s="1"/>
  <c r="AO45" i="2"/>
  <c r="AO64" i="2" s="1"/>
  <c r="AX45" i="2"/>
  <c r="AX65" i="2" s="1"/>
  <c r="M45" i="2"/>
  <c r="M55" i="2" s="1"/>
  <c r="N45" i="2"/>
  <c r="N73" i="2" s="1"/>
  <c r="AE45" i="2"/>
  <c r="AE83" i="2" s="1"/>
  <c r="AN45" i="2"/>
  <c r="AN54" i="2" s="1"/>
  <c r="AW45" i="2"/>
  <c r="AW52" i="2" s="1"/>
  <c r="BF45" i="2"/>
  <c r="BF60" i="2" s="1"/>
  <c r="AJ45" i="2"/>
  <c r="AJ83" i="2" s="1"/>
  <c r="U45" i="2"/>
  <c r="U78" i="2" s="1"/>
  <c r="BE45" i="2"/>
  <c r="BE60" i="2" s="1"/>
  <c r="AQ45" i="2"/>
  <c r="AQ75" i="2" s="1"/>
  <c r="AZ45" i="2"/>
  <c r="AZ75" i="2" s="1"/>
  <c r="AM45" i="2"/>
  <c r="AM83" i="2" s="1"/>
  <c r="AC45" i="2"/>
  <c r="AC60" i="2" s="1"/>
  <c r="AD45" i="2"/>
  <c r="AD68" i="2" s="1"/>
  <c r="AU45" i="2"/>
  <c r="AU83" i="2" s="1"/>
  <c r="BD45" i="2"/>
  <c r="BD70" i="2" s="1"/>
  <c r="J45" i="2"/>
  <c r="J69" i="2" s="1"/>
  <c r="E45" i="2"/>
  <c r="E77" i="2" s="1"/>
  <c r="AY45" i="2"/>
  <c r="AY81" i="2" s="1"/>
  <c r="V45" i="2"/>
  <c r="V68" i="2" s="1"/>
  <c r="AV45" i="2"/>
  <c r="AV60" i="2" s="1"/>
  <c r="AK45" i="2"/>
  <c r="AK69" i="2" s="1"/>
  <c r="AL45" i="2"/>
  <c r="AL52" i="2" s="1"/>
  <c r="BC45" i="2"/>
  <c r="BC69" i="2" s="1"/>
  <c r="I45" i="2"/>
  <c r="I52" i="2" s="1"/>
  <c r="R45" i="2"/>
  <c r="R70" i="2" s="1"/>
  <c r="AI45" i="2"/>
  <c r="AI52" i="2" s="1"/>
  <c r="D45" i="2"/>
  <c r="D81" i="2" s="1"/>
  <c r="S45" i="2"/>
  <c r="S52" i="2" s="1"/>
  <c r="T45" i="2"/>
  <c r="T77" i="2" s="1"/>
  <c r="L45" i="2"/>
  <c r="L49" i="2" s="1"/>
  <c r="AS45" i="2"/>
  <c r="AS80" i="2" s="1"/>
  <c r="AT45" i="2"/>
  <c r="AT79" i="2" s="1"/>
  <c r="H45" i="2"/>
  <c r="H68" i="2" s="1"/>
  <c r="Q45" i="2"/>
  <c r="Z45" i="2"/>
  <c r="Z51" i="2" s="1"/>
  <c r="AR45" i="2"/>
  <c r="AR82" i="2" s="1"/>
  <c r="K45" i="2"/>
  <c r="K81" i="2" s="1"/>
  <c r="AA45" i="2"/>
  <c r="AA80" i="2" s="1"/>
  <c r="BA45" i="2"/>
  <c r="BA75" i="2" s="1"/>
  <c r="BB45" i="2"/>
  <c r="BB83" i="2" s="1"/>
  <c r="P45" i="2"/>
  <c r="P64" i="2" s="1"/>
  <c r="Y45" i="2"/>
  <c r="Y68" i="2" s="1"/>
  <c r="AH45" i="2"/>
  <c r="AH59" i="2" s="1"/>
  <c r="AB45" i="2"/>
  <c r="AB81" i="2" s="1"/>
  <c r="O45" i="2"/>
  <c r="O54" i="2" s="1"/>
  <c r="G45" i="2"/>
  <c r="G67" i="2" s="1"/>
  <c r="X45" i="2"/>
  <c r="X61" i="2" s="1"/>
  <c r="AG45" i="2"/>
  <c r="AG80" i="2" s="1"/>
  <c r="AP45" i="2"/>
  <c r="AP67" i="2" s="1"/>
  <c r="C81" i="2" l="1"/>
  <c r="C69" i="2"/>
  <c r="C52" i="2"/>
  <c r="C59" i="2"/>
  <c r="C64" i="2"/>
  <c r="P54" i="2"/>
  <c r="AO52" i="2"/>
  <c r="BE75" i="2"/>
  <c r="N67" i="2"/>
  <c r="M59" i="2"/>
  <c r="U51" i="2"/>
  <c r="BA80" i="2"/>
  <c r="X83" i="2"/>
  <c r="AZ54" i="2"/>
  <c r="AG68" i="2"/>
  <c r="E81" i="2"/>
  <c r="U69" i="2"/>
  <c r="W60" i="2"/>
  <c r="N54" i="2"/>
  <c r="AK68" i="2"/>
  <c r="BE52" i="2"/>
  <c r="K69" i="2"/>
  <c r="V60" i="2"/>
  <c r="AJ75" i="2"/>
  <c r="AA68" i="2"/>
  <c r="BC52" i="2"/>
  <c r="AH81" i="2"/>
  <c r="U60" i="2"/>
  <c r="AT75" i="2"/>
  <c r="S59" i="2"/>
  <c r="BB51" i="2"/>
  <c r="AS83" i="2"/>
  <c r="BA68" i="2"/>
  <c r="AO81" i="2"/>
  <c r="Y75" i="2"/>
  <c r="AS59" i="2"/>
  <c r="BD80" i="2"/>
  <c r="AZ68" i="2"/>
  <c r="AI81" i="2"/>
  <c r="AA60" i="2"/>
  <c r="AR59" i="2"/>
  <c r="E80" i="2"/>
  <c r="AQ52" i="2"/>
  <c r="AR75" i="2"/>
  <c r="K66" i="2"/>
  <c r="AU75" i="2"/>
  <c r="BD50" i="2"/>
  <c r="AL79" i="2"/>
  <c r="AQ49" i="2"/>
  <c r="U55" i="2"/>
  <c r="AG49" i="2"/>
  <c r="L79" i="2"/>
  <c r="AN64" i="2"/>
  <c r="BA71" i="2"/>
  <c r="AY80" i="2"/>
  <c r="BC74" i="2"/>
  <c r="BF78" i="2"/>
  <c r="AD49" i="2"/>
  <c r="AD71" i="2"/>
  <c r="AD48" i="2"/>
  <c r="AD78" i="2"/>
  <c r="AD63" i="2"/>
  <c r="AD77" i="2"/>
  <c r="AD62" i="2"/>
  <c r="AD61" i="2"/>
  <c r="AD73" i="2"/>
  <c r="AD79" i="2"/>
  <c r="AD64" i="2"/>
  <c r="AD66" i="2"/>
  <c r="AD53" i="2"/>
  <c r="AD57" i="2"/>
  <c r="AD65" i="2"/>
  <c r="AD82" i="2"/>
  <c r="AD70" i="2"/>
  <c r="AD81" i="2"/>
  <c r="AD56" i="2"/>
  <c r="AD54" i="2"/>
  <c r="AD67" i="2"/>
  <c r="AD59" i="2"/>
  <c r="AD74" i="2"/>
  <c r="AD55" i="2"/>
  <c r="AD72" i="2"/>
  <c r="AD58" i="2"/>
  <c r="AD50" i="2"/>
  <c r="Y54" i="2"/>
  <c r="AM68" i="2"/>
  <c r="AX52" i="2"/>
  <c r="Z81" i="2"/>
  <c r="AZ60" i="2"/>
  <c r="X67" i="2"/>
  <c r="V59" i="2"/>
  <c r="AD51" i="2"/>
  <c r="BF80" i="2"/>
  <c r="AC83" i="2"/>
  <c r="R54" i="2"/>
  <c r="L52" i="2"/>
  <c r="O81" i="2"/>
  <c r="AD69" i="2"/>
  <c r="AO60" i="2"/>
  <c r="W54" i="2"/>
  <c r="AT68" i="2"/>
  <c r="H52" i="2"/>
  <c r="T69" i="2"/>
  <c r="AE60" i="2"/>
  <c r="M54" i="2"/>
  <c r="AS68" i="2"/>
  <c r="J52" i="2"/>
  <c r="S69" i="2"/>
  <c r="AD60" i="2"/>
  <c r="G75" i="2"/>
  <c r="AK59" i="2"/>
  <c r="O51" i="2"/>
  <c r="V61" i="2"/>
  <c r="P68" i="2"/>
  <c r="AA69" i="2"/>
  <c r="H59" i="2"/>
  <c r="P80" i="2"/>
  <c r="O68" i="2"/>
  <c r="AX81" i="2"/>
  <c r="AP75" i="2"/>
  <c r="G59" i="2"/>
  <c r="O52" i="2"/>
  <c r="AJ67" i="2"/>
  <c r="L58" i="2"/>
  <c r="AU67" i="2"/>
  <c r="P82" i="2"/>
  <c r="Z48" i="2"/>
  <c r="H74" i="2"/>
  <c r="N62" i="2"/>
  <c r="G77" i="2"/>
  <c r="AF74" i="2"/>
  <c r="AE63" i="2"/>
  <c r="BE48" i="2"/>
  <c r="Y79" i="2"/>
  <c r="M56" i="2"/>
  <c r="P70" i="2"/>
  <c r="T48" i="2"/>
  <c r="T79" i="2"/>
  <c r="T55" i="2"/>
  <c r="T70" i="2"/>
  <c r="T65" i="2"/>
  <c r="T59" i="2"/>
  <c r="T72" i="2"/>
  <c r="T66" i="2"/>
  <c r="T49" i="2"/>
  <c r="T53" i="2"/>
  <c r="T80" i="2"/>
  <c r="T62" i="2"/>
  <c r="T60" i="2"/>
  <c r="T71" i="2"/>
  <c r="T63" i="2"/>
  <c r="T61" i="2"/>
  <c r="T58" i="2"/>
  <c r="T67" i="2"/>
  <c r="T57" i="2"/>
  <c r="T74" i="2"/>
  <c r="T82" i="2"/>
  <c r="T76" i="2"/>
  <c r="T83" i="2"/>
  <c r="T51" i="2"/>
  <c r="T73" i="2"/>
  <c r="T56" i="2"/>
  <c r="T81" i="2"/>
  <c r="AI54" i="2"/>
  <c r="AV68" i="2"/>
  <c r="BD52" i="2"/>
  <c r="D69" i="2"/>
  <c r="F60" i="2"/>
  <c r="H75" i="2"/>
  <c r="AH67" i="2"/>
  <c r="AE59" i="2"/>
  <c r="AN51" i="2"/>
  <c r="I80" i="2"/>
  <c r="AR83" i="2"/>
  <c r="K68" i="2"/>
  <c r="U52" i="2"/>
  <c r="X81" i="2"/>
  <c r="AM69" i="2"/>
  <c r="AX60" i="2"/>
  <c r="BC68" i="2"/>
  <c r="AC69" i="2"/>
  <c r="AN60" i="2"/>
  <c r="AE54" i="2"/>
  <c r="BB68" i="2"/>
  <c r="P52" i="2"/>
  <c r="AB69" i="2"/>
  <c r="AM60" i="2"/>
  <c r="P75" i="2"/>
  <c r="AT59" i="2"/>
  <c r="AB80" i="2"/>
  <c r="AN61" i="2"/>
  <c r="AA52" i="2"/>
  <c r="AS69" i="2"/>
  <c r="BD75" i="2"/>
  <c r="Z59" i="2"/>
  <c r="BE68" i="2"/>
  <c r="AR69" i="2"/>
  <c r="AS75" i="2"/>
  <c r="Y59" i="2"/>
  <c r="AD83" i="2"/>
  <c r="AS81" i="2"/>
  <c r="U67" i="2"/>
  <c r="T50" i="2"/>
  <c r="J74" i="2"/>
  <c r="H66" i="2"/>
  <c r="AV53" i="2"/>
  <c r="Z66" i="2"/>
  <c r="AC53" i="2"/>
  <c r="AN66" i="2"/>
  <c r="H57" i="2"/>
  <c r="BA53" i="2"/>
  <c r="F76" i="2"/>
  <c r="X71" i="2"/>
  <c r="Q77" i="2"/>
  <c r="Q71" i="2"/>
  <c r="Q73" i="2"/>
  <c r="Q63" i="2"/>
  <c r="Q55" i="2"/>
  <c r="Q54" i="2"/>
  <c r="Q48" i="2"/>
  <c r="Q68" i="2"/>
  <c r="Q52" i="2"/>
  <c r="Q64" i="2"/>
  <c r="Q70" i="2"/>
  <c r="Q82" i="2"/>
  <c r="Q62" i="2"/>
  <c r="Q69" i="2"/>
  <c r="Q66" i="2"/>
  <c r="Q49" i="2"/>
  <c r="Q72" i="2"/>
  <c r="Q57" i="2"/>
  <c r="Q76" i="2"/>
  <c r="Q61" i="2"/>
  <c r="Q78" i="2"/>
  <c r="Q65" i="2"/>
  <c r="Q80" i="2"/>
  <c r="Q58" i="2"/>
  <c r="Q56" i="2"/>
  <c r="Q53" i="2"/>
  <c r="Q79" i="2"/>
  <c r="Q50" i="2"/>
  <c r="Q74" i="2"/>
  <c r="Q60" i="2"/>
  <c r="Q59" i="2"/>
  <c r="AZ66" i="2"/>
  <c r="AZ55" i="2"/>
  <c r="AZ61" i="2"/>
  <c r="AZ58" i="2"/>
  <c r="AZ49" i="2"/>
  <c r="AZ70" i="2"/>
  <c r="AZ65" i="2"/>
  <c r="AZ82" i="2"/>
  <c r="AZ53" i="2"/>
  <c r="AZ72" i="2"/>
  <c r="AZ73" i="2"/>
  <c r="AZ69" i="2"/>
  <c r="AZ77" i="2"/>
  <c r="AZ56" i="2"/>
  <c r="AZ62" i="2"/>
  <c r="AZ50" i="2"/>
  <c r="AZ74" i="2"/>
  <c r="AZ79" i="2"/>
  <c r="AZ76" i="2"/>
  <c r="AZ57" i="2"/>
  <c r="AZ83" i="2"/>
  <c r="AZ78" i="2"/>
  <c r="AZ63" i="2"/>
  <c r="AZ64" i="2"/>
  <c r="AZ71" i="2"/>
  <c r="AZ80" i="2"/>
  <c r="AZ52" i="2"/>
  <c r="C74" i="2"/>
  <c r="C83" i="2"/>
  <c r="C62" i="2"/>
  <c r="C71" i="2"/>
  <c r="C68" i="2"/>
  <c r="C56" i="2"/>
  <c r="C65" i="2"/>
  <c r="C63" i="2"/>
  <c r="C72" i="2"/>
  <c r="C51" i="2"/>
  <c r="C53" i="2"/>
  <c r="C49" i="2"/>
  <c r="C80" i="2"/>
  <c r="C55" i="2"/>
  <c r="C76" i="2"/>
  <c r="C75" i="2"/>
  <c r="C73" i="2"/>
  <c r="C61" i="2"/>
  <c r="C48" i="2"/>
  <c r="C66" i="2"/>
  <c r="C82" i="2"/>
  <c r="C77" i="2"/>
  <c r="C79" i="2"/>
  <c r="C58" i="2"/>
  <c r="C70" i="2"/>
  <c r="C57" i="2"/>
  <c r="C50" i="2"/>
  <c r="C67" i="2"/>
  <c r="AR54" i="2"/>
  <c r="AZ81" i="2"/>
  <c r="M69" i="2"/>
  <c r="O60" i="2"/>
  <c r="AZ67" i="2"/>
  <c r="AN59" i="2"/>
  <c r="AW51" i="2"/>
  <c r="AW80" i="2"/>
  <c r="T68" i="2"/>
  <c r="AD52" i="2"/>
  <c r="Q81" i="2"/>
  <c r="AV69" i="2"/>
  <c r="C60" i="2"/>
  <c r="AO54" i="2"/>
  <c r="AO68" i="2"/>
  <c r="M81" i="2"/>
  <c r="AL69" i="2"/>
  <c r="L81" i="2"/>
  <c r="AO67" i="2"/>
  <c r="I59" i="2"/>
  <c r="AL80" i="2"/>
  <c r="AW61" i="2"/>
  <c r="AJ52" i="2"/>
  <c r="BB69" i="2"/>
  <c r="AC75" i="2"/>
  <c r="AO83" i="2"/>
  <c r="BA69" i="2"/>
  <c r="V75" i="2"/>
  <c r="AZ59" i="2"/>
  <c r="O79" i="2"/>
  <c r="L80" i="2"/>
  <c r="S65" i="2"/>
  <c r="J59" i="2"/>
  <c r="I58" i="2"/>
  <c r="G58" i="2"/>
  <c r="J72" i="2"/>
  <c r="AS57" i="2"/>
  <c r="W50" i="2"/>
  <c r="AB63" i="2"/>
  <c r="T78" i="2"/>
  <c r="J63" i="2"/>
  <c r="T64" i="2"/>
  <c r="AK80" i="2"/>
  <c r="AK73" i="2"/>
  <c r="AK63" i="2"/>
  <c r="AK55" i="2"/>
  <c r="AK77" i="2"/>
  <c r="AK71" i="2"/>
  <c r="AK56" i="2"/>
  <c r="AK70" i="2"/>
  <c r="AK53" i="2"/>
  <c r="AK76" i="2"/>
  <c r="AK74" i="2"/>
  <c r="AK79" i="2"/>
  <c r="AK58" i="2"/>
  <c r="AK48" i="2"/>
  <c r="AK75" i="2"/>
  <c r="AK50" i="2"/>
  <c r="AK61" i="2"/>
  <c r="AK83" i="2"/>
  <c r="AK82" i="2"/>
  <c r="AK57" i="2"/>
  <c r="AK78" i="2"/>
  <c r="AK66" i="2"/>
  <c r="AK65" i="2"/>
  <c r="AK51" i="2"/>
  <c r="AK72" i="2"/>
  <c r="AK54" i="2"/>
  <c r="AK60" i="2"/>
  <c r="AK67" i="2"/>
  <c r="BF77" i="2"/>
  <c r="BF75" i="2"/>
  <c r="BF70" i="2"/>
  <c r="BF72" i="2"/>
  <c r="BF50" i="2"/>
  <c r="BF63" i="2"/>
  <c r="BF65" i="2"/>
  <c r="BF57" i="2"/>
  <c r="BF49" i="2"/>
  <c r="BF58" i="2"/>
  <c r="BF67" i="2"/>
  <c r="BF56" i="2"/>
  <c r="BF82" i="2"/>
  <c r="BF66" i="2"/>
  <c r="BF62" i="2"/>
  <c r="BF61" i="2"/>
  <c r="BF79" i="2"/>
  <c r="BF74" i="2"/>
  <c r="BF55" i="2"/>
  <c r="BF71" i="2"/>
  <c r="BF48" i="2"/>
  <c r="BF73" i="2"/>
  <c r="BF64" i="2"/>
  <c r="BF53" i="2"/>
  <c r="AF71" i="2"/>
  <c r="AF70" i="2"/>
  <c r="AF77" i="2"/>
  <c r="AF59" i="2"/>
  <c r="AF66" i="2"/>
  <c r="AF50" i="2"/>
  <c r="AF56" i="2"/>
  <c r="AF62" i="2"/>
  <c r="AF53" i="2"/>
  <c r="AF64" i="2"/>
  <c r="AF67" i="2"/>
  <c r="AF80" i="2"/>
  <c r="AF57" i="2"/>
  <c r="AF63" i="2"/>
  <c r="AF55" i="2"/>
  <c r="AF79" i="2"/>
  <c r="AF68" i="2"/>
  <c r="AF78" i="2"/>
  <c r="AF58" i="2"/>
  <c r="AF82" i="2"/>
  <c r="AF83" i="2"/>
  <c r="AF48" i="2"/>
  <c r="AF72" i="2"/>
  <c r="AF81" i="2"/>
  <c r="AF60" i="2"/>
  <c r="AF76" i="2"/>
  <c r="AF61" i="2"/>
  <c r="AF49" i="2"/>
  <c r="AF51" i="2"/>
  <c r="AF65" i="2"/>
  <c r="AF52" i="2"/>
  <c r="AH73" i="2"/>
  <c r="AH70" i="2"/>
  <c r="AH76" i="2"/>
  <c r="AH63" i="2"/>
  <c r="AH72" i="2"/>
  <c r="AH53" i="2"/>
  <c r="AH55" i="2"/>
  <c r="AH56" i="2"/>
  <c r="AH60" i="2"/>
  <c r="AH79" i="2"/>
  <c r="AH65" i="2"/>
  <c r="AH48" i="2"/>
  <c r="AH82" i="2"/>
  <c r="AH49" i="2"/>
  <c r="AH75" i="2"/>
  <c r="AH66" i="2"/>
  <c r="AH62" i="2"/>
  <c r="AH78" i="2"/>
  <c r="AH57" i="2"/>
  <c r="AH61" i="2"/>
  <c r="AH52" i="2"/>
  <c r="AH77" i="2"/>
  <c r="AH51" i="2"/>
  <c r="AH68" i="2"/>
  <c r="AH58" i="2"/>
  <c r="AH50" i="2"/>
  <c r="AH74" i="2"/>
  <c r="AH71" i="2"/>
  <c r="AH80" i="2"/>
  <c r="AH64" i="2"/>
  <c r="Z63" i="2"/>
  <c r="Z53" i="2"/>
  <c r="Z74" i="2"/>
  <c r="Z56" i="2"/>
  <c r="Z83" i="2"/>
  <c r="Z61" i="2"/>
  <c r="Z72" i="2"/>
  <c r="Z62" i="2"/>
  <c r="Z49" i="2"/>
  <c r="Z71" i="2"/>
  <c r="Z78" i="2"/>
  <c r="Z50" i="2"/>
  <c r="Z76" i="2"/>
  <c r="Z77" i="2"/>
  <c r="Z55" i="2"/>
  <c r="Z82" i="2"/>
  <c r="Z70" i="2"/>
  <c r="Z58" i="2"/>
  <c r="Z64" i="2"/>
  <c r="Z65" i="2"/>
  <c r="Z80" i="2"/>
  <c r="Z69" i="2"/>
  <c r="Z73" i="2"/>
  <c r="Z60" i="2"/>
  <c r="Z57" i="2"/>
  <c r="Z67" i="2"/>
  <c r="D76" i="2"/>
  <c r="D64" i="2"/>
  <c r="D51" i="2"/>
  <c r="D74" i="2"/>
  <c r="D67" i="2"/>
  <c r="D53" i="2"/>
  <c r="D72" i="2"/>
  <c r="D73" i="2"/>
  <c r="D71" i="2"/>
  <c r="D63" i="2"/>
  <c r="D77" i="2"/>
  <c r="D70" i="2"/>
  <c r="D56" i="2"/>
  <c r="D58" i="2"/>
  <c r="D66" i="2"/>
  <c r="D68" i="2"/>
  <c r="D50" i="2"/>
  <c r="D57" i="2"/>
  <c r="D65" i="2"/>
  <c r="D61" i="2"/>
  <c r="D48" i="2"/>
  <c r="D83" i="2"/>
  <c r="D75" i="2"/>
  <c r="D79" i="2"/>
  <c r="D49" i="2"/>
  <c r="D55" i="2"/>
  <c r="D78" i="2"/>
  <c r="V67" i="2"/>
  <c r="V74" i="2"/>
  <c r="V55" i="2"/>
  <c r="V49" i="2"/>
  <c r="V66" i="2"/>
  <c r="V48" i="2"/>
  <c r="V79" i="2"/>
  <c r="V51" i="2"/>
  <c r="V53" i="2"/>
  <c r="V63" i="2"/>
  <c r="V50" i="2"/>
  <c r="V76" i="2"/>
  <c r="V77" i="2"/>
  <c r="V72" i="2"/>
  <c r="V82" i="2"/>
  <c r="V57" i="2"/>
  <c r="V54" i="2"/>
  <c r="V65" i="2"/>
  <c r="V71" i="2"/>
  <c r="V70" i="2"/>
  <c r="V73" i="2"/>
  <c r="V56" i="2"/>
  <c r="V62" i="2"/>
  <c r="V64" i="2"/>
  <c r="V78" i="2"/>
  <c r="V80" i="2"/>
  <c r="V83" i="2"/>
  <c r="AM75" i="2"/>
  <c r="AM80" i="2"/>
  <c r="AM78" i="2"/>
  <c r="AM71" i="2"/>
  <c r="AM64" i="2"/>
  <c r="AM53" i="2"/>
  <c r="AM70" i="2"/>
  <c r="AM82" i="2"/>
  <c r="AM51" i="2"/>
  <c r="AM48" i="2"/>
  <c r="AM66" i="2"/>
  <c r="AM65" i="2"/>
  <c r="AM63" i="2"/>
  <c r="AM59" i="2"/>
  <c r="AM57" i="2"/>
  <c r="AM73" i="2"/>
  <c r="AM55" i="2"/>
  <c r="AM72" i="2"/>
  <c r="AM79" i="2"/>
  <c r="AM61" i="2"/>
  <c r="AM49" i="2"/>
  <c r="AM76" i="2"/>
  <c r="AM77" i="2"/>
  <c r="AM56" i="2"/>
  <c r="AM62" i="2"/>
  <c r="AM58" i="2"/>
  <c r="AM50" i="2"/>
  <c r="AM74" i="2"/>
  <c r="AN78" i="2"/>
  <c r="AN49" i="2"/>
  <c r="AN48" i="2"/>
  <c r="AN82" i="2"/>
  <c r="AN55" i="2"/>
  <c r="AN68" i="2"/>
  <c r="AN76" i="2"/>
  <c r="AN74" i="2"/>
  <c r="AN63" i="2"/>
  <c r="AN75" i="2"/>
  <c r="AN50" i="2"/>
  <c r="AN72" i="2"/>
  <c r="AN57" i="2"/>
  <c r="AN52" i="2"/>
  <c r="AN70" i="2"/>
  <c r="AN73" i="2"/>
  <c r="AN80" i="2"/>
  <c r="AN56" i="2"/>
  <c r="AN71" i="2"/>
  <c r="AN62" i="2"/>
  <c r="AN83" i="2"/>
  <c r="AN79" i="2"/>
  <c r="AN65" i="2"/>
  <c r="AN77" i="2"/>
  <c r="F55" i="2"/>
  <c r="F62" i="2"/>
  <c r="F79" i="2"/>
  <c r="F57" i="2"/>
  <c r="F56" i="2"/>
  <c r="F80" i="2"/>
  <c r="F81" i="2"/>
  <c r="F74" i="2"/>
  <c r="F77" i="2"/>
  <c r="F72" i="2"/>
  <c r="F65" i="2"/>
  <c r="F83" i="2"/>
  <c r="F71" i="2"/>
  <c r="F64" i="2"/>
  <c r="F82" i="2"/>
  <c r="F51" i="2"/>
  <c r="F68" i="2"/>
  <c r="F48" i="2"/>
  <c r="F61" i="2"/>
  <c r="F70" i="2"/>
  <c r="F58" i="2"/>
  <c r="F50" i="2"/>
  <c r="F73" i="2"/>
  <c r="F59" i="2"/>
  <c r="F67" i="2"/>
  <c r="F66" i="2"/>
  <c r="F49" i="2"/>
  <c r="F75" i="2"/>
  <c r="F52" i="2"/>
  <c r="F78" i="2"/>
  <c r="Y70" i="2"/>
  <c r="Y78" i="2"/>
  <c r="Y50" i="2"/>
  <c r="Y64" i="2"/>
  <c r="Y48" i="2"/>
  <c r="Y73" i="2"/>
  <c r="Y77" i="2"/>
  <c r="Y56" i="2"/>
  <c r="Y60" i="2"/>
  <c r="Y63" i="2"/>
  <c r="Y57" i="2"/>
  <c r="Y58" i="2"/>
  <c r="Y62" i="2"/>
  <c r="Y71" i="2"/>
  <c r="Y66" i="2"/>
  <c r="Y49" i="2"/>
  <c r="Y67" i="2"/>
  <c r="Y65" i="2"/>
  <c r="Y83" i="2"/>
  <c r="Y80" i="2"/>
  <c r="Y81" i="2"/>
  <c r="Y55" i="2"/>
  <c r="Y61" i="2"/>
  <c r="Y52" i="2"/>
  <c r="Y76" i="2"/>
  <c r="Y53" i="2"/>
  <c r="Y74" i="2"/>
  <c r="Y82" i="2"/>
  <c r="Y51" i="2"/>
  <c r="AI63" i="2"/>
  <c r="AI62" i="2"/>
  <c r="AI74" i="2"/>
  <c r="AI77" i="2"/>
  <c r="AI72" i="2"/>
  <c r="AI79" i="2"/>
  <c r="AI48" i="2"/>
  <c r="AI61" i="2"/>
  <c r="AI53" i="2"/>
  <c r="AI66" i="2"/>
  <c r="AI78" i="2"/>
  <c r="AI58" i="2"/>
  <c r="AI65" i="2"/>
  <c r="AI67" i="2"/>
  <c r="AI49" i="2"/>
  <c r="AI59" i="2"/>
  <c r="AI71" i="2"/>
  <c r="AI76" i="2"/>
  <c r="AI51" i="2"/>
  <c r="AI68" i="2"/>
  <c r="AI70" i="2"/>
  <c r="AI56" i="2"/>
  <c r="AI64" i="2"/>
  <c r="AI50" i="2"/>
  <c r="AI57" i="2"/>
  <c r="AI82" i="2"/>
  <c r="AI55" i="2"/>
  <c r="AI69" i="2"/>
  <c r="AI75" i="2"/>
  <c r="AY71" i="2"/>
  <c r="AY66" i="2"/>
  <c r="AY78" i="2"/>
  <c r="AY79" i="2"/>
  <c r="AY76" i="2"/>
  <c r="AY57" i="2"/>
  <c r="AY83" i="2"/>
  <c r="AY59" i="2"/>
  <c r="AY62" i="2"/>
  <c r="AY49" i="2"/>
  <c r="AY65" i="2"/>
  <c r="AY69" i="2"/>
  <c r="AY55" i="2"/>
  <c r="AY72" i="2"/>
  <c r="AY73" i="2"/>
  <c r="AY64" i="2"/>
  <c r="AY77" i="2"/>
  <c r="AY48" i="2"/>
  <c r="AY53" i="2"/>
  <c r="AY63" i="2"/>
  <c r="AY75" i="2"/>
  <c r="AY61" i="2"/>
  <c r="AY58" i="2"/>
  <c r="AY50" i="2"/>
  <c r="AY51" i="2"/>
  <c r="AY68" i="2"/>
  <c r="AY52" i="2"/>
  <c r="AY70" i="2"/>
  <c r="AY67" i="2"/>
  <c r="AY74" i="2"/>
  <c r="AY82" i="2"/>
  <c r="AE57" i="2"/>
  <c r="AE56" i="2"/>
  <c r="AE62" i="2"/>
  <c r="AE65" i="2"/>
  <c r="AE48" i="2"/>
  <c r="AE75" i="2"/>
  <c r="AE55" i="2"/>
  <c r="AE70" i="2"/>
  <c r="AE68" i="2"/>
  <c r="AE77" i="2"/>
  <c r="AE71" i="2"/>
  <c r="AE53" i="2"/>
  <c r="AE82" i="2"/>
  <c r="AE58" i="2"/>
  <c r="AE72" i="2"/>
  <c r="AE73" i="2"/>
  <c r="AE64" i="2"/>
  <c r="AE79" i="2"/>
  <c r="AE78" i="2"/>
  <c r="AE76" i="2"/>
  <c r="AE74" i="2"/>
  <c r="AE80" i="2"/>
  <c r="AE50" i="2"/>
  <c r="AE49" i="2"/>
  <c r="AE61" i="2"/>
  <c r="AP76" i="2"/>
  <c r="AP77" i="2"/>
  <c r="AP72" i="2"/>
  <c r="AP58" i="2"/>
  <c r="AP48" i="2"/>
  <c r="AP80" i="2"/>
  <c r="AP79" i="2"/>
  <c r="AP69" i="2"/>
  <c r="AP62" i="2"/>
  <c r="AP63" i="2"/>
  <c r="AP78" i="2"/>
  <c r="AP56" i="2"/>
  <c r="AP70" i="2"/>
  <c r="AP66" i="2"/>
  <c r="AP71" i="2"/>
  <c r="AP74" i="2"/>
  <c r="AP53" i="2"/>
  <c r="AP81" i="2"/>
  <c r="AP52" i="2"/>
  <c r="AP64" i="2"/>
  <c r="AP61" i="2"/>
  <c r="AP55" i="2"/>
  <c r="AP57" i="2"/>
  <c r="AP65" i="2"/>
  <c r="AP50" i="2"/>
  <c r="AP49" i="2"/>
  <c r="AP83" i="2"/>
  <c r="AP51" i="2"/>
  <c r="AP68" i="2"/>
  <c r="P66" i="2"/>
  <c r="P74" i="2"/>
  <c r="P78" i="2"/>
  <c r="P76" i="2"/>
  <c r="P73" i="2"/>
  <c r="P53" i="2"/>
  <c r="P79" i="2"/>
  <c r="P49" i="2"/>
  <c r="P56" i="2"/>
  <c r="P72" i="2"/>
  <c r="P48" i="2"/>
  <c r="P50" i="2"/>
  <c r="P77" i="2"/>
  <c r="P65" i="2"/>
  <c r="P62" i="2"/>
  <c r="P67" i="2"/>
  <c r="P69" i="2"/>
  <c r="P63" i="2"/>
  <c r="P83" i="2"/>
  <c r="P61" i="2"/>
  <c r="P60" i="2"/>
  <c r="P71" i="2"/>
  <c r="P58" i="2"/>
  <c r="P59" i="2"/>
  <c r="H61" i="2"/>
  <c r="H83" i="2"/>
  <c r="H53" i="2"/>
  <c r="H50" i="2"/>
  <c r="H63" i="2"/>
  <c r="H79" i="2"/>
  <c r="H81" i="2"/>
  <c r="H55" i="2"/>
  <c r="H62" i="2"/>
  <c r="H76" i="2"/>
  <c r="H70" i="2"/>
  <c r="H65" i="2"/>
  <c r="H58" i="2"/>
  <c r="H51" i="2"/>
  <c r="H67" i="2"/>
  <c r="H48" i="2"/>
  <c r="H82" i="2"/>
  <c r="H54" i="2"/>
  <c r="H69" i="2"/>
  <c r="H64" i="2"/>
  <c r="H71" i="2"/>
  <c r="H49" i="2"/>
  <c r="H72" i="2"/>
  <c r="H80" i="2"/>
  <c r="H73" i="2"/>
  <c r="H56" i="2"/>
  <c r="R48" i="2"/>
  <c r="R64" i="2"/>
  <c r="R62" i="2"/>
  <c r="R72" i="2"/>
  <c r="R61" i="2"/>
  <c r="R63" i="2"/>
  <c r="R58" i="2"/>
  <c r="R67" i="2"/>
  <c r="R78" i="2"/>
  <c r="R74" i="2"/>
  <c r="R69" i="2"/>
  <c r="R81" i="2"/>
  <c r="R52" i="2"/>
  <c r="R71" i="2"/>
  <c r="R79" i="2"/>
  <c r="R66" i="2"/>
  <c r="R65" i="2"/>
  <c r="R60" i="2"/>
  <c r="R76" i="2"/>
  <c r="R77" i="2"/>
  <c r="R73" i="2"/>
  <c r="R80" i="2"/>
  <c r="R56" i="2"/>
  <c r="R53" i="2"/>
  <c r="R57" i="2"/>
  <c r="R49" i="2"/>
  <c r="R55" i="2"/>
  <c r="R82" i="2"/>
  <c r="R50" i="2"/>
  <c r="R83" i="2"/>
  <c r="E59" i="2"/>
  <c r="E50" i="2"/>
  <c r="E62" i="2"/>
  <c r="E57" i="2"/>
  <c r="E76" i="2"/>
  <c r="E70" i="2"/>
  <c r="E75" i="2"/>
  <c r="E69" i="2"/>
  <c r="E52" i="2"/>
  <c r="E79" i="2"/>
  <c r="E64" i="2"/>
  <c r="E55" i="2"/>
  <c r="E67" i="2"/>
  <c r="E73" i="2"/>
  <c r="E66" i="2"/>
  <c r="E72" i="2"/>
  <c r="E48" i="2"/>
  <c r="E74" i="2"/>
  <c r="E56" i="2"/>
  <c r="E78" i="2"/>
  <c r="E49" i="2"/>
  <c r="E83" i="2"/>
  <c r="E54" i="2"/>
  <c r="E58" i="2"/>
  <c r="E82" i="2"/>
  <c r="E51" i="2"/>
  <c r="E63" i="2"/>
  <c r="E71" i="2"/>
  <c r="E65" i="2"/>
  <c r="E61" i="2"/>
  <c r="E53" i="2"/>
  <c r="AQ48" i="2"/>
  <c r="AQ56" i="2"/>
  <c r="AQ78" i="2"/>
  <c r="AQ60" i="2"/>
  <c r="AQ65" i="2"/>
  <c r="AQ53" i="2"/>
  <c r="AQ55" i="2"/>
  <c r="AQ62" i="2"/>
  <c r="AQ63" i="2"/>
  <c r="AQ79" i="2"/>
  <c r="AQ57" i="2"/>
  <c r="AQ61" i="2"/>
  <c r="AQ69" i="2"/>
  <c r="AQ72" i="2"/>
  <c r="AQ64" i="2"/>
  <c r="AQ71" i="2"/>
  <c r="AQ67" i="2"/>
  <c r="AQ83" i="2"/>
  <c r="AQ51" i="2"/>
  <c r="AQ68" i="2"/>
  <c r="AQ76" i="2"/>
  <c r="AQ58" i="2"/>
  <c r="AQ50" i="2"/>
  <c r="AQ82" i="2"/>
  <c r="AQ77" i="2"/>
  <c r="AQ73" i="2"/>
  <c r="AQ70" i="2"/>
  <c r="AQ74" i="2"/>
  <c r="AQ59" i="2"/>
  <c r="AQ66" i="2"/>
  <c r="N55" i="2"/>
  <c r="N72" i="2"/>
  <c r="N52" i="2"/>
  <c r="N76" i="2"/>
  <c r="N71" i="2"/>
  <c r="N70" i="2"/>
  <c r="N77" i="2"/>
  <c r="N61" i="2"/>
  <c r="N69" i="2"/>
  <c r="N79" i="2"/>
  <c r="N48" i="2"/>
  <c r="N50" i="2"/>
  <c r="N65" i="2"/>
  <c r="N63" i="2"/>
  <c r="N59" i="2"/>
  <c r="N64" i="2"/>
  <c r="N58" i="2"/>
  <c r="N49" i="2"/>
  <c r="N82" i="2"/>
  <c r="N57" i="2"/>
  <c r="N66" i="2"/>
  <c r="N51" i="2"/>
  <c r="N68" i="2"/>
  <c r="N74" i="2"/>
  <c r="N53" i="2"/>
  <c r="N81" i="2"/>
  <c r="N78" i="2"/>
  <c r="C54" i="2"/>
  <c r="D52" i="2"/>
  <c r="G81" i="2"/>
  <c r="V69" i="2"/>
  <c r="X60" i="2"/>
  <c r="N75" i="2"/>
  <c r="S67" i="2"/>
  <c r="AW59" i="2"/>
  <c r="BC51" i="2"/>
  <c r="AC68" i="2"/>
  <c r="AM52" i="2"/>
  <c r="AL81" i="2"/>
  <c r="BE69" i="2"/>
  <c r="J75" i="2"/>
  <c r="AY54" i="2"/>
  <c r="K52" i="2"/>
  <c r="BD69" i="2"/>
  <c r="I75" i="2"/>
  <c r="AW54" i="2"/>
  <c r="AW68" i="2"/>
  <c r="U81" i="2"/>
  <c r="AT69" i="2"/>
  <c r="AX67" i="2"/>
  <c r="R59" i="2"/>
  <c r="AM54" i="2"/>
  <c r="AW67" i="2"/>
  <c r="BA51" i="2"/>
  <c r="AL54" i="2"/>
  <c r="G52" i="2"/>
  <c r="Y69" i="2"/>
  <c r="AB67" i="2"/>
  <c r="AZ51" i="2"/>
  <c r="K83" i="2"/>
  <c r="F69" i="2"/>
  <c r="AP59" i="2"/>
  <c r="Q83" i="2"/>
  <c r="AU57" i="2"/>
  <c r="AD80" i="2"/>
  <c r="N56" i="2"/>
  <c r="Z79" i="2"/>
  <c r="AO56" i="2"/>
  <c r="H78" i="2"/>
  <c r="AJ82" i="2"/>
  <c r="AK49" i="2"/>
  <c r="AN53" i="2"/>
  <c r="F63" i="2"/>
  <c r="AF69" i="2"/>
  <c r="AG65" i="2"/>
  <c r="AG56" i="2"/>
  <c r="AG76" i="2"/>
  <c r="AG55" i="2"/>
  <c r="AG58" i="2"/>
  <c r="AG70" i="2"/>
  <c r="AG53" i="2"/>
  <c r="AG73" i="2"/>
  <c r="AG59" i="2"/>
  <c r="AG75" i="2"/>
  <c r="AG78" i="2"/>
  <c r="AG51" i="2"/>
  <c r="AG82" i="2"/>
  <c r="AG62" i="2"/>
  <c r="AG48" i="2"/>
  <c r="AG67" i="2"/>
  <c r="AG71" i="2"/>
  <c r="AG74" i="2"/>
  <c r="AG79" i="2"/>
  <c r="AG66" i="2"/>
  <c r="AG52" i="2"/>
  <c r="AG72" i="2"/>
  <c r="AG77" i="2"/>
  <c r="AG64" i="2"/>
  <c r="AG63" i="2"/>
  <c r="AG57" i="2"/>
  <c r="AG61" i="2"/>
  <c r="BB55" i="2"/>
  <c r="BB73" i="2"/>
  <c r="BB58" i="2"/>
  <c r="BB49" i="2"/>
  <c r="BB53" i="2"/>
  <c r="BB71" i="2"/>
  <c r="BB63" i="2"/>
  <c r="BB78" i="2"/>
  <c r="BB77" i="2"/>
  <c r="BB60" i="2"/>
  <c r="BB59" i="2"/>
  <c r="BB82" i="2"/>
  <c r="BB70" i="2"/>
  <c r="BB57" i="2"/>
  <c r="BB74" i="2"/>
  <c r="BB61" i="2"/>
  <c r="BB50" i="2"/>
  <c r="BB80" i="2"/>
  <c r="BB52" i="2"/>
  <c r="BB62" i="2"/>
  <c r="BB65" i="2"/>
  <c r="BB54" i="2"/>
  <c r="BB64" i="2"/>
  <c r="BB76" i="2"/>
  <c r="BB72" i="2"/>
  <c r="BB79" i="2"/>
  <c r="BB48" i="2"/>
  <c r="BB56" i="2"/>
  <c r="BB75" i="2"/>
  <c r="AT56" i="2"/>
  <c r="AT76" i="2"/>
  <c r="AT55" i="2"/>
  <c r="AT73" i="2"/>
  <c r="AT49" i="2"/>
  <c r="AT71" i="2"/>
  <c r="AT74" i="2"/>
  <c r="AT70" i="2"/>
  <c r="AT77" i="2"/>
  <c r="AT83" i="2"/>
  <c r="AT64" i="2"/>
  <c r="AT82" i="2"/>
  <c r="AT78" i="2"/>
  <c r="AT62" i="2"/>
  <c r="AT61" i="2"/>
  <c r="AT58" i="2"/>
  <c r="AT57" i="2"/>
  <c r="AT51" i="2"/>
  <c r="AT50" i="2"/>
  <c r="AT80" i="2"/>
  <c r="AT52" i="2"/>
  <c r="AT63" i="2"/>
  <c r="AT66" i="2"/>
  <c r="AT65" i="2"/>
  <c r="AT72" i="2"/>
  <c r="I56" i="2"/>
  <c r="I53" i="2"/>
  <c r="I50" i="2"/>
  <c r="I74" i="2"/>
  <c r="I48" i="2"/>
  <c r="I76" i="2"/>
  <c r="I82" i="2"/>
  <c r="I65" i="2"/>
  <c r="I49" i="2"/>
  <c r="I51" i="2"/>
  <c r="I55" i="2"/>
  <c r="I62" i="2"/>
  <c r="I78" i="2"/>
  <c r="I67" i="2"/>
  <c r="I61" i="2"/>
  <c r="I54" i="2"/>
  <c r="I63" i="2"/>
  <c r="I77" i="2"/>
  <c r="I70" i="2"/>
  <c r="I64" i="2"/>
  <c r="I60" i="2"/>
  <c r="I69" i="2"/>
  <c r="I73" i="2"/>
  <c r="I71" i="2"/>
  <c r="I57" i="2"/>
  <c r="I79" i="2"/>
  <c r="I66" i="2"/>
  <c r="I72" i="2"/>
  <c r="I68" i="2"/>
  <c r="J77" i="2"/>
  <c r="J76" i="2"/>
  <c r="J71" i="2"/>
  <c r="J48" i="2"/>
  <c r="J54" i="2"/>
  <c r="J55" i="2"/>
  <c r="J53" i="2"/>
  <c r="J57" i="2"/>
  <c r="J67" i="2"/>
  <c r="J49" i="2"/>
  <c r="J73" i="2"/>
  <c r="J61" i="2"/>
  <c r="J78" i="2"/>
  <c r="J65" i="2"/>
  <c r="J80" i="2"/>
  <c r="J81" i="2"/>
  <c r="J64" i="2"/>
  <c r="J62" i="2"/>
  <c r="J82" i="2"/>
  <c r="J79" i="2"/>
  <c r="J66" i="2"/>
  <c r="J83" i="2"/>
  <c r="J60" i="2"/>
  <c r="J58" i="2"/>
  <c r="J50" i="2"/>
  <c r="J56" i="2"/>
  <c r="J70" i="2"/>
  <c r="J51" i="2"/>
  <c r="BE55" i="2"/>
  <c r="BE66" i="2"/>
  <c r="BE53" i="2"/>
  <c r="BE63" i="2"/>
  <c r="BE62" i="2"/>
  <c r="BE71" i="2"/>
  <c r="BE74" i="2"/>
  <c r="BE81" i="2"/>
  <c r="BE78" i="2"/>
  <c r="BE56" i="2"/>
  <c r="BE70" i="2"/>
  <c r="BE59" i="2"/>
  <c r="BE67" i="2"/>
  <c r="BE61" i="2"/>
  <c r="BE51" i="2"/>
  <c r="BE50" i="2"/>
  <c r="BE80" i="2"/>
  <c r="BE73" i="2"/>
  <c r="BE72" i="2"/>
  <c r="BE82" i="2"/>
  <c r="BE76" i="2"/>
  <c r="BE64" i="2"/>
  <c r="BE77" i="2"/>
  <c r="BE83" i="2"/>
  <c r="BE57" i="2"/>
  <c r="BE49" i="2"/>
  <c r="BE79" i="2"/>
  <c r="BE65" i="2"/>
  <c r="M53" i="2"/>
  <c r="M70" i="2"/>
  <c r="M64" i="2"/>
  <c r="M58" i="2"/>
  <c r="M78" i="2"/>
  <c r="M65" i="2"/>
  <c r="M51" i="2"/>
  <c r="M63" i="2"/>
  <c r="M49" i="2"/>
  <c r="M68" i="2"/>
  <c r="M50" i="2"/>
  <c r="M61" i="2"/>
  <c r="M62" i="2"/>
  <c r="M73" i="2"/>
  <c r="M79" i="2"/>
  <c r="M76" i="2"/>
  <c r="M83" i="2"/>
  <c r="M80" i="2"/>
  <c r="M48" i="2"/>
  <c r="M74" i="2"/>
  <c r="M82" i="2"/>
  <c r="M72" i="2"/>
  <c r="M71" i="2"/>
  <c r="M57" i="2"/>
  <c r="M66" i="2"/>
  <c r="M67" i="2"/>
  <c r="BF68" i="2"/>
  <c r="M52" i="2"/>
  <c r="P81" i="2"/>
  <c r="AE69" i="2"/>
  <c r="AG60" i="2"/>
  <c r="AA75" i="2"/>
  <c r="AM67" i="2"/>
  <c r="BF59" i="2"/>
  <c r="D80" i="2"/>
  <c r="I83" i="2"/>
  <c r="X54" i="2"/>
  <c r="AL68" i="2"/>
  <c r="AH69" i="2"/>
  <c r="T75" i="2"/>
  <c r="Z54" i="2"/>
  <c r="T52" i="2"/>
  <c r="AG81" i="2"/>
  <c r="AX69" i="2"/>
  <c r="R75" i="2"/>
  <c r="D54" i="2"/>
  <c r="AE81" i="2"/>
  <c r="Q75" i="2"/>
  <c r="AA67" i="2"/>
  <c r="R51" i="2"/>
  <c r="N83" i="2"/>
  <c r="BE54" i="2"/>
  <c r="X52" i="2"/>
  <c r="Q67" i="2"/>
  <c r="Q51" i="2"/>
  <c r="BD54" i="2"/>
  <c r="Z52" i="2"/>
  <c r="AB60" i="2"/>
  <c r="P51" i="2"/>
  <c r="AT54" i="2"/>
  <c r="AG69" i="2"/>
  <c r="AQ80" i="2"/>
  <c r="AX74" i="2"/>
  <c r="D82" i="2"/>
  <c r="H77" i="2"/>
  <c r="AP82" i="2"/>
  <c r="AZ48" i="2"/>
  <c r="AT53" i="2"/>
  <c r="F53" i="2"/>
  <c r="V58" i="2"/>
  <c r="M77" i="2"/>
  <c r="O57" i="2"/>
  <c r="O72" i="2"/>
  <c r="O76" i="2"/>
  <c r="O70" i="2"/>
  <c r="O66" i="2"/>
  <c r="O78" i="2"/>
  <c r="O80" i="2"/>
  <c r="O53" i="2"/>
  <c r="O55" i="2"/>
  <c r="O77" i="2"/>
  <c r="O63" i="2"/>
  <c r="O74" i="2"/>
  <c r="O61" i="2"/>
  <c r="O58" i="2"/>
  <c r="O73" i="2"/>
  <c r="O65" i="2"/>
  <c r="O64" i="2"/>
  <c r="O71" i="2"/>
  <c r="O56" i="2"/>
  <c r="O59" i="2"/>
  <c r="O83" i="2"/>
  <c r="O50" i="2"/>
  <c r="O49" i="2"/>
  <c r="O67" i="2"/>
  <c r="O62" i="2"/>
  <c r="O48" i="2"/>
  <c r="O82" i="2"/>
  <c r="O75" i="2"/>
  <c r="O69" i="2"/>
  <c r="AR57" i="2"/>
  <c r="AR71" i="2"/>
  <c r="AR53" i="2"/>
  <c r="AR56" i="2"/>
  <c r="AR78" i="2"/>
  <c r="AR79" i="2"/>
  <c r="AR65" i="2"/>
  <c r="AR49" i="2"/>
  <c r="AR81" i="2"/>
  <c r="AR63" i="2"/>
  <c r="AR77" i="2"/>
  <c r="AR62" i="2"/>
  <c r="AR72" i="2"/>
  <c r="AR70" i="2"/>
  <c r="AR60" i="2"/>
  <c r="AR76" i="2"/>
  <c r="AR58" i="2"/>
  <c r="AR48" i="2"/>
  <c r="AR61" i="2"/>
  <c r="AR74" i="2"/>
  <c r="AR51" i="2"/>
  <c r="AR68" i="2"/>
  <c r="AR73" i="2"/>
  <c r="AR80" i="2"/>
  <c r="AR52" i="2"/>
  <c r="AR67" i="2"/>
  <c r="AR50" i="2"/>
  <c r="AR66" i="2"/>
  <c r="AR55" i="2"/>
  <c r="AR64" i="2"/>
  <c r="AV79" i="2"/>
  <c r="AV71" i="2"/>
  <c r="AV66" i="2"/>
  <c r="AV63" i="2"/>
  <c r="AV73" i="2"/>
  <c r="AV55" i="2"/>
  <c r="AV72" i="2"/>
  <c r="AV65" i="2"/>
  <c r="AV77" i="2"/>
  <c r="AV74" i="2"/>
  <c r="AV48" i="2"/>
  <c r="AV78" i="2"/>
  <c r="AV54" i="2"/>
  <c r="AV64" i="2"/>
  <c r="AV59" i="2"/>
  <c r="AV49" i="2"/>
  <c r="AV61" i="2"/>
  <c r="AV57" i="2"/>
  <c r="AV51" i="2"/>
  <c r="AV52" i="2"/>
  <c r="AV56" i="2"/>
  <c r="AV62" i="2"/>
  <c r="AV82" i="2"/>
  <c r="AV58" i="2"/>
  <c r="AV81" i="2"/>
  <c r="AV50" i="2"/>
  <c r="AV83" i="2"/>
  <c r="AV76" i="2"/>
  <c r="AV80" i="2"/>
  <c r="AC49" i="2"/>
  <c r="AC65" i="2"/>
  <c r="AC77" i="2"/>
  <c r="AC72" i="2"/>
  <c r="AC55" i="2"/>
  <c r="AC78" i="2"/>
  <c r="AC71" i="2"/>
  <c r="AC64" i="2"/>
  <c r="AC74" i="2"/>
  <c r="AC79" i="2"/>
  <c r="AC67" i="2"/>
  <c r="AC70" i="2"/>
  <c r="AC63" i="2"/>
  <c r="AC58" i="2"/>
  <c r="AC62" i="2"/>
  <c r="AC76" i="2"/>
  <c r="AC59" i="2"/>
  <c r="AC73" i="2"/>
  <c r="AC54" i="2"/>
  <c r="AC52" i="2"/>
  <c r="AC82" i="2"/>
  <c r="AC57" i="2"/>
  <c r="AC56" i="2"/>
  <c r="AC51" i="2"/>
  <c r="AC80" i="2"/>
  <c r="AC48" i="2"/>
  <c r="AC50" i="2"/>
  <c r="AC66" i="2"/>
  <c r="AC61" i="2"/>
  <c r="W76" i="2"/>
  <c r="W82" i="2"/>
  <c r="W52" i="2"/>
  <c r="W69" i="2"/>
  <c r="W65" i="2"/>
  <c r="W64" i="2"/>
  <c r="W74" i="2"/>
  <c r="W57" i="2"/>
  <c r="W58" i="2"/>
  <c r="W73" i="2"/>
  <c r="W79" i="2"/>
  <c r="W56" i="2"/>
  <c r="W48" i="2"/>
  <c r="W70" i="2"/>
  <c r="W59" i="2"/>
  <c r="W49" i="2"/>
  <c r="W55" i="2"/>
  <c r="W68" i="2"/>
  <c r="W77" i="2"/>
  <c r="W63" i="2"/>
  <c r="W72" i="2"/>
  <c r="W53" i="2"/>
  <c r="W67" i="2"/>
  <c r="W71" i="2"/>
  <c r="W61" i="2"/>
  <c r="W78" i="2"/>
  <c r="W62" i="2"/>
  <c r="W66" i="2"/>
  <c r="W51" i="2"/>
  <c r="W83" i="2"/>
  <c r="X72" i="2"/>
  <c r="X77" i="2"/>
  <c r="X73" i="2"/>
  <c r="X82" i="2"/>
  <c r="X70" i="2"/>
  <c r="X57" i="2"/>
  <c r="X65" i="2"/>
  <c r="X64" i="2"/>
  <c r="X58" i="2"/>
  <c r="X49" i="2"/>
  <c r="X76" i="2"/>
  <c r="X56" i="2"/>
  <c r="X59" i="2"/>
  <c r="X55" i="2"/>
  <c r="X51" i="2"/>
  <c r="X78" i="2"/>
  <c r="X50" i="2"/>
  <c r="X62" i="2"/>
  <c r="X48" i="2"/>
  <c r="X74" i="2"/>
  <c r="X69" i="2"/>
  <c r="X53" i="2"/>
  <c r="X79" i="2"/>
  <c r="X80" i="2"/>
  <c r="X66" i="2"/>
  <c r="X68" i="2"/>
  <c r="AS63" i="2"/>
  <c r="AS49" i="2"/>
  <c r="AS70" i="2"/>
  <c r="AS76" i="2"/>
  <c r="AS82" i="2"/>
  <c r="AS53" i="2"/>
  <c r="AS71" i="2"/>
  <c r="AS56" i="2"/>
  <c r="AS50" i="2"/>
  <c r="AS78" i="2"/>
  <c r="AS72" i="2"/>
  <c r="AS64" i="2"/>
  <c r="AS62" i="2"/>
  <c r="AS58" i="2"/>
  <c r="AS60" i="2"/>
  <c r="AS77" i="2"/>
  <c r="AS52" i="2"/>
  <c r="AS73" i="2"/>
  <c r="AS54" i="2"/>
  <c r="AS61" i="2"/>
  <c r="AS55" i="2"/>
  <c r="AS74" i="2"/>
  <c r="AS66" i="2"/>
  <c r="AS79" i="2"/>
  <c r="AS48" i="2"/>
  <c r="BC71" i="2"/>
  <c r="BC70" i="2"/>
  <c r="BC77" i="2"/>
  <c r="BC56" i="2"/>
  <c r="BC48" i="2"/>
  <c r="BC76" i="2"/>
  <c r="BC65" i="2"/>
  <c r="BC64" i="2"/>
  <c r="BC82" i="2"/>
  <c r="BC58" i="2"/>
  <c r="BC75" i="2"/>
  <c r="BC59" i="2"/>
  <c r="BC55" i="2"/>
  <c r="BC49" i="2"/>
  <c r="BC80" i="2"/>
  <c r="BC50" i="2"/>
  <c r="BC54" i="2"/>
  <c r="BC83" i="2"/>
  <c r="BC63" i="2"/>
  <c r="BC67" i="2"/>
  <c r="BC72" i="2"/>
  <c r="BC57" i="2"/>
  <c r="BC78" i="2"/>
  <c r="BC79" i="2"/>
  <c r="BC73" i="2"/>
  <c r="BC62" i="2"/>
  <c r="BC66" i="2"/>
  <c r="BC53" i="2"/>
  <c r="BC81" i="2"/>
  <c r="BD64" i="2"/>
  <c r="BD78" i="2"/>
  <c r="BD62" i="2"/>
  <c r="BD57" i="2"/>
  <c r="BD76" i="2"/>
  <c r="BD82" i="2"/>
  <c r="BD71" i="2"/>
  <c r="BD63" i="2"/>
  <c r="BD55" i="2"/>
  <c r="BD72" i="2"/>
  <c r="BD73" i="2"/>
  <c r="BD59" i="2"/>
  <c r="BD49" i="2"/>
  <c r="BD65" i="2"/>
  <c r="BD56" i="2"/>
  <c r="BD51" i="2"/>
  <c r="BD81" i="2"/>
  <c r="BD48" i="2"/>
  <c r="BD79" i="2"/>
  <c r="BD66" i="2"/>
  <c r="BD67" i="2"/>
  <c r="BD77" i="2"/>
  <c r="BD61" i="2"/>
  <c r="BD74" i="2"/>
  <c r="BD53" i="2"/>
  <c r="BD83" i="2"/>
  <c r="BD58" i="2"/>
  <c r="U83" i="2"/>
  <c r="U57" i="2"/>
  <c r="U63" i="2"/>
  <c r="U64" i="2"/>
  <c r="U71" i="2"/>
  <c r="U49" i="2"/>
  <c r="U73" i="2"/>
  <c r="U50" i="2"/>
  <c r="U77" i="2"/>
  <c r="U70" i="2"/>
  <c r="U62" i="2"/>
  <c r="U66" i="2"/>
  <c r="U53" i="2"/>
  <c r="U75" i="2"/>
  <c r="U82" i="2"/>
  <c r="U74" i="2"/>
  <c r="U76" i="2"/>
  <c r="U54" i="2"/>
  <c r="U72" i="2"/>
  <c r="U56" i="2"/>
  <c r="U61" i="2"/>
  <c r="U79" i="2"/>
  <c r="U59" i="2"/>
  <c r="U65" i="2"/>
  <c r="U80" i="2"/>
  <c r="U48" i="2"/>
  <c r="U58" i="2"/>
  <c r="AX76" i="2"/>
  <c r="AX70" i="2"/>
  <c r="AX68" i="2"/>
  <c r="AX78" i="2"/>
  <c r="AX50" i="2"/>
  <c r="AX49" i="2"/>
  <c r="AX82" i="2"/>
  <c r="AX61" i="2"/>
  <c r="AX79" i="2"/>
  <c r="AX59" i="2"/>
  <c r="AX58" i="2"/>
  <c r="AX53" i="2"/>
  <c r="AX48" i="2"/>
  <c r="AX63" i="2"/>
  <c r="AX80" i="2"/>
  <c r="AX66" i="2"/>
  <c r="AX72" i="2"/>
  <c r="AX83" i="2"/>
  <c r="AX75" i="2"/>
  <c r="AX71" i="2"/>
  <c r="AX77" i="2"/>
  <c r="AX62" i="2"/>
  <c r="AX73" i="2"/>
  <c r="AX57" i="2"/>
  <c r="AX64" i="2"/>
  <c r="AX56" i="2"/>
  <c r="AX55" i="2"/>
  <c r="BA54" i="2"/>
  <c r="L68" i="2"/>
  <c r="V52" i="2"/>
  <c r="AT81" i="2"/>
  <c r="AN69" i="2"/>
  <c r="AP60" i="2"/>
  <c r="AF75" i="2"/>
  <c r="AV67" i="2"/>
  <c r="BF51" i="2"/>
  <c r="N80" i="2"/>
  <c r="AH83" i="2"/>
  <c r="AG54" i="2"/>
  <c r="AU68" i="2"/>
  <c r="BF52" i="2"/>
  <c r="BF81" i="2"/>
  <c r="E60" i="2"/>
  <c r="J68" i="2"/>
  <c r="BB81" i="2"/>
  <c r="D60" i="2"/>
  <c r="AD75" i="2"/>
  <c r="AH54" i="2"/>
  <c r="AB52" i="2"/>
  <c r="AN81" i="2"/>
  <c r="BF69" i="2"/>
  <c r="Z75" i="2"/>
  <c r="AT67" i="2"/>
  <c r="AA51" i="2"/>
  <c r="AG83" i="2"/>
  <c r="AP54" i="2"/>
  <c r="AC81" i="2"/>
  <c r="AU60" i="2"/>
  <c r="BB67" i="2"/>
  <c r="T54" i="2"/>
  <c r="AT60" i="2"/>
  <c r="AS67" i="2"/>
  <c r="AE51" i="2"/>
  <c r="BF54" i="2"/>
  <c r="H60" i="2"/>
  <c r="AI73" i="2"/>
  <c r="BB66" i="2"/>
  <c r="AK62" i="2"/>
  <c r="AE66" i="2"/>
  <c r="AP73" i="2"/>
  <c r="AV70" i="2"/>
  <c r="AF73" i="2"/>
  <c r="L66" i="2"/>
  <c r="AK64" i="2"/>
  <c r="AD76" i="2"/>
  <c r="D62" i="2"/>
  <c r="AX51" i="2"/>
  <c r="P55" i="2"/>
  <c r="K63" i="2"/>
  <c r="K56" i="2"/>
  <c r="K62" i="2"/>
  <c r="K61" i="2"/>
  <c r="K76" i="2"/>
  <c r="K57" i="2"/>
  <c r="K49" i="2"/>
  <c r="K64" i="2"/>
  <c r="K55" i="2"/>
  <c r="K77" i="2"/>
  <c r="K70" i="2"/>
  <c r="K48" i="2"/>
  <c r="K73" i="2"/>
  <c r="K82" i="2"/>
  <c r="K50" i="2"/>
  <c r="K71" i="2"/>
  <c r="K80" i="2"/>
  <c r="K59" i="2"/>
  <c r="K58" i="2"/>
  <c r="K74" i="2"/>
  <c r="K60" i="2"/>
  <c r="K53" i="2"/>
  <c r="K78" i="2"/>
  <c r="K79" i="2"/>
  <c r="K65" i="2"/>
  <c r="K72" i="2"/>
  <c r="K51" i="2"/>
  <c r="K75" i="2"/>
  <c r="K54" i="2"/>
  <c r="AB82" i="2"/>
  <c r="AB49" i="2"/>
  <c r="AB51" i="2"/>
  <c r="AB76" i="2"/>
  <c r="AB73" i="2"/>
  <c r="AB56" i="2"/>
  <c r="AB64" i="2"/>
  <c r="AB48" i="2"/>
  <c r="AB61" i="2"/>
  <c r="AB71" i="2"/>
  <c r="AB53" i="2"/>
  <c r="AB57" i="2"/>
  <c r="AB54" i="2"/>
  <c r="AB83" i="2"/>
  <c r="AB74" i="2"/>
  <c r="AB66" i="2"/>
  <c r="AB62" i="2"/>
  <c r="AB58" i="2"/>
  <c r="AB50" i="2"/>
  <c r="AB75" i="2"/>
  <c r="AB78" i="2"/>
  <c r="AB59" i="2"/>
  <c r="AB65" i="2"/>
  <c r="AB79" i="2"/>
  <c r="AB77" i="2"/>
  <c r="AB55" i="2"/>
  <c r="AB70" i="2"/>
  <c r="AB72" i="2"/>
  <c r="S63" i="2"/>
  <c r="S64" i="2"/>
  <c r="S53" i="2"/>
  <c r="S79" i="2"/>
  <c r="S49" i="2"/>
  <c r="S71" i="2"/>
  <c r="S74" i="2"/>
  <c r="S55" i="2"/>
  <c r="S62" i="2"/>
  <c r="S72" i="2"/>
  <c r="S54" i="2"/>
  <c r="S66" i="2"/>
  <c r="S60" i="2"/>
  <c r="S81" i="2"/>
  <c r="S83" i="2"/>
  <c r="S56" i="2"/>
  <c r="S61" i="2"/>
  <c r="S58" i="2"/>
  <c r="S50" i="2"/>
  <c r="S75" i="2"/>
  <c r="S68" i="2"/>
  <c r="S48" i="2"/>
  <c r="S78" i="2"/>
  <c r="S73" i="2"/>
  <c r="S76" i="2"/>
  <c r="S51" i="2"/>
  <c r="S82" i="2"/>
  <c r="S70" i="2"/>
  <c r="S77" i="2"/>
  <c r="S80" i="2"/>
  <c r="AW57" i="2"/>
  <c r="AW79" i="2"/>
  <c r="AW72" i="2"/>
  <c r="AW78" i="2"/>
  <c r="AW77" i="2"/>
  <c r="AW50" i="2"/>
  <c r="AW76" i="2"/>
  <c r="AW64" i="2"/>
  <c r="AW66" i="2"/>
  <c r="AW82" i="2"/>
  <c r="AW70" i="2"/>
  <c r="AW49" i="2"/>
  <c r="AW73" i="2"/>
  <c r="AW65" i="2"/>
  <c r="AW56" i="2"/>
  <c r="AW58" i="2"/>
  <c r="AW53" i="2"/>
  <c r="AW62" i="2"/>
  <c r="AW81" i="2"/>
  <c r="AW60" i="2"/>
  <c r="AW71" i="2"/>
  <c r="AW83" i="2"/>
  <c r="AW55" i="2"/>
  <c r="AW75" i="2"/>
  <c r="AW74" i="2"/>
  <c r="AW63" i="2"/>
  <c r="AW48" i="2"/>
  <c r="BA70" i="2"/>
  <c r="BA76" i="2"/>
  <c r="BA78" i="2"/>
  <c r="BA55" i="2"/>
  <c r="BA77" i="2"/>
  <c r="BA58" i="2"/>
  <c r="BA79" i="2"/>
  <c r="BA83" i="2"/>
  <c r="BA64" i="2"/>
  <c r="BA67" i="2"/>
  <c r="BA59" i="2"/>
  <c r="BA63" i="2"/>
  <c r="BA62" i="2"/>
  <c r="BA81" i="2"/>
  <c r="BA57" i="2"/>
  <c r="BA65" i="2"/>
  <c r="BA73" i="2"/>
  <c r="BA52" i="2"/>
  <c r="BA74" i="2"/>
  <c r="BA50" i="2"/>
  <c r="BA82" i="2"/>
  <c r="BA56" i="2"/>
  <c r="BA66" i="2"/>
  <c r="BA49" i="2"/>
  <c r="BA60" i="2"/>
  <c r="BA72" i="2"/>
  <c r="BA61" i="2"/>
  <c r="G63" i="2"/>
  <c r="G82" i="2"/>
  <c r="G79" i="2"/>
  <c r="G72" i="2"/>
  <c r="G56" i="2"/>
  <c r="G70" i="2"/>
  <c r="G48" i="2"/>
  <c r="G53" i="2"/>
  <c r="G57" i="2"/>
  <c r="G64" i="2"/>
  <c r="G71" i="2"/>
  <c r="G50" i="2"/>
  <c r="G51" i="2"/>
  <c r="G66" i="2"/>
  <c r="G83" i="2"/>
  <c r="G68" i="2"/>
  <c r="G74" i="2"/>
  <c r="G62" i="2"/>
  <c r="G69" i="2"/>
  <c r="G55" i="2"/>
  <c r="G65" i="2"/>
  <c r="G78" i="2"/>
  <c r="G76" i="2"/>
  <c r="G61" i="2"/>
  <c r="G80" i="2"/>
  <c r="G73" i="2"/>
  <c r="G49" i="2"/>
  <c r="AA81" i="2"/>
  <c r="AA65" i="2"/>
  <c r="AA76" i="2"/>
  <c r="AA61" i="2"/>
  <c r="AA55" i="2"/>
  <c r="AA78" i="2"/>
  <c r="AA71" i="2"/>
  <c r="AA57" i="2"/>
  <c r="AA77" i="2"/>
  <c r="AA82" i="2"/>
  <c r="AA70" i="2"/>
  <c r="AA56" i="2"/>
  <c r="AA79" i="2"/>
  <c r="AA66" i="2"/>
  <c r="AA48" i="2"/>
  <c r="AA54" i="2"/>
  <c r="AA63" i="2"/>
  <c r="AA83" i="2"/>
  <c r="AA72" i="2"/>
  <c r="AA73" i="2"/>
  <c r="AA58" i="2"/>
  <c r="AA59" i="2"/>
  <c r="AA53" i="2"/>
  <c r="AA64" i="2"/>
  <c r="AA74" i="2"/>
  <c r="AA49" i="2"/>
  <c r="AA50" i="2"/>
  <c r="L72" i="2"/>
  <c r="L50" i="2"/>
  <c r="L71" i="2"/>
  <c r="L62" i="2"/>
  <c r="L48" i="2"/>
  <c r="L76" i="2"/>
  <c r="L56" i="2"/>
  <c r="L57" i="2"/>
  <c r="L74" i="2"/>
  <c r="L55" i="2"/>
  <c r="L77" i="2"/>
  <c r="L78" i="2"/>
  <c r="L64" i="2"/>
  <c r="L63" i="2"/>
  <c r="L73" i="2"/>
  <c r="L61" i="2"/>
  <c r="L82" i="2"/>
  <c r="L70" i="2"/>
  <c r="L53" i="2"/>
  <c r="L75" i="2"/>
  <c r="L67" i="2"/>
  <c r="L83" i="2"/>
  <c r="L59" i="2"/>
  <c r="L65" i="2"/>
  <c r="L54" i="2"/>
  <c r="AL57" i="2"/>
  <c r="AL63" i="2"/>
  <c r="AL64" i="2"/>
  <c r="AL53" i="2"/>
  <c r="AL76" i="2"/>
  <c r="AL62" i="2"/>
  <c r="AL48" i="2"/>
  <c r="AL55" i="2"/>
  <c r="AL72" i="2"/>
  <c r="AL82" i="2"/>
  <c r="AL74" i="2"/>
  <c r="AL70" i="2"/>
  <c r="AL65" i="2"/>
  <c r="AL58" i="2"/>
  <c r="AL83" i="2"/>
  <c r="AL49" i="2"/>
  <c r="AL78" i="2"/>
  <c r="AL59" i="2"/>
  <c r="AL77" i="2"/>
  <c r="AL71" i="2"/>
  <c r="AL56" i="2"/>
  <c r="AL51" i="2"/>
  <c r="AL66" i="2"/>
  <c r="AL67" i="2"/>
  <c r="AL75" i="2"/>
  <c r="AL50" i="2"/>
  <c r="AL61" i="2"/>
  <c r="AL73" i="2"/>
  <c r="AL60" i="2"/>
  <c r="AU56" i="2"/>
  <c r="AU77" i="2"/>
  <c r="AU62" i="2"/>
  <c r="AU65" i="2"/>
  <c r="AU51" i="2"/>
  <c r="AU71" i="2"/>
  <c r="AU48" i="2"/>
  <c r="AU64" i="2"/>
  <c r="AU49" i="2"/>
  <c r="AU82" i="2"/>
  <c r="AU59" i="2"/>
  <c r="AU50" i="2"/>
  <c r="AU54" i="2"/>
  <c r="AU76" i="2"/>
  <c r="AU70" i="2"/>
  <c r="AU72" i="2"/>
  <c r="AU74" i="2"/>
  <c r="AU63" i="2"/>
  <c r="AU81" i="2"/>
  <c r="AU80" i="2"/>
  <c r="AU69" i="2"/>
  <c r="AU73" i="2"/>
  <c r="AU78" i="2"/>
  <c r="AU61" i="2"/>
  <c r="AU66" i="2"/>
  <c r="AU55" i="2"/>
  <c r="AU53" i="2"/>
  <c r="AU79" i="2"/>
  <c r="AJ55" i="2"/>
  <c r="AJ71" i="2"/>
  <c r="AJ70" i="2"/>
  <c r="AJ76" i="2"/>
  <c r="AJ54" i="2"/>
  <c r="AJ57" i="2"/>
  <c r="AJ61" i="2"/>
  <c r="AJ81" i="2"/>
  <c r="AJ78" i="2"/>
  <c r="AJ73" i="2"/>
  <c r="AJ58" i="2"/>
  <c r="AJ65" i="2"/>
  <c r="AJ60" i="2"/>
  <c r="AJ59" i="2"/>
  <c r="AJ64" i="2"/>
  <c r="AJ62" i="2"/>
  <c r="AJ49" i="2"/>
  <c r="AJ51" i="2"/>
  <c r="AJ68" i="2"/>
  <c r="AJ56" i="2"/>
  <c r="AJ72" i="2"/>
  <c r="AJ63" i="2"/>
  <c r="AJ50" i="2"/>
  <c r="AJ48" i="2"/>
  <c r="AJ74" i="2"/>
  <c r="AJ77" i="2"/>
  <c r="AJ66" i="2"/>
  <c r="AJ53" i="2"/>
  <c r="AJ79" i="2"/>
  <c r="AJ69" i="2"/>
  <c r="AO71" i="2"/>
  <c r="AO66" i="2"/>
  <c r="AO58" i="2"/>
  <c r="AO78" i="2"/>
  <c r="AO50" i="2"/>
  <c r="AO49" i="2"/>
  <c r="AO79" i="2"/>
  <c r="AO82" i="2"/>
  <c r="AO59" i="2"/>
  <c r="AO51" i="2"/>
  <c r="AO65" i="2"/>
  <c r="AO55" i="2"/>
  <c r="AO69" i="2"/>
  <c r="AO48" i="2"/>
  <c r="AO72" i="2"/>
  <c r="AO80" i="2"/>
  <c r="AO77" i="2"/>
  <c r="AO63" i="2"/>
  <c r="AO61" i="2"/>
  <c r="AO75" i="2"/>
  <c r="AO70" i="2"/>
  <c r="AO57" i="2"/>
  <c r="AO76" i="2"/>
  <c r="AO53" i="2"/>
  <c r="AO62" i="2"/>
  <c r="AO74" i="2"/>
  <c r="AO73" i="2"/>
  <c r="G54" i="2"/>
  <c r="U68" i="2"/>
  <c r="AE52" i="2"/>
  <c r="V81" i="2"/>
  <c r="AW69" i="2"/>
  <c r="AY60" i="2"/>
  <c r="AV75" i="2"/>
  <c r="D59" i="2"/>
  <c r="L51" i="2"/>
  <c r="W80" i="2"/>
  <c r="AI83" i="2"/>
  <c r="AQ54" i="2"/>
  <c r="BD68" i="2"/>
  <c r="L69" i="2"/>
  <c r="N60" i="2"/>
  <c r="X75" i="2"/>
  <c r="AB68" i="2"/>
  <c r="AU52" i="2"/>
  <c r="AQ81" i="2"/>
  <c r="M60" i="2"/>
  <c r="M75" i="2"/>
  <c r="R68" i="2"/>
  <c r="AK52" i="2"/>
  <c r="I81" i="2"/>
  <c r="L60" i="2"/>
  <c r="W75" i="2"/>
  <c r="AE67" i="2"/>
  <c r="AS51" i="2"/>
  <c r="BF83" i="2"/>
  <c r="Z68" i="2"/>
  <c r="AM81" i="2"/>
  <c r="BD60" i="2"/>
  <c r="AN67" i="2"/>
  <c r="AJ80" i="2"/>
  <c r="AX54" i="2"/>
  <c r="AK81" i="2"/>
  <c r="BC60" i="2"/>
  <c r="K67" i="2"/>
  <c r="AI80" i="2"/>
  <c r="E68" i="2"/>
  <c r="AI60" i="2"/>
  <c r="BC61" i="2"/>
  <c r="S57" i="2"/>
  <c r="AU58" i="2"/>
  <c r="Y72" i="2"/>
  <c r="BE58" i="2"/>
  <c r="P57" i="2"/>
  <c r="X63" i="2"/>
  <c r="AS65" i="2"/>
  <c r="AG50" i="2"/>
  <c r="AY56" i="2"/>
  <c r="AA62" i="2"/>
  <c r="AT48" i="2"/>
  <c r="G60" i="2"/>
  <c r="BF76" i="2"/>
  <c r="AN58" i="2"/>
  <c r="BA48" i="2"/>
  <c r="AI161" i="2" l="1"/>
  <c r="BC161" i="2"/>
  <c r="AE161" i="2"/>
  <c r="AG161" i="2"/>
  <c r="Y161" i="2"/>
  <c r="Z161" i="2"/>
  <c r="S161" i="2"/>
  <c r="AH161" i="2"/>
  <c r="U161" i="2"/>
  <c r="J161" i="2"/>
  <c r="P161" i="2"/>
  <c r="L161" i="2"/>
  <c r="BD161" i="2"/>
  <c r="O161" i="2"/>
  <c r="I161" i="2"/>
  <c r="BE161" i="2"/>
  <c r="AT161" i="2"/>
  <c r="K161" i="2"/>
  <c r="AQ161" i="2"/>
  <c r="AD161" i="2"/>
  <c r="AS161" i="2"/>
  <c r="C161" i="2"/>
  <c r="AW161" i="2"/>
  <c r="N161" i="2"/>
  <c r="R161" i="2"/>
  <c r="AN161" i="2"/>
  <c r="AK161" i="2"/>
  <c r="T161" i="2"/>
  <c r="AM161" i="2"/>
  <c r="AV161" i="2"/>
  <c r="H161" i="2"/>
  <c r="AY161" i="2"/>
  <c r="AZ161" i="2"/>
  <c r="G161" i="2"/>
  <c r="AX161" i="2"/>
  <c r="W161" i="2"/>
  <c r="J127" i="2"/>
  <c r="F161" i="2"/>
  <c r="V161" i="2"/>
  <c r="D161" i="2"/>
  <c r="AF161" i="2"/>
  <c r="AR161" i="2"/>
  <c r="AC161" i="2"/>
  <c r="AU161" i="2"/>
  <c r="Q161" i="2"/>
  <c r="BF161" i="2"/>
  <c r="AL161" i="2"/>
  <c r="AB161" i="2"/>
  <c r="M161" i="2"/>
  <c r="E161" i="2"/>
  <c r="AP161" i="2"/>
  <c r="AO161" i="2"/>
  <c r="X161" i="2"/>
  <c r="AJ161" i="2"/>
  <c r="AA161" i="2"/>
  <c r="BA161" i="2"/>
  <c r="BB161" i="2"/>
  <c r="BF130" i="2"/>
  <c r="AU136" i="2"/>
  <c r="AA140" i="2"/>
  <c r="BE127" i="2"/>
  <c r="C117" i="2"/>
  <c r="AX149" i="2"/>
  <c r="AK159" i="2"/>
  <c r="AS129" i="2"/>
  <c r="M138" i="2"/>
  <c r="AQ132" i="2"/>
  <c r="V159" i="2"/>
  <c r="K117" i="2"/>
  <c r="BA126" i="2"/>
  <c r="BA84" i="2"/>
  <c r="AS143" i="2"/>
  <c r="AI138" i="2"/>
  <c r="AN145" i="2"/>
  <c r="L138" i="2"/>
  <c r="AB146" i="2"/>
  <c r="L129" i="2"/>
  <c r="G132" i="2"/>
  <c r="F132" i="2"/>
  <c r="M150" i="2"/>
  <c r="M151" i="2"/>
  <c r="M143" i="2"/>
  <c r="BE151" i="2"/>
  <c r="BE134" i="2"/>
  <c r="BE144" i="2"/>
  <c r="J143" i="2"/>
  <c r="J133" i="2"/>
  <c r="I144" i="2"/>
  <c r="I148" i="2"/>
  <c r="I133" i="2"/>
  <c r="I128" i="2"/>
  <c r="AT158" i="2"/>
  <c r="AS158" i="2"/>
  <c r="AT160" i="2"/>
  <c r="AT151" i="2"/>
  <c r="BB150" i="2"/>
  <c r="BB128" i="2"/>
  <c r="BB155" i="2"/>
  <c r="AL130" i="2"/>
  <c r="AO151" i="2"/>
  <c r="AX131" i="2"/>
  <c r="AX156" i="2"/>
  <c r="U137" i="2"/>
  <c r="U160" i="2"/>
  <c r="U151" i="2"/>
  <c r="BD126" i="2"/>
  <c r="BD84" i="2"/>
  <c r="BD150" i="2"/>
  <c r="BD156" i="2"/>
  <c r="BC156" i="2"/>
  <c r="BC158" i="2"/>
  <c r="BC143" i="2"/>
  <c r="AS157" i="2"/>
  <c r="AS155" i="2"/>
  <c r="AS134" i="2"/>
  <c r="X146" i="2"/>
  <c r="X140" i="2"/>
  <c r="X127" i="2"/>
  <c r="X155" i="2"/>
  <c r="W149" i="2"/>
  <c r="W127" i="2"/>
  <c r="W135" i="2"/>
  <c r="AC139" i="2"/>
  <c r="AC160" i="2"/>
  <c r="AC141" i="2"/>
  <c r="AC133" i="2"/>
  <c r="AV128" i="2"/>
  <c r="AV135" i="2"/>
  <c r="AV152" i="2"/>
  <c r="AV149" i="2"/>
  <c r="AR158" i="2"/>
  <c r="AR154" i="2"/>
  <c r="AR127" i="2"/>
  <c r="O147" i="2"/>
  <c r="O139" i="2"/>
  <c r="O144" i="2"/>
  <c r="AT131" i="2"/>
  <c r="AT132" i="2"/>
  <c r="BE132" i="2"/>
  <c r="AX147" i="2"/>
  <c r="M130" i="2"/>
  <c r="AO131" i="2"/>
  <c r="AO158" i="2"/>
  <c r="AO160" i="2"/>
  <c r="AJ147" i="2"/>
  <c r="AJ141" i="2"/>
  <c r="AJ137" i="2"/>
  <c r="AJ135" i="2"/>
  <c r="AU133" i="2"/>
  <c r="AU141" i="2"/>
  <c r="AU160" i="2"/>
  <c r="AU155" i="2"/>
  <c r="AL144" i="2"/>
  <c r="AL126" i="2"/>
  <c r="AL84" i="2"/>
  <c r="L143" i="2"/>
  <c r="L139" i="2"/>
  <c r="L135" i="2"/>
  <c r="AA128" i="2"/>
  <c r="AA150" i="2"/>
  <c r="AA148" i="2"/>
  <c r="AA154" i="2"/>
  <c r="G156" i="2"/>
  <c r="H117" i="2"/>
  <c r="AO117" i="2"/>
  <c r="BF117" i="2"/>
  <c r="AA117" i="2"/>
  <c r="AJ117" i="2"/>
  <c r="AK195" i="2" s="1"/>
  <c r="AS117" i="2"/>
  <c r="G144" i="2"/>
  <c r="G148" i="2"/>
  <c r="BA138" i="2"/>
  <c r="BA151" i="2"/>
  <c r="BA142" i="2"/>
  <c r="BA148" i="2"/>
  <c r="AW138" i="2"/>
  <c r="AV138" i="2"/>
  <c r="AW127" i="2"/>
  <c r="AW156" i="2"/>
  <c r="S129" i="2"/>
  <c r="S136" i="2"/>
  <c r="S150" i="2"/>
  <c r="S142" i="2"/>
  <c r="AB137" i="2"/>
  <c r="AB134" i="2"/>
  <c r="K129" i="2"/>
  <c r="K136" i="2"/>
  <c r="K148" i="2"/>
  <c r="K140" i="2"/>
  <c r="L144" i="2"/>
  <c r="H138" i="2"/>
  <c r="AC159" i="2"/>
  <c r="AB159" i="2"/>
  <c r="AB130" i="2"/>
  <c r="AP138" i="2"/>
  <c r="BB117" i="2"/>
  <c r="AN136" i="2"/>
  <c r="X141" i="2"/>
  <c r="E146" i="2"/>
  <c r="BD138" i="2"/>
  <c r="I159" i="2"/>
  <c r="X153" i="2"/>
  <c r="D137" i="2"/>
  <c r="AO154" i="2"/>
  <c r="AO150" i="2"/>
  <c r="AO157" i="2"/>
  <c r="AJ157" i="2"/>
  <c r="AJ150" i="2"/>
  <c r="AJ138" i="2"/>
  <c r="AJ132" i="2"/>
  <c r="AU144" i="2"/>
  <c r="AU152" i="2"/>
  <c r="AU127" i="2"/>
  <c r="AU134" i="2"/>
  <c r="AL129" i="2"/>
  <c r="AL136" i="2"/>
  <c r="AL140" i="2"/>
  <c r="L137" i="2"/>
  <c r="L151" i="2"/>
  <c r="L134" i="2"/>
  <c r="AA127" i="2"/>
  <c r="AA160" i="2"/>
  <c r="AA143" i="2"/>
  <c r="G143" i="2"/>
  <c r="G129" i="2"/>
  <c r="G134" i="2"/>
  <c r="BA127" i="2"/>
  <c r="BA143" i="2"/>
  <c r="AW126" i="2"/>
  <c r="AW84" i="2"/>
  <c r="AW159" i="2"/>
  <c r="AW148" i="2"/>
  <c r="AW150" i="2"/>
  <c r="S154" i="2"/>
  <c r="S139" i="2"/>
  <c r="S140" i="2"/>
  <c r="S141" i="2"/>
  <c r="AB156" i="2"/>
  <c r="AB132" i="2"/>
  <c r="AB151" i="2"/>
  <c r="K150" i="2"/>
  <c r="K137" i="2"/>
  <c r="K155" i="2"/>
  <c r="K134" i="2"/>
  <c r="AF151" i="2"/>
  <c r="BF132" i="2"/>
  <c r="AP132" i="2"/>
  <c r="AH132" i="2"/>
  <c r="AU146" i="2"/>
  <c r="AN147" i="2"/>
  <c r="AX133" i="2"/>
  <c r="AX153" i="2"/>
  <c r="AX136" i="2"/>
  <c r="AX146" i="2"/>
  <c r="U157" i="2"/>
  <c r="U153" i="2"/>
  <c r="U127" i="2"/>
  <c r="BD131" i="2"/>
  <c r="BD159" i="2"/>
  <c r="BD133" i="2"/>
  <c r="BD142" i="2"/>
  <c r="BC135" i="2"/>
  <c r="BC127" i="2"/>
  <c r="BC154" i="2"/>
  <c r="AS144" i="2"/>
  <c r="AS138" i="2"/>
  <c r="AS149" i="2"/>
  <c r="X144" i="2"/>
  <c r="X128" i="2"/>
  <c r="X136" i="2"/>
  <c r="X150" i="2"/>
  <c r="W145" i="2"/>
  <c r="W137" i="2"/>
  <c r="W152" i="2"/>
  <c r="AC144" i="2"/>
  <c r="AC130" i="2"/>
  <c r="AC148" i="2"/>
  <c r="AC150" i="2"/>
  <c r="AV159" i="2"/>
  <c r="AV139" i="2"/>
  <c r="AV155" i="2"/>
  <c r="AV157" i="2"/>
  <c r="AR151" i="2"/>
  <c r="AR138" i="2"/>
  <c r="AR143" i="2"/>
  <c r="O153" i="2"/>
  <c r="O137" i="2"/>
  <c r="O152" i="2"/>
  <c r="O148" i="2"/>
  <c r="AZ126" i="2"/>
  <c r="AZ84" i="2"/>
  <c r="P129" i="2"/>
  <c r="AG159" i="2"/>
  <c r="D158" i="2"/>
  <c r="AD146" i="2"/>
  <c r="AI130" i="2"/>
  <c r="BF154" i="2"/>
  <c r="P135" i="2"/>
  <c r="AI158" i="2"/>
  <c r="AM159" i="2"/>
  <c r="AK130" i="2"/>
  <c r="N138" i="2"/>
  <c r="AV153" i="2"/>
  <c r="AO135" i="2"/>
  <c r="AO126" i="2"/>
  <c r="AO84" i="2"/>
  <c r="AO127" i="2"/>
  <c r="AJ131" i="2"/>
  <c r="AJ134" i="2"/>
  <c r="AJ143" i="2"/>
  <c r="AJ154" i="2"/>
  <c r="AU139" i="2"/>
  <c r="AU150" i="2"/>
  <c r="AU142" i="2"/>
  <c r="AL138" i="2"/>
  <c r="AL134" i="2"/>
  <c r="AL143" i="2"/>
  <c r="AL154" i="2"/>
  <c r="L141" i="2"/>
  <c r="L154" i="2"/>
  <c r="AA152" i="2"/>
  <c r="AA141" i="2"/>
  <c r="AA155" i="2"/>
  <c r="AA159" i="2"/>
  <c r="G133" i="2"/>
  <c r="G128" i="2"/>
  <c r="G150" i="2"/>
  <c r="BA144" i="2"/>
  <c r="BA135" i="2"/>
  <c r="BA157" i="2"/>
  <c r="AW141" i="2"/>
  <c r="AW140" i="2"/>
  <c r="AW160" i="2"/>
  <c r="AW157" i="2"/>
  <c r="S151" i="2"/>
  <c r="S134" i="2"/>
  <c r="S133" i="2"/>
  <c r="AB150" i="2"/>
  <c r="AB153" i="2"/>
  <c r="AB135" i="2"/>
  <c r="AB154" i="2"/>
  <c r="K143" i="2"/>
  <c r="K158" i="2"/>
  <c r="K133" i="2"/>
  <c r="K141" i="2"/>
  <c r="AV148" i="2"/>
  <c r="AE129" i="2"/>
  <c r="AD153" i="2"/>
  <c r="AG132" i="2"/>
  <c r="AF132" i="2"/>
  <c r="AT159" i="2"/>
  <c r="AX134" i="2"/>
  <c r="AX137" i="2"/>
  <c r="AX148" i="2"/>
  <c r="U139" i="2"/>
  <c r="U131" i="2"/>
  <c r="U149" i="2"/>
  <c r="BD152" i="2"/>
  <c r="BD129" i="2"/>
  <c r="BD141" i="2"/>
  <c r="BC159" i="2"/>
  <c r="BC150" i="2"/>
  <c r="BC133" i="2"/>
  <c r="BC126" i="2"/>
  <c r="BC84" i="2"/>
  <c r="AS152" i="2"/>
  <c r="AS136" i="2"/>
  <c r="AS131" i="2"/>
  <c r="X158" i="2"/>
  <c r="X156" i="2"/>
  <c r="X142" i="2"/>
  <c r="W131" i="2"/>
  <c r="W148" i="2"/>
  <c r="W142" i="2"/>
  <c r="AC128" i="2"/>
  <c r="AC132" i="2"/>
  <c r="AC145" i="2"/>
  <c r="AC155" i="2"/>
  <c r="AV136" i="2"/>
  <c r="AV127" i="2"/>
  <c r="AV143" i="2"/>
  <c r="AR142" i="2"/>
  <c r="AR146" i="2"/>
  <c r="AR148" i="2"/>
  <c r="AR157" i="2"/>
  <c r="O160" i="2"/>
  <c r="O134" i="2"/>
  <c r="O141" i="2"/>
  <c r="O154" i="2"/>
  <c r="AP160" i="2"/>
  <c r="AB138" i="2"/>
  <c r="R129" i="2"/>
  <c r="T130" i="2"/>
  <c r="S130" i="2"/>
  <c r="BF137" i="2"/>
  <c r="M152" i="2"/>
  <c r="M139" i="2"/>
  <c r="M136" i="2"/>
  <c r="BE128" i="2"/>
  <c r="BE159" i="2"/>
  <c r="J129" i="2"/>
  <c r="J157" i="2"/>
  <c r="J139" i="2"/>
  <c r="J126" i="2"/>
  <c r="J84" i="2"/>
  <c r="I135" i="2"/>
  <c r="I141" i="2"/>
  <c r="I127" i="2"/>
  <c r="BC147" i="2"/>
  <c r="T151" i="2"/>
  <c r="T136" i="2"/>
  <c r="T127" i="2"/>
  <c r="T126" i="2"/>
  <c r="T84" i="2"/>
  <c r="N140" i="2"/>
  <c r="G137" i="2"/>
  <c r="V139" i="2"/>
  <c r="M132" i="2"/>
  <c r="O159" i="2"/>
  <c r="AZ138" i="2"/>
  <c r="G138" i="2"/>
  <c r="BE136" i="2"/>
  <c r="K145" i="2"/>
  <c r="Z146" i="2"/>
  <c r="Y146" i="2"/>
  <c r="R146" i="2"/>
  <c r="L147" i="2"/>
  <c r="AY138" i="2"/>
  <c r="AO148" i="2"/>
  <c r="AO147" i="2"/>
  <c r="AO128" i="2"/>
  <c r="AJ144" i="2"/>
  <c r="AJ146" i="2"/>
  <c r="AJ136" i="2"/>
  <c r="AJ148" i="2"/>
  <c r="AU156" i="2"/>
  <c r="AU148" i="2"/>
  <c r="AU126" i="2"/>
  <c r="AU84" i="2"/>
  <c r="AL151" i="2"/>
  <c r="AL149" i="2"/>
  <c r="AL148" i="2"/>
  <c r="AL131" i="2"/>
  <c r="L145" i="2"/>
  <c r="L142" i="2"/>
  <c r="L126" i="2"/>
  <c r="L84" i="2"/>
  <c r="AA142" i="2"/>
  <c r="AA132" i="2"/>
  <c r="AA135" i="2"/>
  <c r="G127" i="2"/>
  <c r="G147" i="2"/>
  <c r="G149" i="2"/>
  <c r="G157" i="2"/>
  <c r="BA134" i="2"/>
  <c r="BA159" i="2"/>
  <c r="BA136" i="2"/>
  <c r="AW152" i="2"/>
  <c r="AW131" i="2"/>
  <c r="AW144" i="2"/>
  <c r="AW135" i="2"/>
  <c r="S156" i="2"/>
  <c r="S152" i="2"/>
  <c r="AB148" i="2"/>
  <c r="AB128" i="2"/>
  <c r="AB131" i="2"/>
  <c r="AB129" i="2"/>
  <c r="K157" i="2"/>
  <c r="K149" i="2"/>
  <c r="K142" i="2"/>
  <c r="P133" i="2"/>
  <c r="AP151" i="2"/>
  <c r="AS145" i="2"/>
  <c r="AA129" i="2"/>
  <c r="Z129" i="2"/>
  <c r="D138" i="2"/>
  <c r="V130" i="2"/>
  <c r="AX142" i="2"/>
  <c r="AX150" i="2"/>
  <c r="AX157" i="2"/>
  <c r="AX154" i="2"/>
  <c r="U134" i="2"/>
  <c r="U144" i="2"/>
  <c r="U142" i="2"/>
  <c r="BD139" i="2"/>
  <c r="BD134" i="2"/>
  <c r="BD149" i="2"/>
  <c r="BC131" i="2"/>
  <c r="BC145" i="2"/>
  <c r="BC137" i="2"/>
  <c r="BC134" i="2"/>
  <c r="AS133" i="2"/>
  <c r="AS140" i="2"/>
  <c r="AS160" i="2"/>
  <c r="AR160" i="2"/>
  <c r="X157" i="2"/>
  <c r="X129" i="2"/>
  <c r="X143" i="2"/>
  <c r="W129" i="2"/>
  <c r="W150" i="2"/>
  <c r="W126" i="2"/>
  <c r="W84" i="2"/>
  <c r="W143" i="2"/>
  <c r="AC126" i="2"/>
  <c r="AC84" i="2"/>
  <c r="AC151" i="2"/>
  <c r="AC157" i="2"/>
  <c r="AC143" i="2"/>
  <c r="AV160" i="2"/>
  <c r="AV137" i="2"/>
  <c r="AV150" i="2"/>
  <c r="AR133" i="2"/>
  <c r="AR129" i="2"/>
  <c r="AR150" i="2"/>
  <c r="AR156" i="2"/>
  <c r="O126" i="2"/>
  <c r="O84" i="2"/>
  <c r="O149" i="2"/>
  <c r="O155" i="2"/>
  <c r="O150" i="2"/>
  <c r="H155" i="2"/>
  <c r="Z130" i="2"/>
  <c r="AA145" i="2"/>
  <c r="Z132" i="2"/>
  <c r="AM145" i="2"/>
  <c r="M126" i="2"/>
  <c r="M84" i="2"/>
  <c r="M128" i="2"/>
  <c r="M142" i="2"/>
  <c r="BE155" i="2"/>
  <c r="BE129" i="2"/>
  <c r="BE152" i="2"/>
  <c r="J148" i="2"/>
  <c r="J160" i="2"/>
  <c r="E155" i="2"/>
  <c r="AT126" i="2"/>
  <c r="AT84" i="2"/>
  <c r="Y150" i="2"/>
  <c r="BC138" i="2"/>
  <c r="M153" i="2"/>
  <c r="BD146" i="2"/>
  <c r="AW147" i="2"/>
  <c r="AO153" i="2"/>
  <c r="AO133" i="2"/>
  <c r="AO156" i="2"/>
  <c r="AJ155" i="2"/>
  <c r="AJ129" i="2"/>
  <c r="AJ151" i="2"/>
  <c r="AJ149" i="2"/>
  <c r="AU151" i="2"/>
  <c r="AU154" i="2"/>
  <c r="AU149" i="2"/>
  <c r="AL139" i="2"/>
  <c r="AL155" i="2"/>
  <c r="AL152" i="2"/>
  <c r="AL142" i="2"/>
  <c r="L153" i="2"/>
  <c r="L156" i="2"/>
  <c r="L140" i="2"/>
  <c r="AA131" i="2"/>
  <c r="AA126" i="2"/>
  <c r="AA84" i="2"/>
  <c r="AA149" i="2"/>
  <c r="G151" i="2"/>
  <c r="G140" i="2"/>
  <c r="G142" i="2"/>
  <c r="G160" i="2"/>
  <c r="BA160" i="2"/>
  <c r="BA140" i="2"/>
  <c r="BA155" i="2"/>
  <c r="AW153" i="2"/>
  <c r="AW136" i="2"/>
  <c r="AW142" i="2"/>
  <c r="S158" i="2"/>
  <c r="S126" i="2"/>
  <c r="S84" i="2"/>
  <c r="S159" i="2"/>
  <c r="S149" i="2"/>
  <c r="AB133" i="2"/>
  <c r="AB136" i="2"/>
  <c r="AB149" i="2"/>
  <c r="AB127" i="2"/>
  <c r="K156" i="2"/>
  <c r="K128" i="2"/>
  <c r="K127" i="2"/>
  <c r="AX129" i="2"/>
  <c r="AE144" i="2"/>
  <c r="AT138" i="2"/>
  <c r="AT145" i="2"/>
  <c r="BB159" i="2"/>
  <c r="N158" i="2"/>
  <c r="L146" i="2"/>
  <c r="AX135" i="2"/>
  <c r="AX144" i="2"/>
  <c r="AX139" i="2"/>
  <c r="U136" i="2"/>
  <c r="U150" i="2"/>
  <c r="U140" i="2"/>
  <c r="U141" i="2"/>
  <c r="BD155" i="2"/>
  <c r="BD143" i="2"/>
  <c r="BD160" i="2"/>
  <c r="BC144" i="2"/>
  <c r="BC141" i="2"/>
  <c r="BC153" i="2"/>
  <c r="BC155" i="2"/>
  <c r="AS139" i="2"/>
  <c r="AS142" i="2"/>
  <c r="AS154" i="2"/>
  <c r="X131" i="2"/>
  <c r="X133" i="2"/>
  <c r="X135" i="2"/>
  <c r="W144" i="2"/>
  <c r="W141" i="2"/>
  <c r="W134" i="2"/>
  <c r="W147" i="2"/>
  <c r="AC158" i="2"/>
  <c r="AC137" i="2"/>
  <c r="AC152" i="2"/>
  <c r="AC127" i="2"/>
  <c r="AV140" i="2"/>
  <c r="AV142" i="2"/>
  <c r="AV133" i="2"/>
  <c r="AR144" i="2"/>
  <c r="AR152" i="2"/>
  <c r="AR140" i="2"/>
  <c r="AR134" i="2"/>
  <c r="O140" i="2"/>
  <c r="O142" i="2"/>
  <c r="O133" i="2"/>
  <c r="O135" i="2"/>
  <c r="D160" i="2"/>
  <c r="BD132" i="2"/>
  <c r="Q153" i="2"/>
  <c r="T153" i="2"/>
  <c r="AA153" i="2"/>
  <c r="M145" i="2"/>
  <c r="M158" i="2"/>
  <c r="M146" i="2"/>
  <c r="M148" i="2"/>
  <c r="BE142" i="2"/>
  <c r="BE139" i="2"/>
  <c r="BE149" i="2"/>
  <c r="J134" i="2"/>
  <c r="J140" i="2"/>
  <c r="J154" i="2"/>
  <c r="I151" i="2"/>
  <c r="I139" i="2"/>
  <c r="I160" i="2"/>
  <c r="AT143" i="2"/>
  <c r="AT136" i="2"/>
  <c r="AT148" i="2"/>
  <c r="BB153" i="2"/>
  <c r="AZ153" i="2"/>
  <c r="BA153" i="2"/>
  <c r="BB143" i="2"/>
  <c r="BB148" i="2"/>
  <c r="BB131" i="2"/>
  <c r="AG142" i="2"/>
  <c r="AG145" i="2"/>
  <c r="AG151" i="2"/>
  <c r="AF147" i="2"/>
  <c r="N134" i="2"/>
  <c r="AB145" i="2"/>
  <c r="AX145" i="2"/>
  <c r="AY132" i="2"/>
  <c r="S145" i="2"/>
  <c r="AP145" i="2"/>
  <c r="P142" i="2"/>
  <c r="AY159" i="2"/>
  <c r="D159" i="2"/>
  <c r="AO139" i="2"/>
  <c r="AO143" i="2"/>
  <c r="AO136" i="2"/>
  <c r="AJ152" i="2"/>
  <c r="AJ127" i="2"/>
  <c r="AJ156" i="2"/>
  <c r="AJ133" i="2"/>
  <c r="AU147" i="2"/>
  <c r="AU132" i="2"/>
  <c r="AU129" i="2"/>
  <c r="AL128" i="2"/>
  <c r="AL137" i="2"/>
  <c r="AL160" i="2"/>
  <c r="AL141" i="2"/>
  <c r="L131" i="2"/>
  <c r="L155" i="2"/>
  <c r="L149" i="2"/>
  <c r="AA137" i="2"/>
  <c r="AA144" i="2"/>
  <c r="AA156" i="2"/>
  <c r="G158" i="2"/>
  <c r="G152" i="2"/>
  <c r="G135" i="2"/>
  <c r="G141" i="2"/>
  <c r="BA128" i="2"/>
  <c r="BA141" i="2"/>
  <c r="BA133" i="2"/>
  <c r="AW133" i="2"/>
  <c r="AW134" i="2"/>
  <c r="AW154" i="2"/>
  <c r="S155" i="2"/>
  <c r="S146" i="2"/>
  <c r="S138" i="2"/>
  <c r="S127" i="2"/>
  <c r="AB155" i="2"/>
  <c r="AB140" i="2"/>
  <c r="AB139" i="2"/>
  <c r="AB160" i="2"/>
  <c r="K131" i="2"/>
  <c r="K160" i="2"/>
  <c r="K135" i="2"/>
  <c r="D140" i="2"/>
  <c r="AK140" i="2"/>
  <c r="T132" i="2"/>
  <c r="Z153" i="2"/>
  <c r="J146" i="2"/>
  <c r="BF129" i="2"/>
  <c r="BA132" i="2"/>
  <c r="AX151" i="2"/>
  <c r="AX158" i="2"/>
  <c r="AX160" i="2"/>
  <c r="U126" i="2"/>
  <c r="U84" i="2"/>
  <c r="U132" i="2"/>
  <c r="U148" i="2"/>
  <c r="U135" i="2"/>
  <c r="BD145" i="2"/>
  <c r="BD127" i="2"/>
  <c r="BD154" i="2"/>
  <c r="BC140" i="2"/>
  <c r="BC136" i="2"/>
  <c r="BC148" i="2"/>
  <c r="AS132" i="2"/>
  <c r="AS150" i="2"/>
  <c r="AS148" i="2"/>
  <c r="X147" i="2"/>
  <c r="X137" i="2"/>
  <c r="X148" i="2"/>
  <c r="W140" i="2"/>
  <c r="W155" i="2"/>
  <c r="W157" i="2"/>
  <c r="W130" i="2"/>
  <c r="AC129" i="2"/>
  <c r="AC154" i="2"/>
  <c r="AC142" i="2"/>
  <c r="AV158" i="2"/>
  <c r="AV134" i="2"/>
  <c r="AV132" i="2"/>
  <c r="AV151" i="2"/>
  <c r="AR128" i="2"/>
  <c r="AR139" i="2"/>
  <c r="AR155" i="2"/>
  <c r="AR131" i="2"/>
  <c r="O145" i="2"/>
  <c r="O143" i="2"/>
  <c r="O131" i="2"/>
  <c r="M155" i="2"/>
  <c r="AX152" i="2"/>
  <c r="Q129" i="2"/>
  <c r="AE159" i="2"/>
  <c r="AH147" i="2"/>
  <c r="AG138" i="2"/>
  <c r="M144" i="2"/>
  <c r="M127" i="2"/>
  <c r="L127" i="2"/>
  <c r="M131" i="2"/>
  <c r="BE154" i="2"/>
  <c r="BE145" i="2"/>
  <c r="BE140" i="2"/>
  <c r="J128" i="2"/>
  <c r="J142" i="2"/>
  <c r="J145" i="2"/>
  <c r="J155" i="2"/>
  <c r="I147" i="2"/>
  <c r="I145" i="2"/>
  <c r="I154" i="2"/>
  <c r="AT144" i="2"/>
  <c r="AT139" i="2"/>
  <c r="AT152" i="2"/>
  <c r="BB134" i="2"/>
  <c r="G145" i="2"/>
  <c r="AO142" i="2"/>
  <c r="AE152" i="2"/>
  <c r="AE160" i="2"/>
  <c r="AE126" i="2"/>
  <c r="AE84" i="2"/>
  <c r="AY148" i="2"/>
  <c r="AY141" i="2"/>
  <c r="AY147" i="2"/>
  <c r="AY157" i="2"/>
  <c r="AI135" i="2"/>
  <c r="AI149" i="2"/>
  <c r="AI131" i="2"/>
  <c r="AI141" i="2"/>
  <c r="Y133" i="2"/>
  <c r="Y149" i="2"/>
  <c r="Y151" i="2"/>
  <c r="F153" i="2"/>
  <c r="F148" i="2"/>
  <c r="F135" i="2"/>
  <c r="AN140" i="2"/>
  <c r="AN150" i="2"/>
  <c r="AN160" i="2"/>
  <c r="AM134" i="2"/>
  <c r="AM151" i="2"/>
  <c r="AM160" i="2"/>
  <c r="V149" i="2"/>
  <c r="V128" i="2"/>
  <c r="V133" i="2"/>
  <c r="D136" i="2"/>
  <c r="D131" i="2"/>
  <c r="Z138" i="2"/>
  <c r="Z160" i="2"/>
  <c r="Z140" i="2"/>
  <c r="AH142" i="2"/>
  <c r="AH155" i="2"/>
  <c r="AH127" i="2"/>
  <c r="AH131" i="2"/>
  <c r="AF129" i="2"/>
  <c r="AF135" i="2"/>
  <c r="AF144" i="2"/>
  <c r="BF126" i="2"/>
  <c r="BF84" i="2"/>
  <c r="BF160" i="2"/>
  <c r="BF128" i="2"/>
  <c r="AK150" i="2"/>
  <c r="AK139" i="2"/>
  <c r="AK131" i="2"/>
  <c r="AK158" i="2"/>
  <c r="G136" i="2"/>
  <c r="BA147" i="2"/>
  <c r="AO145" i="2"/>
  <c r="Q159" i="2"/>
  <c r="M147" i="2"/>
  <c r="C157" i="2"/>
  <c r="C118" i="2"/>
  <c r="K118" i="2"/>
  <c r="S118" i="2"/>
  <c r="AA118" i="2"/>
  <c r="AI118" i="2"/>
  <c r="AQ118" i="2"/>
  <c r="AR196" i="2" s="1"/>
  <c r="AY118" i="2"/>
  <c r="D118" i="2"/>
  <c r="L118" i="2"/>
  <c r="T118" i="2"/>
  <c r="AB118" i="2"/>
  <c r="AJ118" i="2"/>
  <c r="AK196" i="2" s="1"/>
  <c r="AR118" i="2"/>
  <c r="AS196" i="2" s="1"/>
  <c r="AZ118" i="2"/>
  <c r="BA196" i="2" s="1"/>
  <c r="E118" i="2"/>
  <c r="M118" i="2"/>
  <c r="U118" i="2"/>
  <c r="AC118" i="2"/>
  <c r="AK118" i="2"/>
  <c r="AS118" i="2"/>
  <c r="AT196" i="2" s="1"/>
  <c r="BA118" i="2"/>
  <c r="F118" i="2"/>
  <c r="N118" i="2"/>
  <c r="V118" i="2"/>
  <c r="AD118" i="2"/>
  <c r="AL118" i="2"/>
  <c r="AT118" i="2"/>
  <c r="BB118" i="2"/>
  <c r="BC196" i="2" s="1"/>
  <c r="G118" i="2"/>
  <c r="O118" i="2"/>
  <c r="W118" i="2"/>
  <c r="AE118" i="2"/>
  <c r="AM118" i="2"/>
  <c r="AU118" i="2"/>
  <c r="AV196" i="2" s="1"/>
  <c r="H118" i="2"/>
  <c r="P118" i="2"/>
  <c r="Q196" i="2" s="1"/>
  <c r="AH118" i="2"/>
  <c r="BD118" i="2"/>
  <c r="Q118" i="2"/>
  <c r="AN118" i="2"/>
  <c r="BE118" i="2"/>
  <c r="AW118" i="2"/>
  <c r="BC118" i="2"/>
  <c r="R118" i="2"/>
  <c r="S196" i="2" s="1"/>
  <c r="AO118" i="2"/>
  <c r="BF118" i="2"/>
  <c r="J118" i="2"/>
  <c r="K196" i="2" s="1"/>
  <c r="X118" i="2"/>
  <c r="AP118" i="2"/>
  <c r="AG118" i="2"/>
  <c r="Y118" i="2"/>
  <c r="AV118" i="2"/>
  <c r="AW196" i="2" s="1"/>
  <c r="Z118" i="2"/>
  <c r="I118" i="2"/>
  <c r="J196" i="2" s="1"/>
  <c r="AF118" i="2"/>
  <c r="AX118" i="2"/>
  <c r="C154" i="2"/>
  <c r="C115" i="2"/>
  <c r="K115" i="2"/>
  <c r="S115" i="2"/>
  <c r="T193" i="2" s="1"/>
  <c r="AA115" i="2"/>
  <c r="AB193" i="2" s="1"/>
  <c r="AI115" i="2"/>
  <c r="AQ115" i="2"/>
  <c r="AR193" i="2" s="1"/>
  <c r="AY115" i="2"/>
  <c r="D115" i="2"/>
  <c r="L115" i="2"/>
  <c r="T115" i="2"/>
  <c r="AB115" i="2"/>
  <c r="AC193" i="2" s="1"/>
  <c r="AJ115" i="2"/>
  <c r="AR115" i="2"/>
  <c r="AS193" i="2" s="1"/>
  <c r="AZ115" i="2"/>
  <c r="E115" i="2"/>
  <c r="M115" i="2"/>
  <c r="U115" i="2"/>
  <c r="AC115" i="2"/>
  <c r="AK115" i="2"/>
  <c r="AL193" i="2" s="1"/>
  <c r="AS115" i="2"/>
  <c r="BA115" i="2"/>
  <c r="F115" i="2"/>
  <c r="N115" i="2"/>
  <c r="O193" i="2" s="1"/>
  <c r="V115" i="2"/>
  <c r="AD115" i="2"/>
  <c r="AL115" i="2"/>
  <c r="AT115" i="2"/>
  <c r="AU193" i="2" s="1"/>
  <c r="BB115" i="2"/>
  <c r="G115" i="2"/>
  <c r="O115" i="2"/>
  <c r="W115" i="2"/>
  <c r="AE115" i="2"/>
  <c r="AM115" i="2"/>
  <c r="AU115" i="2"/>
  <c r="BC115" i="2"/>
  <c r="BD193" i="2" s="1"/>
  <c r="H115" i="2"/>
  <c r="I193" i="2" s="1"/>
  <c r="P115" i="2"/>
  <c r="X115" i="2"/>
  <c r="AF115" i="2"/>
  <c r="AN115" i="2"/>
  <c r="AO193" i="2" s="1"/>
  <c r="AV115" i="2"/>
  <c r="AW193" i="2" s="1"/>
  <c r="BD115" i="2"/>
  <c r="Y115" i="2"/>
  <c r="Z193" i="2" s="1"/>
  <c r="BE115" i="2"/>
  <c r="J115" i="2"/>
  <c r="Z115" i="2"/>
  <c r="AA193" i="2" s="1"/>
  <c r="BF115" i="2"/>
  <c r="AG115" i="2"/>
  <c r="AH115" i="2"/>
  <c r="AP115" i="2"/>
  <c r="I115" i="2"/>
  <c r="J193" i="2" s="1"/>
  <c r="AO115" i="2"/>
  <c r="Q115" i="2"/>
  <c r="AW115" i="2"/>
  <c r="AX193" i="2" s="1"/>
  <c r="R115" i="2"/>
  <c r="S193" i="2" s="1"/>
  <c r="AX115" i="2"/>
  <c r="C143" i="2"/>
  <c r="D104" i="2"/>
  <c r="L104" i="2"/>
  <c r="M182" i="2" s="1"/>
  <c r="T104" i="2"/>
  <c r="AB104" i="2"/>
  <c r="AC182" i="2" s="1"/>
  <c r="AJ104" i="2"/>
  <c r="AR104" i="2"/>
  <c r="AZ104" i="2"/>
  <c r="BA182" i="2" s="1"/>
  <c r="E104" i="2"/>
  <c r="M104" i="2"/>
  <c r="U104" i="2"/>
  <c r="V182" i="2" s="1"/>
  <c r="AC104" i="2"/>
  <c r="AK104" i="2"/>
  <c r="AL182" i="2" s="1"/>
  <c r="AS104" i="2"/>
  <c r="BA104" i="2"/>
  <c r="F104" i="2"/>
  <c r="N104" i="2"/>
  <c r="O182" i="2" s="1"/>
  <c r="V104" i="2"/>
  <c r="W182" i="2" s="1"/>
  <c r="AD104" i="2"/>
  <c r="AE182" i="2" s="1"/>
  <c r="AL104" i="2"/>
  <c r="AT104" i="2"/>
  <c r="BB104" i="2"/>
  <c r="G104" i="2"/>
  <c r="O104" i="2"/>
  <c r="W104" i="2"/>
  <c r="AE104" i="2"/>
  <c r="AM104" i="2"/>
  <c r="AN182" i="2" s="1"/>
  <c r="AU104" i="2"/>
  <c r="AV182" i="2" s="1"/>
  <c r="BC104" i="2"/>
  <c r="BD182" i="2" s="1"/>
  <c r="H104" i="2"/>
  <c r="P104" i="2"/>
  <c r="X104" i="2"/>
  <c r="AF104" i="2"/>
  <c r="AN104" i="2"/>
  <c r="AO182" i="2" s="1"/>
  <c r="AV104" i="2"/>
  <c r="AW182" i="2" s="1"/>
  <c r="BD104" i="2"/>
  <c r="I104" i="2"/>
  <c r="Q104" i="2"/>
  <c r="Y104" i="2"/>
  <c r="AG104" i="2"/>
  <c r="AO104" i="2"/>
  <c r="AW104" i="2"/>
  <c r="BE104" i="2"/>
  <c r="R104" i="2"/>
  <c r="AX104" i="2"/>
  <c r="S104" i="2"/>
  <c r="AY104" i="2"/>
  <c r="Z104" i="2"/>
  <c r="BF104" i="2"/>
  <c r="AA104" i="2"/>
  <c r="AH104" i="2"/>
  <c r="AI182" i="2" s="1"/>
  <c r="C104" i="2"/>
  <c r="AI104" i="2"/>
  <c r="K104" i="2"/>
  <c r="L182" i="2" s="1"/>
  <c r="J104" i="2"/>
  <c r="AP104" i="2"/>
  <c r="AQ104" i="2"/>
  <c r="AR182" i="2" s="1"/>
  <c r="AZ158" i="2"/>
  <c r="AZ157" i="2"/>
  <c r="AZ150" i="2"/>
  <c r="AZ133" i="2"/>
  <c r="Q134" i="2"/>
  <c r="Q150" i="2"/>
  <c r="Q130" i="2"/>
  <c r="Q155" i="2"/>
  <c r="AV131" i="2"/>
  <c r="AS153" i="2"/>
  <c r="AB158" i="2"/>
  <c r="AA158" i="2"/>
  <c r="AN138" i="2"/>
  <c r="BD130" i="2"/>
  <c r="O132" i="2"/>
  <c r="AY134" i="2"/>
  <c r="S135" i="2"/>
  <c r="AX132" i="2"/>
  <c r="AE145" i="2"/>
  <c r="AQ159" i="2"/>
  <c r="AE130" i="2"/>
  <c r="AO152" i="2"/>
  <c r="AO141" i="2"/>
  <c r="AO129" i="2"/>
  <c r="AO144" i="2"/>
  <c r="AJ126" i="2"/>
  <c r="AJ84" i="2"/>
  <c r="AJ140" i="2"/>
  <c r="AJ159" i="2"/>
  <c r="AU157" i="2"/>
  <c r="AU158" i="2"/>
  <c r="AU128" i="2"/>
  <c r="AU143" i="2"/>
  <c r="AL153" i="2"/>
  <c r="AL156" i="2"/>
  <c r="AL150" i="2"/>
  <c r="AL135" i="2"/>
  <c r="L148" i="2"/>
  <c r="L133" i="2"/>
  <c r="L128" i="2"/>
  <c r="AA136" i="2"/>
  <c r="AA157" i="2"/>
  <c r="AA133" i="2"/>
  <c r="G139" i="2"/>
  <c r="G146" i="2"/>
  <c r="G131" i="2"/>
  <c r="BA139" i="2"/>
  <c r="BA152" i="2"/>
  <c r="BA137" i="2"/>
  <c r="BA156" i="2"/>
  <c r="AW143" i="2"/>
  <c r="AW128" i="2"/>
  <c r="S148" i="2"/>
  <c r="R148" i="2"/>
  <c r="S153" i="2"/>
  <c r="S144" i="2"/>
  <c r="S157" i="2"/>
  <c r="AB157" i="2"/>
  <c r="AB144" i="2"/>
  <c r="AB126" i="2"/>
  <c r="AB84" i="2"/>
  <c r="K132" i="2"/>
  <c r="K138" i="2"/>
  <c r="K151" i="2"/>
  <c r="K154" i="2"/>
  <c r="AD154" i="2"/>
  <c r="BB144" i="2"/>
  <c r="BB145" i="2"/>
  <c r="BF147" i="2"/>
  <c r="E138" i="2"/>
  <c r="AV145" i="2"/>
  <c r="AX140" i="2"/>
  <c r="AX141" i="2"/>
  <c r="AX127" i="2"/>
  <c r="U158" i="2"/>
  <c r="U154" i="2"/>
  <c r="U155" i="2"/>
  <c r="T155" i="2"/>
  <c r="BD144" i="2"/>
  <c r="BD137" i="2"/>
  <c r="BD135" i="2"/>
  <c r="BC151" i="2"/>
  <c r="BC132" i="2"/>
  <c r="BC160" i="2"/>
  <c r="BC149" i="2"/>
  <c r="AS151" i="2"/>
  <c r="AS156" i="2"/>
  <c r="AS127" i="2"/>
  <c r="X152" i="2"/>
  <c r="X134" i="2"/>
  <c r="X160" i="2"/>
  <c r="W156" i="2"/>
  <c r="W146" i="2"/>
  <c r="V146" i="2"/>
  <c r="W151" i="2"/>
  <c r="W160" i="2"/>
  <c r="AC134" i="2"/>
  <c r="AC140" i="2"/>
  <c r="AC149" i="2"/>
  <c r="AV154" i="2"/>
  <c r="AV130" i="2"/>
  <c r="AV156" i="2"/>
  <c r="AV141" i="2"/>
  <c r="AR145" i="2"/>
  <c r="AR126" i="2"/>
  <c r="AR84" i="2"/>
  <c r="AR141" i="2"/>
  <c r="AR149" i="2"/>
  <c r="O127" i="2"/>
  <c r="O151" i="2"/>
  <c r="N151" i="2"/>
  <c r="O158" i="2"/>
  <c r="V136" i="2"/>
  <c r="AQ158" i="2"/>
  <c r="Q145" i="2"/>
  <c r="D132" i="2"/>
  <c r="AL146" i="2"/>
  <c r="AE147" i="2"/>
  <c r="M135" i="2"/>
  <c r="M154" i="2"/>
  <c r="M141" i="2"/>
  <c r="BE143" i="2"/>
  <c r="BE160" i="2"/>
  <c r="BE137" i="2"/>
  <c r="BE141" i="2"/>
  <c r="J136" i="2"/>
  <c r="J159" i="2"/>
  <c r="N131" i="2"/>
  <c r="N136" i="2"/>
  <c r="N147" i="2"/>
  <c r="N133" i="2"/>
  <c r="M133" i="2"/>
  <c r="AQ128" i="2"/>
  <c r="AQ142" i="2"/>
  <c r="AQ133" i="2"/>
  <c r="E139" i="2"/>
  <c r="E151" i="2"/>
  <c r="E148" i="2"/>
  <c r="R160" i="2"/>
  <c r="R155" i="2"/>
  <c r="R159" i="2"/>
  <c r="R150" i="2"/>
  <c r="H127" i="2"/>
  <c r="H129" i="2"/>
  <c r="H157" i="2"/>
  <c r="P149" i="2"/>
  <c r="P143" i="2"/>
  <c r="P131" i="2"/>
  <c r="AP130" i="2"/>
  <c r="AP156" i="2"/>
  <c r="AP150" i="2"/>
  <c r="BF138" i="2"/>
  <c r="AG128" i="2"/>
  <c r="BC139" i="2"/>
  <c r="AJ158" i="2"/>
  <c r="W153" i="2"/>
  <c r="AU130" i="2"/>
  <c r="W158" i="2"/>
  <c r="U146" i="2"/>
  <c r="AO140" i="2"/>
  <c r="AO155" i="2"/>
  <c r="AO137" i="2"/>
  <c r="AO149" i="2"/>
  <c r="AJ128" i="2"/>
  <c r="AJ142" i="2"/>
  <c r="AJ139" i="2"/>
  <c r="AU131" i="2"/>
  <c r="AU159" i="2"/>
  <c r="AU137" i="2"/>
  <c r="AU140" i="2"/>
  <c r="AL145" i="2"/>
  <c r="AL127" i="2"/>
  <c r="AL133" i="2"/>
  <c r="L132" i="2"/>
  <c r="L160" i="2"/>
  <c r="L152" i="2"/>
  <c r="L150" i="2"/>
  <c r="AA151" i="2"/>
  <c r="AA134" i="2"/>
  <c r="AA139" i="2"/>
  <c r="G154" i="2"/>
  <c r="G126" i="2"/>
  <c r="G84" i="2"/>
  <c r="BA150" i="2"/>
  <c r="BA130" i="2"/>
  <c r="BA145" i="2"/>
  <c r="BA154" i="2"/>
  <c r="AW149" i="2"/>
  <c r="AW151" i="2"/>
  <c r="AW155" i="2"/>
  <c r="S160" i="2"/>
  <c r="S128" i="2"/>
  <c r="S132" i="2"/>
  <c r="S131" i="2"/>
  <c r="AB143" i="2"/>
  <c r="AB152" i="2"/>
  <c r="AB142" i="2"/>
  <c r="K153" i="2"/>
  <c r="K152" i="2"/>
  <c r="K126" i="2"/>
  <c r="K84" i="2"/>
  <c r="K139" i="2"/>
  <c r="AK142" i="2"/>
  <c r="AI151" i="2"/>
  <c r="AU138" i="2"/>
  <c r="AN159" i="2"/>
  <c r="BF159" i="2"/>
  <c r="AF153" i="2"/>
  <c r="AX155" i="2"/>
  <c r="AX126" i="2"/>
  <c r="AX84" i="2"/>
  <c r="AX128" i="2"/>
  <c r="U143" i="2"/>
  <c r="U152" i="2"/>
  <c r="U128" i="2"/>
  <c r="BD136" i="2"/>
  <c r="BD157" i="2"/>
  <c r="BD151" i="2"/>
  <c r="BD140" i="2"/>
  <c r="BC157" i="2"/>
  <c r="BC128" i="2"/>
  <c r="BC142" i="2"/>
  <c r="AS126" i="2"/>
  <c r="AS84" i="2"/>
  <c r="AS130" i="2"/>
  <c r="AS128" i="2"/>
  <c r="AS141" i="2"/>
  <c r="X126" i="2"/>
  <c r="X84" i="2"/>
  <c r="X154" i="2"/>
  <c r="X151" i="2"/>
  <c r="W139" i="2"/>
  <c r="W133" i="2"/>
  <c r="W136" i="2"/>
  <c r="W154" i="2"/>
  <c r="AC135" i="2"/>
  <c r="AC136" i="2"/>
  <c r="AC156" i="2"/>
  <c r="AV129" i="2"/>
  <c r="AV126" i="2"/>
  <c r="AV84" i="2"/>
  <c r="AV144" i="2"/>
  <c r="AR130" i="2"/>
  <c r="AR136" i="2"/>
  <c r="AR159" i="2"/>
  <c r="AR135" i="2"/>
  <c r="O128" i="2"/>
  <c r="O136" i="2"/>
  <c r="O156" i="2"/>
  <c r="F131" i="2"/>
  <c r="AG147" i="2"/>
  <c r="X130" i="2"/>
  <c r="R153" i="2"/>
  <c r="X132" i="2"/>
  <c r="P159" i="2"/>
  <c r="M149" i="2"/>
  <c r="M157" i="2"/>
  <c r="M129" i="2"/>
  <c r="BE157" i="2"/>
  <c r="BE150" i="2"/>
  <c r="BE148" i="2"/>
  <c r="BD148" i="2"/>
  <c r="BE131" i="2"/>
  <c r="J138" i="2"/>
  <c r="J158" i="2"/>
  <c r="J131" i="2"/>
  <c r="I150" i="2"/>
  <c r="I142" i="2"/>
  <c r="I140" i="2"/>
  <c r="I152" i="2"/>
  <c r="AD128" i="2"/>
  <c r="AD134" i="2"/>
  <c r="AD142" i="2"/>
  <c r="AD126" i="2"/>
  <c r="AD84" i="2"/>
  <c r="L157" i="2"/>
  <c r="AR153" i="2"/>
  <c r="AQ153" i="2"/>
  <c r="AS137" i="2"/>
  <c r="U138" i="2"/>
  <c r="AK146" i="2"/>
  <c r="BA158" i="2"/>
  <c r="AT157" i="2"/>
  <c r="BB140" i="2"/>
  <c r="BB160" i="2"/>
  <c r="BB127" i="2"/>
  <c r="AG155" i="2"/>
  <c r="AG126" i="2"/>
  <c r="AG84" i="2"/>
  <c r="AG131" i="2"/>
  <c r="F141" i="2"/>
  <c r="AD158" i="2"/>
  <c r="Y147" i="2"/>
  <c r="AT147" i="2"/>
  <c r="J153" i="2"/>
  <c r="N153" i="2"/>
  <c r="N152" i="2"/>
  <c r="N142" i="2"/>
  <c r="N139" i="2"/>
  <c r="AQ144" i="2"/>
  <c r="AQ136" i="2"/>
  <c r="AQ150" i="2"/>
  <c r="AQ131" i="2"/>
  <c r="E143" i="2"/>
  <c r="E127" i="2"/>
  <c r="E145" i="2"/>
  <c r="E154" i="2"/>
  <c r="R133" i="2"/>
  <c r="R154" i="2"/>
  <c r="R147" i="2"/>
  <c r="R140" i="2"/>
  <c r="H149" i="2"/>
  <c r="H136" i="2"/>
  <c r="H141" i="2"/>
  <c r="P138" i="2"/>
  <c r="P155" i="2"/>
  <c r="P151" i="2"/>
  <c r="AP127" i="2"/>
  <c r="AP159" i="2"/>
  <c r="AP141" i="2"/>
  <c r="AP155" i="2"/>
  <c r="AE154" i="2"/>
  <c r="AE131" i="2"/>
  <c r="AE143" i="2"/>
  <c r="AY130" i="2"/>
  <c r="AY131" i="2"/>
  <c r="AY143" i="2"/>
  <c r="AY156" i="2"/>
  <c r="AI128" i="2"/>
  <c r="AI137" i="2"/>
  <c r="AI139" i="2"/>
  <c r="Y129" i="2"/>
  <c r="Y159" i="2"/>
  <c r="Y140" i="2"/>
  <c r="Y126" i="2"/>
  <c r="Y84" i="2"/>
  <c r="F127" i="2"/>
  <c r="F139" i="2"/>
  <c r="F143" i="2"/>
  <c r="F157" i="2"/>
  <c r="AN149" i="2"/>
  <c r="AN128" i="2"/>
  <c r="AN126" i="2"/>
  <c r="AN84" i="2"/>
  <c r="AM155" i="2"/>
  <c r="AM135" i="2"/>
  <c r="AM148" i="2"/>
  <c r="V158" i="2"/>
  <c r="V143" i="2"/>
  <c r="V141" i="2"/>
  <c r="V152" i="2"/>
  <c r="D126" i="2"/>
  <c r="D84" i="2"/>
  <c r="D134" i="2"/>
  <c r="D145" i="2"/>
  <c r="Z151" i="2"/>
  <c r="Z133" i="2"/>
  <c r="Z150" i="2"/>
  <c r="AH158" i="2"/>
  <c r="AH130" i="2"/>
  <c r="AH160" i="2"/>
  <c r="AH150" i="2"/>
  <c r="AF127" i="2"/>
  <c r="AF160" i="2"/>
  <c r="AF158" i="2"/>
  <c r="AF137" i="2"/>
  <c r="BF149" i="2"/>
  <c r="BF134" i="2"/>
  <c r="BF150" i="2"/>
  <c r="AK129" i="2"/>
  <c r="AK128" i="2"/>
  <c r="AK148" i="2"/>
  <c r="T142" i="2"/>
  <c r="I136" i="2"/>
  <c r="L159" i="2"/>
  <c r="AD130" i="2"/>
  <c r="AZ159" i="2"/>
  <c r="C155" i="2"/>
  <c r="C116" i="2"/>
  <c r="K116" i="2"/>
  <c r="S116" i="2"/>
  <c r="T194" i="2" s="1"/>
  <c r="AA116" i="2"/>
  <c r="AI116" i="2"/>
  <c r="AQ116" i="2"/>
  <c r="AR194" i="2" s="1"/>
  <c r="AY116" i="2"/>
  <c r="D116" i="2"/>
  <c r="E194" i="2" s="1"/>
  <c r="L116" i="2"/>
  <c r="T116" i="2"/>
  <c r="U194" i="2" s="1"/>
  <c r="AB116" i="2"/>
  <c r="AJ116" i="2"/>
  <c r="AR116" i="2"/>
  <c r="AS194" i="2" s="1"/>
  <c r="AZ116" i="2"/>
  <c r="E116" i="2"/>
  <c r="M116" i="2"/>
  <c r="N194" i="2" s="1"/>
  <c r="U116" i="2"/>
  <c r="AC116" i="2"/>
  <c r="AK116" i="2"/>
  <c r="AS116" i="2"/>
  <c r="BA116" i="2"/>
  <c r="BB194" i="2" s="1"/>
  <c r="F116" i="2"/>
  <c r="N116" i="2"/>
  <c r="O194" i="2" s="1"/>
  <c r="V116" i="2"/>
  <c r="W194" i="2" s="1"/>
  <c r="AD116" i="2"/>
  <c r="AL116" i="2"/>
  <c r="AT116" i="2"/>
  <c r="BB116" i="2"/>
  <c r="G116" i="2"/>
  <c r="H194" i="2" s="1"/>
  <c r="O116" i="2"/>
  <c r="W116" i="2"/>
  <c r="X194" i="2" s="1"/>
  <c r="AE116" i="2"/>
  <c r="AF194" i="2" s="1"/>
  <c r="AM116" i="2"/>
  <c r="AU116" i="2"/>
  <c r="AV194" i="2" s="1"/>
  <c r="BC116" i="2"/>
  <c r="H116" i="2"/>
  <c r="P116" i="2"/>
  <c r="X116" i="2"/>
  <c r="AF116" i="2"/>
  <c r="AN116" i="2"/>
  <c r="AO194" i="2" s="1"/>
  <c r="AV116" i="2"/>
  <c r="AW194" i="2" s="1"/>
  <c r="BD116" i="2"/>
  <c r="BE194" i="2" s="1"/>
  <c r="AG116" i="2"/>
  <c r="AH194" i="2" s="1"/>
  <c r="AH116" i="2"/>
  <c r="AX116" i="2"/>
  <c r="I116" i="2"/>
  <c r="J194" i="2" s="1"/>
  <c r="AO116" i="2"/>
  <c r="AP194" i="2" s="1"/>
  <c r="J116" i="2"/>
  <c r="K194" i="2" s="1"/>
  <c r="AP116" i="2"/>
  <c r="Q116" i="2"/>
  <c r="R194" i="2" s="1"/>
  <c r="AW116" i="2"/>
  <c r="R116" i="2"/>
  <c r="Y116" i="2"/>
  <c r="BE116" i="2"/>
  <c r="Z116" i="2"/>
  <c r="AA194" i="2" s="1"/>
  <c r="BF116" i="2"/>
  <c r="C133" i="2"/>
  <c r="I94" i="2"/>
  <c r="J172" i="2" s="1"/>
  <c r="Q94" i="2"/>
  <c r="Y94" i="2"/>
  <c r="AG94" i="2"/>
  <c r="AO94" i="2"/>
  <c r="AW94" i="2"/>
  <c r="AX172" i="2" s="1"/>
  <c r="BE94" i="2"/>
  <c r="J94" i="2"/>
  <c r="R94" i="2"/>
  <c r="S172" i="2" s="1"/>
  <c r="Z94" i="2"/>
  <c r="AH94" i="2"/>
  <c r="AP94" i="2"/>
  <c r="AQ172" i="2" s="1"/>
  <c r="AX94" i="2"/>
  <c r="BF94" i="2"/>
  <c r="C94" i="2"/>
  <c r="D172" i="2" s="1"/>
  <c r="K94" i="2"/>
  <c r="L172" i="2" s="1"/>
  <c r="S94" i="2"/>
  <c r="AA94" i="2"/>
  <c r="AB172" i="2" s="1"/>
  <c r="AI94" i="2"/>
  <c r="AQ94" i="2"/>
  <c r="AY94" i="2"/>
  <c r="D94" i="2"/>
  <c r="L94" i="2"/>
  <c r="M172" i="2" s="1"/>
  <c r="T94" i="2"/>
  <c r="AB94" i="2"/>
  <c r="AJ94" i="2"/>
  <c r="AR94" i="2"/>
  <c r="AS172" i="2" s="1"/>
  <c r="AZ94" i="2"/>
  <c r="E94" i="2"/>
  <c r="M94" i="2"/>
  <c r="U94" i="2"/>
  <c r="V172" i="2" s="1"/>
  <c r="AC94" i="2"/>
  <c r="AK94" i="2"/>
  <c r="AL172" i="2" s="1"/>
  <c r="G94" i="2"/>
  <c r="O94" i="2"/>
  <c r="W94" i="2"/>
  <c r="X172" i="2" s="1"/>
  <c r="AE94" i="2"/>
  <c r="AM94" i="2"/>
  <c r="AU94" i="2"/>
  <c r="AV172" i="2" s="1"/>
  <c r="BC94" i="2"/>
  <c r="BD172" i="2" s="1"/>
  <c r="X94" i="2"/>
  <c r="Y172" i="2" s="1"/>
  <c r="BA94" i="2"/>
  <c r="AD94" i="2"/>
  <c r="BB94" i="2"/>
  <c r="BC172" i="2" s="1"/>
  <c r="AF94" i="2"/>
  <c r="BD94" i="2"/>
  <c r="F94" i="2"/>
  <c r="G172" i="2" s="1"/>
  <c r="AL94" i="2"/>
  <c r="H94" i="2"/>
  <c r="I172" i="2" s="1"/>
  <c r="AN94" i="2"/>
  <c r="N94" i="2"/>
  <c r="AS94" i="2"/>
  <c r="AT94" i="2"/>
  <c r="AU172" i="2" s="1"/>
  <c r="AV94" i="2"/>
  <c r="AW172" i="2" s="1"/>
  <c r="P94" i="2"/>
  <c r="Q172" i="2" s="1"/>
  <c r="V94" i="2"/>
  <c r="C134" i="2"/>
  <c r="I95" i="2"/>
  <c r="J173" i="2" s="1"/>
  <c r="Q95" i="2"/>
  <c r="Y95" i="2"/>
  <c r="AG95" i="2"/>
  <c r="AO95" i="2"/>
  <c r="AW95" i="2"/>
  <c r="AX173" i="2" s="1"/>
  <c r="BE95" i="2"/>
  <c r="J95" i="2"/>
  <c r="K173" i="2" s="1"/>
  <c r="R95" i="2"/>
  <c r="Z95" i="2"/>
  <c r="AH95" i="2"/>
  <c r="AP95" i="2"/>
  <c r="AX95" i="2"/>
  <c r="BF95" i="2"/>
  <c r="C95" i="2"/>
  <c r="K95" i="2"/>
  <c r="L173" i="2" s="1"/>
  <c r="S95" i="2"/>
  <c r="AA95" i="2"/>
  <c r="AB173" i="2" s="1"/>
  <c r="AI95" i="2"/>
  <c r="AJ173" i="2" s="1"/>
  <c r="AQ95" i="2"/>
  <c r="AR173" i="2" s="1"/>
  <c r="AY95" i="2"/>
  <c r="D95" i="2"/>
  <c r="E173" i="2" s="1"/>
  <c r="L95" i="2"/>
  <c r="T95" i="2"/>
  <c r="U173" i="2" s="1"/>
  <c r="AB95" i="2"/>
  <c r="AJ95" i="2"/>
  <c r="AR95" i="2"/>
  <c r="AS173" i="2" s="1"/>
  <c r="AZ95" i="2"/>
  <c r="G95" i="2"/>
  <c r="O95" i="2"/>
  <c r="W95" i="2"/>
  <c r="AE95" i="2"/>
  <c r="AM95" i="2"/>
  <c r="AU95" i="2"/>
  <c r="AV173" i="2" s="1"/>
  <c r="BC95" i="2"/>
  <c r="P95" i="2"/>
  <c r="Q173" i="2" s="1"/>
  <c r="AL95" i="2"/>
  <c r="AM173" i="2" s="1"/>
  <c r="U95" i="2"/>
  <c r="V173" i="2" s="1"/>
  <c r="AN95" i="2"/>
  <c r="V95" i="2"/>
  <c r="AS95" i="2"/>
  <c r="E95" i="2"/>
  <c r="X95" i="2"/>
  <c r="AT95" i="2"/>
  <c r="AU173" i="2" s="1"/>
  <c r="F95" i="2"/>
  <c r="G173" i="2" s="1"/>
  <c r="AC95" i="2"/>
  <c r="AD173" i="2" s="1"/>
  <c r="AV95" i="2"/>
  <c r="AW173" i="2" s="1"/>
  <c r="H95" i="2"/>
  <c r="AD95" i="2"/>
  <c r="BA95" i="2"/>
  <c r="BB173" i="2" s="1"/>
  <c r="M95" i="2"/>
  <c r="N173" i="2" s="1"/>
  <c r="N95" i="2"/>
  <c r="O173" i="2" s="1"/>
  <c r="AF95" i="2"/>
  <c r="AK95" i="2"/>
  <c r="AL173" i="2" s="1"/>
  <c r="BD95" i="2"/>
  <c r="BE173" i="2" s="1"/>
  <c r="BB95" i="2"/>
  <c r="BC173" i="2" s="1"/>
  <c r="AZ149" i="2"/>
  <c r="AZ152" i="2"/>
  <c r="AZ131" i="2"/>
  <c r="AZ144" i="2"/>
  <c r="Q136" i="2"/>
  <c r="Q127" i="2"/>
  <c r="Q146" i="2"/>
  <c r="X149" i="2"/>
  <c r="H144" i="2"/>
  <c r="AR147" i="2"/>
  <c r="AT137" i="2"/>
  <c r="AC147" i="2"/>
  <c r="I158" i="2"/>
  <c r="AV146" i="2"/>
  <c r="T129" i="2"/>
  <c r="T139" i="2"/>
  <c r="T144" i="2"/>
  <c r="P148" i="2"/>
  <c r="H152" i="2"/>
  <c r="AP153" i="2"/>
  <c r="O129" i="2"/>
  <c r="AE138" i="2"/>
  <c r="L130" i="2"/>
  <c r="Z159" i="2"/>
  <c r="AD136" i="2"/>
  <c r="AD159" i="2"/>
  <c r="AD157" i="2"/>
  <c r="AD149" i="2"/>
  <c r="AG127" i="2"/>
  <c r="AQ130" i="2"/>
  <c r="Y153" i="2"/>
  <c r="AH159" i="2"/>
  <c r="N132" i="2"/>
  <c r="U129" i="2"/>
  <c r="C142" i="2"/>
  <c r="D103" i="2"/>
  <c r="L103" i="2"/>
  <c r="M181" i="2" s="1"/>
  <c r="T103" i="2"/>
  <c r="U181" i="2" s="1"/>
  <c r="AB103" i="2"/>
  <c r="AJ103" i="2"/>
  <c r="AR103" i="2"/>
  <c r="AZ103" i="2"/>
  <c r="E103" i="2"/>
  <c r="M103" i="2"/>
  <c r="U103" i="2"/>
  <c r="AC103" i="2"/>
  <c r="AD181" i="2" s="1"/>
  <c r="AK103" i="2"/>
  <c r="AL181" i="2" s="1"/>
  <c r="AS103" i="2"/>
  <c r="BA103" i="2"/>
  <c r="F103" i="2"/>
  <c r="N103" i="2"/>
  <c r="O181" i="2" s="1"/>
  <c r="V103" i="2"/>
  <c r="W181" i="2" s="1"/>
  <c r="AD103" i="2"/>
  <c r="AL103" i="2"/>
  <c r="AM181" i="2" s="1"/>
  <c r="AT103" i="2"/>
  <c r="BB103" i="2"/>
  <c r="BC181" i="2" s="1"/>
  <c r="G103" i="2"/>
  <c r="O103" i="2"/>
  <c r="P181" i="2" s="1"/>
  <c r="W103" i="2"/>
  <c r="X181" i="2" s="1"/>
  <c r="AE103" i="2"/>
  <c r="AM103" i="2"/>
  <c r="AU103" i="2"/>
  <c r="AV181" i="2" s="1"/>
  <c r="BC103" i="2"/>
  <c r="BD181" i="2" s="1"/>
  <c r="H103" i="2"/>
  <c r="I181" i="2" s="1"/>
  <c r="P103" i="2"/>
  <c r="X103" i="2"/>
  <c r="AF103" i="2"/>
  <c r="AG181" i="2" s="1"/>
  <c r="AN103" i="2"/>
  <c r="AV103" i="2"/>
  <c r="AW181" i="2" s="1"/>
  <c r="BD103" i="2"/>
  <c r="BE181" i="2" s="1"/>
  <c r="I103" i="2"/>
  <c r="J181" i="2" s="1"/>
  <c r="Q103" i="2"/>
  <c r="Y103" i="2"/>
  <c r="AG103" i="2"/>
  <c r="AO103" i="2"/>
  <c r="AW103" i="2"/>
  <c r="AX181" i="2" s="1"/>
  <c r="BE103" i="2"/>
  <c r="J103" i="2"/>
  <c r="K181" i="2" s="1"/>
  <c r="AP103" i="2"/>
  <c r="AQ181" i="2" s="1"/>
  <c r="K103" i="2"/>
  <c r="L181" i="2" s="1"/>
  <c r="AQ103" i="2"/>
  <c r="R103" i="2"/>
  <c r="S181" i="2" s="1"/>
  <c r="AX103" i="2"/>
  <c r="S103" i="2"/>
  <c r="T181" i="2" s="1"/>
  <c r="AY103" i="2"/>
  <c r="Z103" i="2"/>
  <c r="AA181" i="2" s="1"/>
  <c r="BF103" i="2"/>
  <c r="AA103" i="2"/>
  <c r="AB181" i="2" s="1"/>
  <c r="C103" i="2"/>
  <c r="AH103" i="2"/>
  <c r="AI103" i="2"/>
  <c r="AJ181" i="2" s="1"/>
  <c r="C159" i="2"/>
  <c r="E120" i="2"/>
  <c r="M120" i="2"/>
  <c r="U120" i="2"/>
  <c r="V198" i="2" s="1"/>
  <c r="AC120" i="2"/>
  <c r="AK120" i="2"/>
  <c r="AS120" i="2"/>
  <c r="BA120" i="2"/>
  <c r="Z120" i="2"/>
  <c r="AA198" i="2" s="1"/>
  <c r="AB120" i="2"/>
  <c r="F120" i="2"/>
  <c r="N120" i="2"/>
  <c r="O198" i="2" s="1"/>
  <c r="V120" i="2"/>
  <c r="AD120" i="2"/>
  <c r="AE198" i="2" s="1"/>
  <c r="AL120" i="2"/>
  <c r="AM198" i="2" s="1"/>
  <c r="AT120" i="2"/>
  <c r="BB120" i="2"/>
  <c r="BC198" i="2" s="1"/>
  <c r="R120" i="2"/>
  <c r="S198" i="2" s="1"/>
  <c r="BF120" i="2"/>
  <c r="AJ120" i="2"/>
  <c r="G120" i="2"/>
  <c r="O120" i="2"/>
  <c r="W120" i="2"/>
  <c r="AE120" i="2"/>
  <c r="AM120" i="2"/>
  <c r="AN198" i="2" s="1"/>
  <c r="AU120" i="2"/>
  <c r="AV198" i="2" s="1"/>
  <c r="BC120" i="2"/>
  <c r="BD198" i="2" s="1"/>
  <c r="AH120" i="2"/>
  <c r="T120" i="2"/>
  <c r="H120" i="2"/>
  <c r="I198" i="2" s="1"/>
  <c r="P120" i="2"/>
  <c r="X120" i="2"/>
  <c r="Y198" i="2" s="1"/>
  <c r="AF120" i="2"/>
  <c r="AG198" i="2" s="1"/>
  <c r="AN120" i="2"/>
  <c r="AV120" i="2"/>
  <c r="AW198" i="2" s="1"/>
  <c r="BD120" i="2"/>
  <c r="AX120" i="2"/>
  <c r="D120" i="2"/>
  <c r="AZ120" i="2"/>
  <c r="I120" i="2"/>
  <c r="J198" i="2" s="1"/>
  <c r="Q120" i="2"/>
  <c r="R198" i="2" s="1"/>
  <c r="Y120" i="2"/>
  <c r="AG120" i="2"/>
  <c r="AH198" i="2" s="1"/>
  <c r="AO120" i="2"/>
  <c r="AW120" i="2"/>
  <c r="BE120" i="2"/>
  <c r="J120" i="2"/>
  <c r="AP120" i="2"/>
  <c r="L120" i="2"/>
  <c r="C120" i="2"/>
  <c r="D198" i="2" s="1"/>
  <c r="K120" i="2"/>
  <c r="L198" i="2" s="1"/>
  <c r="S120" i="2"/>
  <c r="AA120" i="2"/>
  <c r="AB198" i="2" s="1"/>
  <c r="AI120" i="2"/>
  <c r="AJ198" i="2" s="1"/>
  <c r="AQ120" i="2"/>
  <c r="AR198" i="2" s="1"/>
  <c r="AY120" i="2"/>
  <c r="AR120" i="2"/>
  <c r="AX117" i="2"/>
  <c r="I117" i="2"/>
  <c r="J195" i="2" s="1"/>
  <c r="BC117" i="2"/>
  <c r="BD195" i="2" s="1"/>
  <c r="AT117" i="2"/>
  <c r="AU195" i="2" s="1"/>
  <c r="AK117" i="2"/>
  <c r="AB117" i="2"/>
  <c r="AC195" i="2" s="1"/>
  <c r="S117" i="2"/>
  <c r="J135" i="2"/>
  <c r="I146" i="2"/>
  <c r="I138" i="2"/>
  <c r="I156" i="2"/>
  <c r="I126" i="2"/>
  <c r="I84" i="2"/>
  <c r="AT141" i="2"/>
  <c r="AT140" i="2"/>
  <c r="AT149" i="2"/>
  <c r="BB126" i="2"/>
  <c r="BB84" i="2"/>
  <c r="BB130" i="2"/>
  <c r="BB137" i="2"/>
  <c r="BB136" i="2"/>
  <c r="AG150" i="2"/>
  <c r="AG140" i="2"/>
  <c r="AG148" i="2"/>
  <c r="AN131" i="2"/>
  <c r="AU135" i="2"/>
  <c r="G130" i="2"/>
  <c r="U159" i="2"/>
  <c r="BE147" i="2"/>
  <c r="X138" i="2"/>
  <c r="N146" i="2"/>
  <c r="N137" i="2"/>
  <c r="N155" i="2"/>
  <c r="AQ137" i="2"/>
  <c r="AQ154" i="2"/>
  <c r="AQ147" i="2"/>
  <c r="AQ143" i="2"/>
  <c r="E149" i="2"/>
  <c r="E156" i="2"/>
  <c r="E133" i="2"/>
  <c r="E135" i="2"/>
  <c r="R127" i="2"/>
  <c r="R138" i="2"/>
  <c r="R152" i="2"/>
  <c r="R142" i="2"/>
  <c r="H142" i="2"/>
  <c r="H143" i="2"/>
  <c r="H128" i="2"/>
  <c r="P139" i="2"/>
  <c r="P128" i="2"/>
  <c r="P154" i="2"/>
  <c r="AP128" i="2"/>
  <c r="AP131" i="2"/>
  <c r="AP140" i="2"/>
  <c r="AP154" i="2"/>
  <c r="AE156" i="2"/>
  <c r="AE149" i="2"/>
  <c r="AE140" i="2"/>
  <c r="AY146" i="2"/>
  <c r="AY126" i="2"/>
  <c r="AY84" i="2"/>
  <c r="AY127" i="2"/>
  <c r="AY144" i="2"/>
  <c r="AI142" i="2"/>
  <c r="AI127" i="2"/>
  <c r="AI126" i="2"/>
  <c r="AI84" i="2"/>
  <c r="Y160" i="2"/>
  <c r="Y158" i="2"/>
  <c r="Y136" i="2"/>
  <c r="Y142" i="2"/>
  <c r="F144" i="2"/>
  <c r="F126" i="2"/>
  <c r="F84" i="2"/>
  <c r="F150" i="2"/>
  <c r="F140" i="2"/>
  <c r="AN134" i="2"/>
  <c r="AN153" i="2"/>
  <c r="AN127" i="2"/>
  <c r="AM154" i="2"/>
  <c r="AM137" i="2"/>
  <c r="AM131" i="2"/>
  <c r="V156" i="2"/>
  <c r="V132" i="2"/>
  <c r="V131" i="2"/>
  <c r="V145" i="2"/>
  <c r="D139" i="2"/>
  <c r="D148" i="2"/>
  <c r="D152" i="2"/>
  <c r="Z147" i="2"/>
  <c r="Z155" i="2"/>
  <c r="Z139" i="2"/>
  <c r="AH149" i="2"/>
  <c r="AH139" i="2"/>
  <c r="AH126" i="2"/>
  <c r="AH84" i="2"/>
  <c r="AH141" i="2"/>
  <c r="AF139" i="2"/>
  <c r="AF136" i="2"/>
  <c r="AF145" i="2"/>
  <c r="AF155" i="2"/>
  <c r="BF133" i="2"/>
  <c r="BF145" i="2"/>
  <c r="BF148" i="2"/>
  <c r="AK143" i="2"/>
  <c r="AK153" i="2"/>
  <c r="AK134" i="2"/>
  <c r="J141" i="2"/>
  <c r="J137" i="2"/>
  <c r="AC153" i="2"/>
  <c r="AL147" i="2"/>
  <c r="T146" i="2"/>
  <c r="AR132" i="2"/>
  <c r="C160" i="2"/>
  <c r="E121" i="2"/>
  <c r="M121" i="2"/>
  <c r="U121" i="2"/>
  <c r="AC121" i="2"/>
  <c r="AK121" i="2"/>
  <c r="AL199" i="2" s="1"/>
  <c r="AS121" i="2"/>
  <c r="AT199" i="2" s="1"/>
  <c r="BA121" i="2"/>
  <c r="BB199" i="2" s="1"/>
  <c r="J121" i="2"/>
  <c r="K199" i="2" s="1"/>
  <c r="AX121" i="2"/>
  <c r="L121" i="2"/>
  <c r="AZ121" i="2"/>
  <c r="F121" i="2"/>
  <c r="N121" i="2"/>
  <c r="V121" i="2"/>
  <c r="W199" i="2" s="1"/>
  <c r="AD121" i="2"/>
  <c r="AE199" i="2" s="1"/>
  <c r="AL121" i="2"/>
  <c r="AM199" i="2" s="1"/>
  <c r="AT121" i="2"/>
  <c r="AU199" i="2" s="1"/>
  <c r="BB121" i="2"/>
  <c r="BC199" i="2" s="1"/>
  <c r="AP121" i="2"/>
  <c r="AB121" i="2"/>
  <c r="AC199" i="2" s="1"/>
  <c r="G121" i="2"/>
  <c r="O121" i="2"/>
  <c r="W121" i="2"/>
  <c r="X199" i="2" s="1"/>
  <c r="AE121" i="2"/>
  <c r="AF199" i="2" s="1"/>
  <c r="AM121" i="2"/>
  <c r="AN199" i="2" s="1"/>
  <c r="AU121" i="2"/>
  <c r="AV199" i="2" s="1"/>
  <c r="BC121" i="2"/>
  <c r="R121" i="2"/>
  <c r="BF121" i="2"/>
  <c r="T121" i="2"/>
  <c r="H121" i="2"/>
  <c r="I199" i="2" s="1"/>
  <c r="P121" i="2"/>
  <c r="Q199" i="2" s="1"/>
  <c r="X121" i="2"/>
  <c r="AF121" i="2"/>
  <c r="AN121" i="2"/>
  <c r="AV121" i="2"/>
  <c r="AW199" i="2" s="1"/>
  <c r="BD121" i="2"/>
  <c r="AH121" i="2"/>
  <c r="AR121" i="2"/>
  <c r="I121" i="2"/>
  <c r="J199" i="2" s="1"/>
  <c r="Q121" i="2"/>
  <c r="R199" i="2" s="1"/>
  <c r="Y121" i="2"/>
  <c r="AG121" i="2"/>
  <c r="AO121" i="2"/>
  <c r="AW121" i="2"/>
  <c r="BE121" i="2"/>
  <c r="Z121" i="2"/>
  <c r="D121" i="2"/>
  <c r="E199" i="2" s="1"/>
  <c r="C121" i="2"/>
  <c r="K121" i="2"/>
  <c r="S121" i="2"/>
  <c r="AA121" i="2"/>
  <c r="AB199" i="2" s="1"/>
  <c r="AI121" i="2"/>
  <c r="AQ121" i="2"/>
  <c r="AR199" i="2" s="1"/>
  <c r="AY121" i="2"/>
  <c r="AJ121" i="2"/>
  <c r="AK199" i="2" s="1"/>
  <c r="C158" i="2"/>
  <c r="C119" i="2"/>
  <c r="D119" i="2"/>
  <c r="E119" i="2"/>
  <c r="M119" i="2"/>
  <c r="N197" i="2" s="1"/>
  <c r="U119" i="2"/>
  <c r="K119" i="2"/>
  <c r="T119" i="2"/>
  <c r="U197" i="2" s="1"/>
  <c r="AC119" i="2"/>
  <c r="AK119" i="2"/>
  <c r="AS119" i="2"/>
  <c r="AT197" i="2" s="1"/>
  <c r="BA119" i="2"/>
  <c r="AH119" i="2"/>
  <c r="AI197" i="2" s="1"/>
  <c r="J119" i="2"/>
  <c r="K197" i="2" s="1"/>
  <c r="AJ119" i="2"/>
  <c r="L119" i="2"/>
  <c r="M197" i="2" s="1"/>
  <c r="V119" i="2"/>
  <c r="W197" i="2" s="1"/>
  <c r="AD119" i="2"/>
  <c r="AL119" i="2"/>
  <c r="AT119" i="2"/>
  <c r="AU197" i="2" s="1"/>
  <c r="BB119" i="2"/>
  <c r="BC197" i="2" s="1"/>
  <c r="Z119" i="2"/>
  <c r="AR119" i="2"/>
  <c r="AS197" i="2" s="1"/>
  <c r="N119" i="2"/>
  <c r="O197" i="2" s="1"/>
  <c r="W119" i="2"/>
  <c r="X197" i="2" s="1"/>
  <c r="AE119" i="2"/>
  <c r="AF197" i="2" s="1"/>
  <c r="AM119" i="2"/>
  <c r="AU119" i="2"/>
  <c r="AV197" i="2" s="1"/>
  <c r="BC119" i="2"/>
  <c r="Q119" i="2"/>
  <c r="AX119" i="2"/>
  <c r="F119" i="2"/>
  <c r="G197" i="2" s="1"/>
  <c r="O119" i="2"/>
  <c r="X119" i="2"/>
  <c r="Y197" i="2" s="1"/>
  <c r="AF119" i="2"/>
  <c r="AN119" i="2"/>
  <c r="AO197" i="2" s="1"/>
  <c r="AV119" i="2"/>
  <c r="BD119" i="2"/>
  <c r="H119" i="2"/>
  <c r="I197" i="2" s="1"/>
  <c r="BF119" i="2"/>
  <c r="G119" i="2"/>
  <c r="P119" i="2"/>
  <c r="Y119" i="2"/>
  <c r="AG119" i="2"/>
  <c r="AO119" i="2"/>
  <c r="AW119" i="2"/>
  <c r="AX197" i="2" s="1"/>
  <c r="BE119" i="2"/>
  <c r="AP119" i="2"/>
  <c r="AQ197" i="2" s="1"/>
  <c r="I119" i="2"/>
  <c r="R119" i="2"/>
  <c r="AA119" i="2"/>
  <c r="AB197" i="2" s="1"/>
  <c r="AI119" i="2"/>
  <c r="AJ197" i="2" s="1"/>
  <c r="AQ119" i="2"/>
  <c r="AR197" i="2" s="1"/>
  <c r="AY119" i="2"/>
  <c r="S119" i="2"/>
  <c r="AB119" i="2"/>
  <c r="AC197" i="2" s="1"/>
  <c r="AZ119" i="2"/>
  <c r="C146" i="2"/>
  <c r="D107" i="2"/>
  <c r="E185" i="2" s="1"/>
  <c r="L107" i="2"/>
  <c r="T107" i="2"/>
  <c r="U185" i="2" s="1"/>
  <c r="AB107" i="2"/>
  <c r="AJ107" i="2"/>
  <c r="AK185" i="2" s="1"/>
  <c r="AR107" i="2"/>
  <c r="AS185" i="2" s="1"/>
  <c r="AZ107" i="2"/>
  <c r="E107" i="2"/>
  <c r="M107" i="2"/>
  <c r="U107" i="2"/>
  <c r="V185" i="2" s="1"/>
  <c r="AC107" i="2"/>
  <c r="AD185" i="2" s="1"/>
  <c r="AK107" i="2"/>
  <c r="AL185" i="2" s="1"/>
  <c r="AS107" i="2"/>
  <c r="BA107" i="2"/>
  <c r="BB185" i="2" s="1"/>
  <c r="F107" i="2"/>
  <c r="G185" i="2" s="1"/>
  <c r="N107" i="2"/>
  <c r="V107" i="2"/>
  <c r="W185" i="2" s="1"/>
  <c r="AD107" i="2"/>
  <c r="AL107" i="2"/>
  <c r="AT107" i="2"/>
  <c r="AU185" i="2" s="1"/>
  <c r="BB107" i="2"/>
  <c r="G107" i="2"/>
  <c r="H185" i="2" s="1"/>
  <c r="O107" i="2"/>
  <c r="W107" i="2"/>
  <c r="X185" i="2" s="1"/>
  <c r="AE107" i="2"/>
  <c r="AM107" i="2"/>
  <c r="AU107" i="2"/>
  <c r="BC107" i="2"/>
  <c r="BD185" i="2" s="1"/>
  <c r="H107" i="2"/>
  <c r="I185" i="2" s="1"/>
  <c r="P107" i="2"/>
  <c r="Q185" i="2" s="1"/>
  <c r="X107" i="2"/>
  <c r="Y185" i="2" s="1"/>
  <c r="AF107" i="2"/>
  <c r="AN107" i="2"/>
  <c r="AV107" i="2"/>
  <c r="BD107" i="2"/>
  <c r="I107" i="2"/>
  <c r="J185" i="2" s="1"/>
  <c r="Q107" i="2"/>
  <c r="Y107" i="2"/>
  <c r="Z185" i="2" s="1"/>
  <c r="AG107" i="2"/>
  <c r="AO107" i="2"/>
  <c r="AW107" i="2"/>
  <c r="BE107" i="2"/>
  <c r="J107" i="2"/>
  <c r="AP107" i="2"/>
  <c r="K107" i="2"/>
  <c r="AQ107" i="2"/>
  <c r="AR185" i="2" s="1"/>
  <c r="R107" i="2"/>
  <c r="AX107" i="2"/>
  <c r="S107" i="2"/>
  <c r="AY107" i="2"/>
  <c r="Z107" i="2"/>
  <c r="BF107" i="2"/>
  <c r="AA107" i="2"/>
  <c r="AB185" i="2" s="1"/>
  <c r="AH107" i="2"/>
  <c r="AI185" i="2" s="1"/>
  <c r="AI107" i="2"/>
  <c r="AJ185" i="2" s="1"/>
  <c r="C107" i="2"/>
  <c r="AZ142" i="2"/>
  <c r="AZ128" i="2"/>
  <c r="AZ160" i="2"/>
  <c r="Q137" i="2"/>
  <c r="Q158" i="2"/>
  <c r="Q144" i="2"/>
  <c r="Q126" i="2"/>
  <c r="Q84" i="2"/>
  <c r="F154" i="2"/>
  <c r="J152" i="2"/>
  <c r="BE146" i="2"/>
  <c r="P153" i="2"/>
  <c r="BC146" i="2"/>
  <c r="AN129" i="2"/>
  <c r="AI132" i="2"/>
  <c r="T141" i="2"/>
  <c r="T150" i="2"/>
  <c r="M134" i="2"/>
  <c r="Z126" i="2"/>
  <c r="Z84" i="2"/>
  <c r="AX159" i="2"/>
  <c r="AK137" i="2"/>
  <c r="T147" i="2"/>
  <c r="R132" i="2"/>
  <c r="AX130" i="2"/>
  <c r="AD150" i="2"/>
  <c r="AD148" i="2"/>
  <c r="AD151" i="2"/>
  <c r="AD127" i="2"/>
  <c r="U133" i="2"/>
  <c r="E158" i="2"/>
  <c r="AO159" i="2"/>
  <c r="BC130" i="2"/>
  <c r="W138" i="2"/>
  <c r="M137" i="2"/>
  <c r="H146" i="2"/>
  <c r="R117" i="2"/>
  <c r="BD117" i="2"/>
  <c r="BE195" i="2" s="1"/>
  <c r="AU117" i="2"/>
  <c r="AV195" i="2" s="1"/>
  <c r="AL117" i="2"/>
  <c r="AC117" i="2"/>
  <c r="T117" i="2"/>
  <c r="AH137" i="2"/>
  <c r="AK147" i="2"/>
  <c r="AT130" i="2"/>
  <c r="AT156" i="2"/>
  <c r="AT127" i="2"/>
  <c r="BB157" i="2"/>
  <c r="BB158" i="2"/>
  <c r="BB138" i="2"/>
  <c r="BB151" i="2"/>
  <c r="AG130" i="2"/>
  <c r="AG160" i="2"/>
  <c r="AG136" i="2"/>
  <c r="AK127" i="2"/>
  <c r="AL132" i="2"/>
  <c r="AW146" i="2"/>
  <c r="AL159" i="2"/>
  <c r="V147" i="2"/>
  <c r="N129" i="2"/>
  <c r="N141" i="2"/>
  <c r="N148" i="2"/>
  <c r="AQ152" i="2"/>
  <c r="AQ146" i="2"/>
  <c r="AQ139" i="2"/>
  <c r="AQ138" i="2"/>
  <c r="E141" i="2"/>
  <c r="E134" i="2"/>
  <c r="E142" i="2"/>
  <c r="E140" i="2"/>
  <c r="R135" i="2"/>
  <c r="R143" i="2"/>
  <c r="R156" i="2"/>
  <c r="R126" i="2"/>
  <c r="R84" i="2"/>
  <c r="H147" i="2"/>
  <c r="H148" i="2"/>
  <c r="H131" i="2"/>
  <c r="P126" i="2"/>
  <c r="P84" i="2"/>
  <c r="P156" i="2"/>
  <c r="AP143" i="2"/>
  <c r="AP152" i="2"/>
  <c r="AP147" i="2"/>
  <c r="AE157" i="2"/>
  <c r="AE155" i="2"/>
  <c r="AE134" i="2"/>
  <c r="AY129" i="2"/>
  <c r="AY155" i="2"/>
  <c r="AY140" i="2"/>
  <c r="AY149" i="2"/>
  <c r="AI134" i="2"/>
  <c r="AI145" i="2"/>
  <c r="AI157" i="2"/>
  <c r="Y152" i="2"/>
  <c r="Y135" i="2"/>
  <c r="Y128" i="2"/>
  <c r="F145" i="2"/>
  <c r="F146" i="2"/>
  <c r="F155" i="2"/>
  <c r="F133" i="2"/>
  <c r="AN158" i="2"/>
  <c r="AN141" i="2"/>
  <c r="AN156" i="2"/>
  <c r="AM127" i="2"/>
  <c r="AM141" i="2"/>
  <c r="AM142" i="2"/>
  <c r="V142" i="2"/>
  <c r="V135" i="2"/>
  <c r="V129" i="2"/>
  <c r="D156" i="2"/>
  <c r="D143" i="2"/>
  <c r="D155" i="2"/>
  <c r="D129" i="2"/>
  <c r="Z158" i="2"/>
  <c r="Z154" i="2"/>
  <c r="AH152" i="2"/>
  <c r="AH135" i="2"/>
  <c r="AH143" i="2"/>
  <c r="AH154" i="2"/>
  <c r="AF154" i="2"/>
  <c r="AF156" i="2"/>
  <c r="AF142" i="2"/>
  <c r="AF148" i="2"/>
  <c r="BF152" i="2"/>
  <c r="BF136" i="2"/>
  <c r="BF153" i="2"/>
  <c r="AK144" i="2"/>
  <c r="AK126" i="2"/>
  <c r="AK84" i="2"/>
  <c r="AK149" i="2"/>
  <c r="T156" i="2"/>
  <c r="S143" i="2"/>
  <c r="BB147" i="2"/>
  <c r="M159" i="2"/>
  <c r="AW158" i="2"/>
  <c r="C145" i="2"/>
  <c r="D106" i="2"/>
  <c r="L106" i="2"/>
  <c r="M184" i="2" s="1"/>
  <c r="T106" i="2"/>
  <c r="AB106" i="2"/>
  <c r="AC184" i="2" s="1"/>
  <c r="AJ106" i="2"/>
  <c r="AK184" i="2" s="1"/>
  <c r="AR106" i="2"/>
  <c r="AS184" i="2" s="1"/>
  <c r="AZ106" i="2"/>
  <c r="E106" i="2"/>
  <c r="M106" i="2"/>
  <c r="U106" i="2"/>
  <c r="V184" i="2" s="1"/>
  <c r="AC106" i="2"/>
  <c r="AK106" i="2"/>
  <c r="AL184" i="2" s="1"/>
  <c r="AS106" i="2"/>
  <c r="AT184" i="2" s="1"/>
  <c r="BA106" i="2"/>
  <c r="F106" i="2"/>
  <c r="N106" i="2"/>
  <c r="O184" i="2" s="1"/>
  <c r="V106" i="2"/>
  <c r="AD106" i="2"/>
  <c r="AE184" i="2" s="1"/>
  <c r="AL106" i="2"/>
  <c r="AM184" i="2" s="1"/>
  <c r="AT106" i="2"/>
  <c r="BB106" i="2"/>
  <c r="BC184" i="2" s="1"/>
  <c r="G106" i="2"/>
  <c r="O106" i="2"/>
  <c r="W106" i="2"/>
  <c r="AE106" i="2"/>
  <c r="AM106" i="2"/>
  <c r="AN184" i="2" s="1"/>
  <c r="AU106" i="2"/>
  <c r="BC106" i="2"/>
  <c r="H106" i="2"/>
  <c r="I184" i="2" s="1"/>
  <c r="P106" i="2"/>
  <c r="Q184" i="2" s="1"/>
  <c r="X106" i="2"/>
  <c r="AF106" i="2"/>
  <c r="AG184" i="2" s="1"/>
  <c r="AN106" i="2"/>
  <c r="AO184" i="2" s="1"/>
  <c r="AV106" i="2"/>
  <c r="BD106" i="2"/>
  <c r="BE184" i="2" s="1"/>
  <c r="I106" i="2"/>
  <c r="J184" i="2" s="1"/>
  <c r="Q106" i="2"/>
  <c r="R184" i="2" s="1"/>
  <c r="Y106" i="2"/>
  <c r="AG106" i="2"/>
  <c r="AO106" i="2"/>
  <c r="AP184" i="2" s="1"/>
  <c r="AW106" i="2"/>
  <c r="AX184" i="2" s="1"/>
  <c r="BE106" i="2"/>
  <c r="AH106" i="2"/>
  <c r="C106" i="2"/>
  <c r="D184" i="2" s="1"/>
  <c r="AI106" i="2"/>
  <c r="AJ184" i="2" s="1"/>
  <c r="J106" i="2"/>
  <c r="K184" i="2" s="1"/>
  <c r="AP106" i="2"/>
  <c r="K106" i="2"/>
  <c r="L184" i="2" s="1"/>
  <c r="AQ106" i="2"/>
  <c r="R106" i="2"/>
  <c r="S184" i="2" s="1"/>
  <c r="AX106" i="2"/>
  <c r="S106" i="2"/>
  <c r="AY106" i="2"/>
  <c r="AZ184" i="2" s="1"/>
  <c r="AA106" i="2"/>
  <c r="Z106" i="2"/>
  <c r="AA184" i="2" s="1"/>
  <c r="BF106" i="2"/>
  <c r="C144" i="2"/>
  <c r="D105" i="2"/>
  <c r="L105" i="2"/>
  <c r="M183" i="2" s="1"/>
  <c r="T105" i="2"/>
  <c r="U183" i="2" s="1"/>
  <c r="AB105" i="2"/>
  <c r="AC183" i="2" s="1"/>
  <c r="AJ105" i="2"/>
  <c r="AR105" i="2"/>
  <c r="AS183" i="2" s="1"/>
  <c r="AZ105" i="2"/>
  <c r="E105" i="2"/>
  <c r="M105" i="2"/>
  <c r="U105" i="2"/>
  <c r="AC105" i="2"/>
  <c r="AK105" i="2"/>
  <c r="AL183" i="2" s="1"/>
  <c r="AS105" i="2"/>
  <c r="BA105" i="2"/>
  <c r="BB183" i="2" s="1"/>
  <c r="F105" i="2"/>
  <c r="G183" i="2" s="1"/>
  <c r="N105" i="2"/>
  <c r="V105" i="2"/>
  <c r="W183" i="2" s="1"/>
  <c r="AD105" i="2"/>
  <c r="AE183" i="2" s="1"/>
  <c r="AL105" i="2"/>
  <c r="AT105" i="2"/>
  <c r="AU183" i="2" s="1"/>
  <c r="BB105" i="2"/>
  <c r="BC183" i="2" s="1"/>
  <c r="G105" i="2"/>
  <c r="H183" i="2" s="1"/>
  <c r="O105" i="2"/>
  <c r="W105" i="2"/>
  <c r="X183" i="2" s="1"/>
  <c r="AE105" i="2"/>
  <c r="AM105" i="2"/>
  <c r="AU105" i="2"/>
  <c r="BC105" i="2"/>
  <c r="BD183" i="2" s="1"/>
  <c r="H105" i="2"/>
  <c r="P105" i="2"/>
  <c r="X105" i="2"/>
  <c r="AF105" i="2"/>
  <c r="AN105" i="2"/>
  <c r="AO183" i="2" s="1"/>
  <c r="AV105" i="2"/>
  <c r="AW183" i="2" s="1"/>
  <c r="BD105" i="2"/>
  <c r="BE183" i="2" s="1"/>
  <c r="I105" i="2"/>
  <c r="J183" i="2" s="1"/>
  <c r="Q105" i="2"/>
  <c r="Y105" i="2"/>
  <c r="AG105" i="2"/>
  <c r="AO105" i="2"/>
  <c r="AW105" i="2"/>
  <c r="AX183" i="2" s="1"/>
  <c r="BE105" i="2"/>
  <c r="Z105" i="2"/>
  <c r="BF105" i="2"/>
  <c r="AA105" i="2"/>
  <c r="AB183" i="2" s="1"/>
  <c r="AH105" i="2"/>
  <c r="C105" i="2"/>
  <c r="AI105" i="2"/>
  <c r="J105" i="2"/>
  <c r="AP105" i="2"/>
  <c r="K105" i="2"/>
  <c r="AQ105" i="2"/>
  <c r="AR183" i="2" s="1"/>
  <c r="R105" i="2"/>
  <c r="S105" i="2"/>
  <c r="T183" i="2" s="1"/>
  <c r="AX105" i="2"/>
  <c r="AY105" i="2"/>
  <c r="C127" i="2"/>
  <c r="F88" i="2"/>
  <c r="G166" i="2" s="1"/>
  <c r="N88" i="2"/>
  <c r="O166" i="2" s="1"/>
  <c r="V88" i="2"/>
  <c r="W166" i="2" s="1"/>
  <c r="AD88" i="2"/>
  <c r="AL88" i="2"/>
  <c r="AM166" i="2" s="1"/>
  <c r="AT88" i="2"/>
  <c r="AU166" i="2" s="1"/>
  <c r="BB88" i="2"/>
  <c r="BC166" i="2" s="1"/>
  <c r="G88" i="2"/>
  <c r="H166" i="2" s="1"/>
  <c r="O88" i="2"/>
  <c r="W88" i="2"/>
  <c r="AE88" i="2"/>
  <c r="AF166" i="2" s="1"/>
  <c r="AM88" i="2"/>
  <c r="AU88" i="2"/>
  <c r="AV166" i="2" s="1"/>
  <c r="BC88" i="2"/>
  <c r="BD166" i="2" s="1"/>
  <c r="H88" i="2"/>
  <c r="P88" i="2"/>
  <c r="X88" i="2"/>
  <c r="AF88" i="2"/>
  <c r="AG166" i="2" s="1"/>
  <c r="AN88" i="2"/>
  <c r="AO166" i="2" s="1"/>
  <c r="AV88" i="2"/>
  <c r="AW166" i="2" s="1"/>
  <c r="BD88" i="2"/>
  <c r="BE166" i="2" s="1"/>
  <c r="I88" i="2"/>
  <c r="J166" i="2" s="1"/>
  <c r="Q88" i="2"/>
  <c r="Y88" i="2"/>
  <c r="AG88" i="2"/>
  <c r="AO88" i="2"/>
  <c r="AP166" i="2" s="1"/>
  <c r="AW88" i="2"/>
  <c r="AX166" i="2" s="1"/>
  <c r="BE88" i="2"/>
  <c r="J88" i="2"/>
  <c r="K166" i="2" s="1"/>
  <c r="R88" i="2"/>
  <c r="S166" i="2" s="1"/>
  <c r="Z88" i="2"/>
  <c r="AA166" i="2" s="1"/>
  <c r="AH88" i="2"/>
  <c r="AI166" i="2" s="1"/>
  <c r="AP88" i="2"/>
  <c r="AX88" i="2"/>
  <c r="AY166" i="2" s="1"/>
  <c r="BF88" i="2"/>
  <c r="E88" i="2"/>
  <c r="AB88" i="2"/>
  <c r="AC166" i="2" s="1"/>
  <c r="AY88" i="2"/>
  <c r="K88" i="2"/>
  <c r="AC88" i="2"/>
  <c r="AZ88" i="2"/>
  <c r="BA166" i="2" s="1"/>
  <c r="L88" i="2"/>
  <c r="M166" i="2" s="1"/>
  <c r="AI88" i="2"/>
  <c r="AJ166" i="2" s="1"/>
  <c r="BA88" i="2"/>
  <c r="BB166" i="2" s="1"/>
  <c r="M88" i="2"/>
  <c r="AJ88" i="2"/>
  <c r="S88" i="2"/>
  <c r="T166" i="2" s="1"/>
  <c r="AK88" i="2"/>
  <c r="AL166" i="2" s="1"/>
  <c r="T88" i="2"/>
  <c r="U166" i="2" s="1"/>
  <c r="AQ88" i="2"/>
  <c r="AR166" i="2" s="1"/>
  <c r="C88" i="2"/>
  <c r="D166" i="2" s="1"/>
  <c r="U88" i="2"/>
  <c r="AR88" i="2"/>
  <c r="D88" i="2"/>
  <c r="AA88" i="2"/>
  <c r="AS88" i="2"/>
  <c r="C149" i="2"/>
  <c r="D110" i="2"/>
  <c r="E188" i="2" s="1"/>
  <c r="E110" i="2"/>
  <c r="F188" i="2" s="1"/>
  <c r="F110" i="2"/>
  <c r="G188" i="2" s="1"/>
  <c r="K110" i="2"/>
  <c r="S110" i="2"/>
  <c r="AA110" i="2"/>
  <c r="AB188" i="2" s="1"/>
  <c r="AI110" i="2"/>
  <c r="AJ188" i="2" s="1"/>
  <c r="AQ110" i="2"/>
  <c r="AY110" i="2"/>
  <c r="AZ188" i="2" s="1"/>
  <c r="L110" i="2"/>
  <c r="M188" i="2" s="1"/>
  <c r="T110" i="2"/>
  <c r="U188" i="2" s="1"/>
  <c r="AB110" i="2"/>
  <c r="AC188" i="2" s="1"/>
  <c r="AJ110" i="2"/>
  <c r="AR110" i="2"/>
  <c r="AS188" i="2" s="1"/>
  <c r="AZ110" i="2"/>
  <c r="M110" i="2"/>
  <c r="U110" i="2"/>
  <c r="AC110" i="2"/>
  <c r="AD188" i="2" s="1"/>
  <c r="AK110" i="2"/>
  <c r="AL188" i="2" s="1"/>
  <c r="AS110" i="2"/>
  <c r="BA110" i="2"/>
  <c r="C110" i="2"/>
  <c r="N110" i="2"/>
  <c r="V110" i="2"/>
  <c r="AD110" i="2"/>
  <c r="AE188" i="2" s="1"/>
  <c r="AL110" i="2"/>
  <c r="AT110" i="2"/>
  <c r="BB110" i="2"/>
  <c r="BC188" i="2" s="1"/>
  <c r="G110" i="2"/>
  <c r="O110" i="2"/>
  <c r="W110" i="2"/>
  <c r="X188" i="2" s="1"/>
  <c r="AE110" i="2"/>
  <c r="AM110" i="2"/>
  <c r="AN188" i="2" s="1"/>
  <c r="AU110" i="2"/>
  <c r="AV188" i="2" s="1"/>
  <c r="BC110" i="2"/>
  <c r="BD188" i="2" s="1"/>
  <c r="H110" i="2"/>
  <c r="P110" i="2"/>
  <c r="X110" i="2"/>
  <c r="Y188" i="2" s="1"/>
  <c r="AF110" i="2"/>
  <c r="AN110" i="2"/>
  <c r="AO188" i="2" s="1"/>
  <c r="AV110" i="2"/>
  <c r="BD110" i="2"/>
  <c r="BE188" i="2" s="1"/>
  <c r="Q110" i="2"/>
  <c r="AW110" i="2"/>
  <c r="AX188" i="2" s="1"/>
  <c r="R110" i="2"/>
  <c r="AX110" i="2"/>
  <c r="AH110" i="2"/>
  <c r="AI188" i="2" s="1"/>
  <c r="Y110" i="2"/>
  <c r="BE110" i="2"/>
  <c r="Z110" i="2"/>
  <c r="AA188" i="2" s="1"/>
  <c r="BF110" i="2"/>
  <c r="AG110" i="2"/>
  <c r="AH188" i="2" s="1"/>
  <c r="I110" i="2"/>
  <c r="AO110" i="2"/>
  <c r="J110" i="2"/>
  <c r="K188" i="2" s="1"/>
  <c r="AP110" i="2"/>
  <c r="AZ141" i="2"/>
  <c r="AZ140" i="2"/>
  <c r="AZ143" i="2"/>
  <c r="Q138" i="2"/>
  <c r="Q143" i="2"/>
  <c r="Q147" i="2"/>
  <c r="Q132" i="2"/>
  <c r="BA131" i="2"/>
  <c r="T128" i="2"/>
  <c r="Z137" i="2"/>
  <c r="AM138" i="2"/>
  <c r="AX138" i="2"/>
  <c r="AE137" i="2"/>
  <c r="T154" i="2"/>
  <c r="T149" i="2"/>
  <c r="T137" i="2"/>
  <c r="Y157" i="2"/>
  <c r="P160" i="2"/>
  <c r="O146" i="2"/>
  <c r="G153" i="2"/>
  <c r="H130" i="2"/>
  <c r="AM146" i="2"/>
  <c r="AD133" i="2"/>
  <c r="AD160" i="2"/>
  <c r="AD139" i="2"/>
  <c r="BF156" i="2"/>
  <c r="AQ127" i="2"/>
  <c r="AR137" i="2"/>
  <c r="BA146" i="2"/>
  <c r="AA146" i="2"/>
  <c r="U147" i="2"/>
  <c r="N145" i="2"/>
  <c r="C137" i="2"/>
  <c r="I98" i="2"/>
  <c r="J176" i="2" s="1"/>
  <c r="Q98" i="2"/>
  <c r="Y98" i="2"/>
  <c r="AG98" i="2"/>
  <c r="AO98" i="2"/>
  <c r="AW98" i="2"/>
  <c r="AX176" i="2" s="1"/>
  <c r="BE98" i="2"/>
  <c r="J98" i="2"/>
  <c r="K176" i="2" s="1"/>
  <c r="R98" i="2"/>
  <c r="S176" i="2" s="1"/>
  <c r="Z98" i="2"/>
  <c r="AA176" i="2" s="1"/>
  <c r="AH98" i="2"/>
  <c r="AP98" i="2"/>
  <c r="AX98" i="2"/>
  <c r="BF98" i="2"/>
  <c r="C98" i="2"/>
  <c r="D176" i="2" s="1"/>
  <c r="K98" i="2"/>
  <c r="L176" i="2" s="1"/>
  <c r="S98" i="2"/>
  <c r="T176" i="2" s="1"/>
  <c r="AA98" i="2"/>
  <c r="AI98" i="2"/>
  <c r="AJ176" i="2" s="1"/>
  <c r="AQ98" i="2"/>
  <c r="AY98" i="2"/>
  <c r="D98" i="2"/>
  <c r="L98" i="2"/>
  <c r="T98" i="2"/>
  <c r="U176" i="2" s="1"/>
  <c r="AB98" i="2"/>
  <c r="AC176" i="2" s="1"/>
  <c r="AJ98" i="2"/>
  <c r="AR98" i="2"/>
  <c r="AZ98" i="2"/>
  <c r="G98" i="2"/>
  <c r="O98" i="2"/>
  <c r="W98" i="2"/>
  <c r="AE98" i="2"/>
  <c r="AF176" i="2" s="1"/>
  <c r="AM98" i="2"/>
  <c r="AN176" i="2" s="1"/>
  <c r="AU98" i="2"/>
  <c r="BC98" i="2"/>
  <c r="U98" i="2"/>
  <c r="AN98" i="2"/>
  <c r="V98" i="2"/>
  <c r="W176" i="2" s="1"/>
  <c r="AS98" i="2"/>
  <c r="E98" i="2"/>
  <c r="X98" i="2"/>
  <c r="Y176" i="2" s="1"/>
  <c r="AT98" i="2"/>
  <c r="F98" i="2"/>
  <c r="AC98" i="2"/>
  <c r="AV98" i="2"/>
  <c r="H98" i="2"/>
  <c r="AD98" i="2"/>
  <c r="AE176" i="2" s="1"/>
  <c r="BA98" i="2"/>
  <c r="M98" i="2"/>
  <c r="N176" i="2" s="1"/>
  <c r="AF98" i="2"/>
  <c r="BB98" i="2"/>
  <c r="BC176" i="2" s="1"/>
  <c r="N98" i="2"/>
  <c r="O176" i="2" s="1"/>
  <c r="P98" i="2"/>
  <c r="AK98" i="2"/>
  <c r="AL176" i="2" s="1"/>
  <c r="AL98" i="2"/>
  <c r="BD98" i="2"/>
  <c r="C147" i="2"/>
  <c r="D108" i="2"/>
  <c r="L108" i="2"/>
  <c r="M186" i="2" s="1"/>
  <c r="T108" i="2"/>
  <c r="AB108" i="2"/>
  <c r="AJ108" i="2"/>
  <c r="AR108" i="2"/>
  <c r="AZ108" i="2"/>
  <c r="E108" i="2"/>
  <c r="M108" i="2"/>
  <c r="U108" i="2"/>
  <c r="AC108" i="2"/>
  <c r="AK108" i="2"/>
  <c r="AS108" i="2"/>
  <c r="AT186" i="2" s="1"/>
  <c r="BA108" i="2"/>
  <c r="F108" i="2"/>
  <c r="G186" i="2" s="1"/>
  <c r="N108" i="2"/>
  <c r="O186" i="2" s="1"/>
  <c r="V108" i="2"/>
  <c r="AD108" i="2"/>
  <c r="AE186" i="2" s="1"/>
  <c r="AL108" i="2"/>
  <c r="AT108" i="2"/>
  <c r="AU186" i="2" s="1"/>
  <c r="BB108" i="2"/>
  <c r="BC186" i="2" s="1"/>
  <c r="G108" i="2"/>
  <c r="H186" i="2" s="1"/>
  <c r="O108" i="2"/>
  <c r="W108" i="2"/>
  <c r="X186" i="2" s="1"/>
  <c r="AE108" i="2"/>
  <c r="AM108" i="2"/>
  <c r="AN186" i="2" s="1"/>
  <c r="H108" i="2"/>
  <c r="I186" i="2" s="1"/>
  <c r="P108" i="2"/>
  <c r="Q186" i="2" s="1"/>
  <c r="X108" i="2"/>
  <c r="Y186" i="2" s="1"/>
  <c r="AF108" i="2"/>
  <c r="AG186" i="2" s="1"/>
  <c r="AN108" i="2"/>
  <c r="I108" i="2"/>
  <c r="Q108" i="2"/>
  <c r="R186" i="2" s="1"/>
  <c r="Y108" i="2"/>
  <c r="AG108" i="2"/>
  <c r="AO108" i="2"/>
  <c r="AW108" i="2"/>
  <c r="AX186" i="2" s="1"/>
  <c r="BE108" i="2"/>
  <c r="R108" i="2"/>
  <c r="AU108" i="2"/>
  <c r="AV186" i="2" s="1"/>
  <c r="S108" i="2"/>
  <c r="T186" i="2" s="1"/>
  <c r="AV108" i="2"/>
  <c r="Z108" i="2"/>
  <c r="AX108" i="2"/>
  <c r="AA108" i="2"/>
  <c r="AY108" i="2"/>
  <c r="AH108" i="2"/>
  <c r="BC108" i="2"/>
  <c r="BD186" i="2" s="1"/>
  <c r="C108" i="2"/>
  <c r="AI108" i="2"/>
  <c r="AJ186" i="2" s="1"/>
  <c r="BD108" i="2"/>
  <c r="BE186" i="2" s="1"/>
  <c r="J108" i="2"/>
  <c r="K108" i="2"/>
  <c r="L186" i="2" s="1"/>
  <c r="AP108" i="2"/>
  <c r="AQ108" i="2"/>
  <c r="AR186" i="2" s="1"/>
  <c r="BF108" i="2"/>
  <c r="Z117" i="2"/>
  <c r="AA195" i="2" s="1"/>
  <c r="AV117" i="2"/>
  <c r="AW195" i="2" s="1"/>
  <c r="AM117" i="2"/>
  <c r="AD117" i="2"/>
  <c r="U117" i="2"/>
  <c r="L117" i="2"/>
  <c r="BB133" i="2"/>
  <c r="AG144" i="2"/>
  <c r="AG129" i="2"/>
  <c r="AG133" i="2"/>
  <c r="AJ160" i="2"/>
  <c r="AP137" i="2"/>
  <c r="BA129" i="2"/>
  <c r="AW132" i="2"/>
  <c r="AM130" i="2"/>
  <c r="G159" i="2"/>
  <c r="N144" i="2"/>
  <c r="N143" i="2"/>
  <c r="N149" i="2"/>
  <c r="AQ148" i="2"/>
  <c r="AQ129" i="2"/>
  <c r="AQ135" i="2"/>
  <c r="AQ156" i="2"/>
  <c r="E129" i="2"/>
  <c r="E152" i="2"/>
  <c r="E157" i="2"/>
  <c r="E128" i="2"/>
  <c r="R131" i="2"/>
  <c r="R144" i="2"/>
  <c r="R145" i="2"/>
  <c r="H134" i="2"/>
  <c r="H132" i="2"/>
  <c r="H154" i="2"/>
  <c r="P141" i="2"/>
  <c r="P150" i="2"/>
  <c r="P152" i="2"/>
  <c r="AP135" i="2"/>
  <c r="AP149" i="2"/>
  <c r="AP157" i="2"/>
  <c r="AE139" i="2"/>
  <c r="AE142" i="2"/>
  <c r="AE146" i="2"/>
  <c r="AE135" i="2"/>
  <c r="AY128" i="2"/>
  <c r="AY142" i="2"/>
  <c r="AY137" i="2"/>
  <c r="AI153" i="2"/>
  <c r="AI148" i="2"/>
  <c r="AI143" i="2"/>
  <c r="AI150" i="2"/>
  <c r="Y131" i="2"/>
  <c r="Y143" i="2"/>
  <c r="Y141" i="2"/>
  <c r="Y156" i="2"/>
  <c r="F137" i="2"/>
  <c r="F129" i="2"/>
  <c r="F152" i="2"/>
  <c r="AN155" i="2"/>
  <c r="AN151" i="2"/>
  <c r="AN152" i="2"/>
  <c r="AM152" i="2"/>
  <c r="AM139" i="2"/>
  <c r="AM143" i="2"/>
  <c r="AM149" i="2"/>
  <c r="V140" i="2"/>
  <c r="V160" i="2"/>
  <c r="V157" i="2"/>
  <c r="D133" i="2"/>
  <c r="D135" i="2"/>
  <c r="D141" i="2"/>
  <c r="D142" i="2"/>
  <c r="Z143" i="2"/>
  <c r="Z128" i="2"/>
  <c r="Z134" i="2"/>
  <c r="AH128" i="2"/>
  <c r="AH156" i="2"/>
  <c r="AH157" i="2"/>
  <c r="AH148" i="2"/>
  <c r="AF138" i="2"/>
  <c r="AF146" i="2"/>
  <c r="AF131" i="2"/>
  <c r="AF149" i="2"/>
  <c r="BF157" i="2"/>
  <c r="BF127" i="2"/>
  <c r="BF155" i="2"/>
  <c r="AK156" i="2"/>
  <c r="AK136" i="2"/>
  <c r="AK155" i="2"/>
  <c r="AB141" i="2"/>
  <c r="L158" i="2"/>
  <c r="AJ130" i="2"/>
  <c r="AO146" i="2"/>
  <c r="AW129" i="2"/>
  <c r="C128" i="2"/>
  <c r="F89" i="2"/>
  <c r="N89" i="2"/>
  <c r="O167" i="2" s="1"/>
  <c r="V89" i="2"/>
  <c r="AD89" i="2"/>
  <c r="AL89" i="2"/>
  <c r="AT89" i="2"/>
  <c r="BB89" i="2"/>
  <c r="BC167" i="2" s="1"/>
  <c r="G89" i="2"/>
  <c r="H167" i="2" s="1"/>
  <c r="O89" i="2"/>
  <c r="W89" i="2"/>
  <c r="X167" i="2" s="1"/>
  <c r="AE89" i="2"/>
  <c r="AM89" i="2"/>
  <c r="AN167" i="2" s="1"/>
  <c r="AU89" i="2"/>
  <c r="AV167" i="2" s="1"/>
  <c r="BC89" i="2"/>
  <c r="H89" i="2"/>
  <c r="I167" i="2" s="1"/>
  <c r="P89" i="2"/>
  <c r="X89" i="2"/>
  <c r="Y167" i="2" s="1"/>
  <c r="AF89" i="2"/>
  <c r="AG167" i="2" s="1"/>
  <c r="AN89" i="2"/>
  <c r="AO167" i="2" s="1"/>
  <c r="AV89" i="2"/>
  <c r="AW167" i="2" s="1"/>
  <c r="BD89" i="2"/>
  <c r="BE167" i="2" s="1"/>
  <c r="I89" i="2"/>
  <c r="J167" i="2" s="1"/>
  <c r="Q89" i="2"/>
  <c r="Y89" i="2"/>
  <c r="Z167" i="2" s="1"/>
  <c r="AG89" i="2"/>
  <c r="AO89" i="2"/>
  <c r="AP167" i="2" s="1"/>
  <c r="AW89" i="2"/>
  <c r="BE89" i="2"/>
  <c r="J89" i="2"/>
  <c r="R89" i="2"/>
  <c r="Z89" i="2"/>
  <c r="AA167" i="2" s="1"/>
  <c r="AH89" i="2"/>
  <c r="AP89" i="2"/>
  <c r="AQ167" i="2" s="1"/>
  <c r="AX89" i="2"/>
  <c r="AY167" i="2" s="1"/>
  <c r="BF89" i="2"/>
  <c r="M89" i="2"/>
  <c r="AJ89" i="2"/>
  <c r="AK167" i="2" s="1"/>
  <c r="S89" i="2"/>
  <c r="AK89" i="2"/>
  <c r="AL167" i="2" s="1"/>
  <c r="T89" i="2"/>
  <c r="AQ89" i="2"/>
  <c r="AR167" i="2" s="1"/>
  <c r="C89" i="2"/>
  <c r="D167" i="2" s="1"/>
  <c r="U89" i="2"/>
  <c r="V167" i="2" s="1"/>
  <c r="AR89" i="2"/>
  <c r="D89" i="2"/>
  <c r="E167" i="2" s="1"/>
  <c r="AA89" i="2"/>
  <c r="AB167" i="2" s="1"/>
  <c r="AS89" i="2"/>
  <c r="E89" i="2"/>
  <c r="AB89" i="2"/>
  <c r="AC167" i="2" s="1"/>
  <c r="AY89" i="2"/>
  <c r="AZ167" i="2" s="1"/>
  <c r="K89" i="2"/>
  <c r="AC89" i="2"/>
  <c r="AZ89" i="2"/>
  <c r="BA89" i="2"/>
  <c r="BB167" i="2" s="1"/>
  <c r="L89" i="2"/>
  <c r="AI89" i="2"/>
  <c r="C126" i="2"/>
  <c r="F87" i="2"/>
  <c r="G165" i="2" s="1"/>
  <c r="N87" i="2"/>
  <c r="O165" i="2" s="1"/>
  <c r="V87" i="2"/>
  <c r="W165" i="2" s="1"/>
  <c r="AD87" i="2"/>
  <c r="AE165" i="2" s="1"/>
  <c r="AL87" i="2"/>
  <c r="AT87" i="2"/>
  <c r="BB87" i="2"/>
  <c r="BC165" i="2" s="1"/>
  <c r="S87" i="2"/>
  <c r="T165" i="2" s="1"/>
  <c r="AY87" i="2"/>
  <c r="AZ165" i="2" s="1"/>
  <c r="AK87" i="2"/>
  <c r="AL165" i="2" s="1"/>
  <c r="G87" i="2"/>
  <c r="O87" i="2"/>
  <c r="W87" i="2"/>
  <c r="AE87" i="2"/>
  <c r="AM87" i="2"/>
  <c r="AU87" i="2"/>
  <c r="BC87" i="2"/>
  <c r="BD165" i="2" s="1"/>
  <c r="K87" i="2"/>
  <c r="AQ87" i="2"/>
  <c r="M87" i="2"/>
  <c r="H87" i="2"/>
  <c r="P87" i="2"/>
  <c r="X87" i="2"/>
  <c r="AF87" i="2"/>
  <c r="AN87" i="2"/>
  <c r="AO165" i="2" s="1"/>
  <c r="AV87" i="2"/>
  <c r="AW165" i="2" s="1"/>
  <c r="BD87" i="2"/>
  <c r="C84" i="2"/>
  <c r="AA87" i="2"/>
  <c r="E87" i="2"/>
  <c r="F165" i="2" s="1"/>
  <c r="AS87" i="2"/>
  <c r="I87" i="2"/>
  <c r="J165" i="2" s="1"/>
  <c r="Q87" i="2"/>
  <c r="R165" i="2" s="1"/>
  <c r="Y87" i="2"/>
  <c r="AG87" i="2"/>
  <c r="AO87" i="2"/>
  <c r="AW87" i="2"/>
  <c r="BE87" i="2"/>
  <c r="C87" i="2"/>
  <c r="D165" i="2" s="1"/>
  <c r="AC87" i="2"/>
  <c r="J87" i="2"/>
  <c r="K165" i="2" s="1"/>
  <c r="R87" i="2"/>
  <c r="S165" i="2" s="1"/>
  <c r="Z87" i="2"/>
  <c r="AA165" i="2" s="1"/>
  <c r="AH87" i="2"/>
  <c r="AP87" i="2"/>
  <c r="AX87" i="2"/>
  <c r="AY165" i="2" s="1"/>
  <c r="BF87" i="2"/>
  <c r="AI87" i="2"/>
  <c r="BA87" i="2"/>
  <c r="BB165" i="2" s="1"/>
  <c r="D87" i="2"/>
  <c r="L87" i="2"/>
  <c r="T87" i="2"/>
  <c r="U165" i="2" s="1"/>
  <c r="AB87" i="2"/>
  <c r="AJ87" i="2"/>
  <c r="AK165" i="2" s="1"/>
  <c r="AR87" i="2"/>
  <c r="AZ87" i="2"/>
  <c r="U87" i="2"/>
  <c r="V165" i="2" s="1"/>
  <c r="C131" i="2"/>
  <c r="G92" i="2"/>
  <c r="O92" i="2"/>
  <c r="W92" i="2"/>
  <c r="AE92" i="2"/>
  <c r="H92" i="2"/>
  <c r="I170" i="2" s="1"/>
  <c r="P92" i="2"/>
  <c r="X92" i="2"/>
  <c r="Y170" i="2" s="1"/>
  <c r="I92" i="2"/>
  <c r="Q92" i="2"/>
  <c r="R170" i="2" s="1"/>
  <c r="Y92" i="2"/>
  <c r="F92" i="2"/>
  <c r="G170" i="2" s="1"/>
  <c r="J92" i="2"/>
  <c r="U92" i="2"/>
  <c r="V170" i="2" s="1"/>
  <c r="AG92" i="2"/>
  <c r="AH170" i="2" s="1"/>
  <c r="AO92" i="2"/>
  <c r="AP170" i="2" s="1"/>
  <c r="AW92" i="2"/>
  <c r="AX170" i="2" s="1"/>
  <c r="BE92" i="2"/>
  <c r="K92" i="2"/>
  <c r="V92" i="2"/>
  <c r="W170" i="2" s="1"/>
  <c r="AH92" i="2"/>
  <c r="AI170" i="2" s="1"/>
  <c r="AP92" i="2"/>
  <c r="AX92" i="2"/>
  <c r="AY170" i="2" s="1"/>
  <c r="BF92" i="2"/>
  <c r="L92" i="2"/>
  <c r="M170" i="2" s="1"/>
  <c r="Z92" i="2"/>
  <c r="AI92" i="2"/>
  <c r="AJ170" i="2" s="1"/>
  <c r="AQ92" i="2"/>
  <c r="AY92" i="2"/>
  <c r="AZ170" i="2" s="1"/>
  <c r="M92" i="2"/>
  <c r="N170" i="2" s="1"/>
  <c r="AA92" i="2"/>
  <c r="AB170" i="2" s="1"/>
  <c r="AJ92" i="2"/>
  <c r="AK170" i="2" s="1"/>
  <c r="AR92" i="2"/>
  <c r="AZ92" i="2"/>
  <c r="N92" i="2"/>
  <c r="O170" i="2" s="1"/>
  <c r="AB92" i="2"/>
  <c r="AK92" i="2"/>
  <c r="AL170" i="2" s="1"/>
  <c r="AS92" i="2"/>
  <c r="AT170" i="2" s="1"/>
  <c r="BA92" i="2"/>
  <c r="BB170" i="2" s="1"/>
  <c r="D92" i="2"/>
  <c r="E170" i="2" s="1"/>
  <c r="S92" i="2"/>
  <c r="AD92" i="2"/>
  <c r="AE170" i="2" s="1"/>
  <c r="AM92" i="2"/>
  <c r="AU92" i="2"/>
  <c r="AV170" i="2" s="1"/>
  <c r="BC92" i="2"/>
  <c r="BD170" i="2" s="1"/>
  <c r="AN92" i="2"/>
  <c r="AO170" i="2" s="1"/>
  <c r="C92" i="2"/>
  <c r="D170" i="2" s="1"/>
  <c r="AT92" i="2"/>
  <c r="AU170" i="2" s="1"/>
  <c r="E92" i="2"/>
  <c r="AV92" i="2"/>
  <c r="AW170" i="2" s="1"/>
  <c r="R92" i="2"/>
  <c r="BB92" i="2"/>
  <c r="T92" i="2"/>
  <c r="U170" i="2" s="1"/>
  <c r="BD92" i="2"/>
  <c r="AC92" i="2"/>
  <c r="AF92" i="2"/>
  <c r="AG170" i="2" s="1"/>
  <c r="AL92" i="2"/>
  <c r="I101" i="2"/>
  <c r="J179" i="2" s="1"/>
  <c r="Q101" i="2"/>
  <c r="Y101" i="2"/>
  <c r="Z179" i="2" s="1"/>
  <c r="AG101" i="2"/>
  <c r="AO101" i="2"/>
  <c r="AP179" i="2" s="1"/>
  <c r="AW101" i="2"/>
  <c r="BE101" i="2"/>
  <c r="C140" i="2"/>
  <c r="J101" i="2"/>
  <c r="K179" i="2" s="1"/>
  <c r="R101" i="2"/>
  <c r="S179" i="2" s="1"/>
  <c r="Z101" i="2"/>
  <c r="AA179" i="2" s="1"/>
  <c r="AH101" i="2"/>
  <c r="AP101" i="2"/>
  <c r="AX101" i="2"/>
  <c r="AY179" i="2" s="1"/>
  <c r="BF101" i="2"/>
  <c r="C101" i="2"/>
  <c r="D179" i="2" s="1"/>
  <c r="K101" i="2"/>
  <c r="L179" i="2" s="1"/>
  <c r="S101" i="2"/>
  <c r="AA101" i="2"/>
  <c r="AB179" i="2" s="1"/>
  <c r="D101" i="2"/>
  <c r="L101" i="2"/>
  <c r="T101" i="2"/>
  <c r="AB101" i="2"/>
  <c r="AC179" i="2" s="1"/>
  <c r="P101" i="2"/>
  <c r="AF101" i="2"/>
  <c r="AR101" i="2"/>
  <c r="AS179" i="2" s="1"/>
  <c r="BB101" i="2"/>
  <c r="BC179" i="2" s="1"/>
  <c r="E101" i="2"/>
  <c r="F179" i="2" s="1"/>
  <c r="U101" i="2"/>
  <c r="V179" i="2" s="1"/>
  <c r="AI101" i="2"/>
  <c r="AS101" i="2"/>
  <c r="AT179" i="2" s="1"/>
  <c r="BC101" i="2"/>
  <c r="BD179" i="2" s="1"/>
  <c r="F101" i="2"/>
  <c r="G179" i="2" s="1"/>
  <c r="V101" i="2"/>
  <c r="W179" i="2" s="1"/>
  <c r="AJ101" i="2"/>
  <c r="AK179" i="2" s="1"/>
  <c r="AT101" i="2"/>
  <c r="BD101" i="2"/>
  <c r="BE179" i="2" s="1"/>
  <c r="G101" i="2"/>
  <c r="W101" i="2"/>
  <c r="X179" i="2" s="1"/>
  <c r="AK101" i="2"/>
  <c r="AL179" i="2" s="1"/>
  <c r="AU101" i="2"/>
  <c r="AV179" i="2" s="1"/>
  <c r="H101" i="2"/>
  <c r="I179" i="2" s="1"/>
  <c r="X101" i="2"/>
  <c r="Y179" i="2" s="1"/>
  <c r="AL101" i="2"/>
  <c r="AV101" i="2"/>
  <c r="AW179" i="2" s="1"/>
  <c r="M101" i="2"/>
  <c r="N179" i="2" s="1"/>
  <c r="AC101" i="2"/>
  <c r="AD179" i="2" s="1"/>
  <c r="AM101" i="2"/>
  <c r="AY101" i="2"/>
  <c r="AN101" i="2"/>
  <c r="AQ101" i="2"/>
  <c r="AR179" i="2" s="1"/>
  <c r="AZ101" i="2"/>
  <c r="BA179" i="2" s="1"/>
  <c r="BA101" i="2"/>
  <c r="N101" i="2"/>
  <c r="O179" i="2" s="1"/>
  <c r="O101" i="2"/>
  <c r="AE101" i="2"/>
  <c r="AD101" i="2"/>
  <c r="AZ156" i="2"/>
  <c r="AZ134" i="2"/>
  <c r="AZ148" i="2"/>
  <c r="Q152" i="2"/>
  <c r="Q156" i="2"/>
  <c r="Q140" i="2"/>
  <c r="Q133" i="2"/>
  <c r="H135" i="2"/>
  <c r="U145" i="2"/>
  <c r="BD153" i="2"/>
  <c r="AB147" i="2"/>
  <c r="AM147" i="2"/>
  <c r="AH145" i="2"/>
  <c r="T160" i="2"/>
  <c r="T138" i="2"/>
  <c r="T143" i="2"/>
  <c r="BE126" i="2"/>
  <c r="BE84" i="2"/>
  <c r="AU145" i="2"/>
  <c r="P158" i="2"/>
  <c r="AD138" i="2"/>
  <c r="AT146" i="2"/>
  <c r="BF158" i="2"/>
  <c r="Y132" i="2"/>
  <c r="AD152" i="2"/>
  <c r="AD143" i="2"/>
  <c r="AD140" i="2"/>
  <c r="BC152" i="2"/>
  <c r="AL157" i="2"/>
  <c r="AA138" i="2"/>
  <c r="AJ153" i="2"/>
  <c r="E159" i="2"/>
  <c r="BE153" i="2"/>
  <c r="AG117" i="2"/>
  <c r="AH195" i="2" s="1"/>
  <c r="AW117" i="2"/>
  <c r="AN117" i="2"/>
  <c r="AO195" i="2" s="1"/>
  <c r="AE117" i="2"/>
  <c r="AF195" i="2" s="1"/>
  <c r="V117" i="2"/>
  <c r="W195" i="2" s="1"/>
  <c r="M117" i="2"/>
  <c r="D117" i="2"/>
  <c r="C156" i="2"/>
  <c r="BE138" i="2"/>
  <c r="K159" i="2"/>
  <c r="BF146" i="2"/>
  <c r="M160" i="2"/>
  <c r="M140" i="2"/>
  <c r="M156" i="2"/>
  <c r="BE135" i="2"/>
  <c r="BE158" i="2"/>
  <c r="BE156" i="2"/>
  <c r="BE133" i="2"/>
  <c r="J144" i="2"/>
  <c r="J156" i="2"/>
  <c r="J132" i="2"/>
  <c r="I157" i="2"/>
  <c r="I155" i="2"/>
  <c r="I129" i="2"/>
  <c r="I131" i="2"/>
  <c r="AT128" i="2"/>
  <c r="AT142" i="2"/>
  <c r="AT133" i="2"/>
  <c r="BB154" i="2"/>
  <c r="BB139" i="2"/>
  <c r="BB156" i="2"/>
  <c r="AG139" i="2"/>
  <c r="AG157" i="2"/>
  <c r="AG156" i="2"/>
  <c r="AG154" i="2"/>
  <c r="H156" i="2"/>
  <c r="F147" i="2"/>
  <c r="AW145" i="2"/>
  <c r="I153" i="2"/>
  <c r="AC146" i="2"/>
  <c r="D130" i="2"/>
  <c r="N135" i="2"/>
  <c r="N128" i="2"/>
  <c r="N154" i="2"/>
  <c r="AQ151" i="2"/>
  <c r="AQ157" i="2"/>
  <c r="AQ134" i="2"/>
  <c r="E160" i="2"/>
  <c r="E126" i="2"/>
  <c r="E84" i="2"/>
  <c r="E130" i="2"/>
  <c r="E137" i="2"/>
  <c r="R134" i="2"/>
  <c r="R157" i="2"/>
  <c r="R136" i="2"/>
  <c r="H151" i="2"/>
  <c r="H160" i="2"/>
  <c r="H140" i="2"/>
  <c r="H139" i="2"/>
  <c r="P147" i="2"/>
  <c r="P134" i="2"/>
  <c r="P144" i="2"/>
  <c r="AP133" i="2"/>
  <c r="AP144" i="2"/>
  <c r="AP158" i="2"/>
  <c r="AE127" i="2"/>
  <c r="AE151" i="2"/>
  <c r="AE148" i="2"/>
  <c r="AY160" i="2"/>
  <c r="AY136" i="2"/>
  <c r="AY151" i="2"/>
  <c r="AI147" i="2"/>
  <c r="AI146" i="2"/>
  <c r="AI136" i="2"/>
  <c r="AI155" i="2"/>
  <c r="Y154" i="2"/>
  <c r="Y145" i="2"/>
  <c r="Y138" i="2"/>
  <c r="Y148" i="2"/>
  <c r="F151" i="2"/>
  <c r="F160" i="2"/>
  <c r="F159" i="2"/>
  <c r="AN143" i="2"/>
  <c r="AN148" i="2"/>
  <c r="AN154" i="2"/>
  <c r="AM128" i="2"/>
  <c r="AM157" i="2"/>
  <c r="AM144" i="2"/>
  <c r="AM156" i="2"/>
  <c r="V134" i="2"/>
  <c r="V150" i="2"/>
  <c r="V126" i="2"/>
  <c r="V84" i="2"/>
  <c r="D127" i="2"/>
  <c r="D128" i="2"/>
  <c r="D149" i="2"/>
  <c r="D154" i="2"/>
  <c r="Z142" i="2"/>
  <c r="Z156" i="2"/>
  <c r="Z152" i="2"/>
  <c r="AH136" i="2"/>
  <c r="AH140" i="2"/>
  <c r="AH138" i="2"/>
  <c r="AH151" i="2"/>
  <c r="AF159" i="2"/>
  <c r="AF157" i="2"/>
  <c r="AF140" i="2"/>
  <c r="BF131" i="2"/>
  <c r="BF139" i="2"/>
  <c r="BF135" i="2"/>
  <c r="AK145" i="2"/>
  <c r="AK135" i="2"/>
  <c r="AK157" i="2"/>
  <c r="AK133" i="2"/>
  <c r="W128" i="2"/>
  <c r="O157" i="2"/>
  <c r="AW139" i="2"/>
  <c r="AO132" i="2"/>
  <c r="AN137" i="2"/>
  <c r="C135" i="2"/>
  <c r="I96" i="2"/>
  <c r="Q96" i="2"/>
  <c r="R174" i="2" s="1"/>
  <c r="Y96" i="2"/>
  <c r="AG96" i="2"/>
  <c r="AO96" i="2"/>
  <c r="AP174" i="2" s="1"/>
  <c r="AW96" i="2"/>
  <c r="AX174" i="2" s="1"/>
  <c r="BE96" i="2"/>
  <c r="J96" i="2"/>
  <c r="R96" i="2"/>
  <c r="S174" i="2" s="1"/>
  <c r="Z96" i="2"/>
  <c r="AA174" i="2" s="1"/>
  <c r="AH96" i="2"/>
  <c r="AP96" i="2"/>
  <c r="AX96" i="2"/>
  <c r="AY174" i="2" s="1"/>
  <c r="BF96" i="2"/>
  <c r="C96" i="2"/>
  <c r="K96" i="2"/>
  <c r="S96" i="2"/>
  <c r="AA96" i="2"/>
  <c r="AB174" i="2" s="1"/>
  <c r="AI96" i="2"/>
  <c r="AJ174" i="2" s="1"/>
  <c r="AQ96" i="2"/>
  <c r="AR174" i="2" s="1"/>
  <c r="AY96" i="2"/>
  <c r="AZ174" i="2" s="1"/>
  <c r="D96" i="2"/>
  <c r="L96" i="2"/>
  <c r="T96" i="2"/>
  <c r="U174" i="2" s="1"/>
  <c r="AB96" i="2"/>
  <c r="AJ96" i="2"/>
  <c r="AK174" i="2" s="1"/>
  <c r="AR96" i="2"/>
  <c r="AZ96" i="2"/>
  <c r="BA174" i="2" s="1"/>
  <c r="G96" i="2"/>
  <c r="H174" i="2" s="1"/>
  <c r="O96" i="2"/>
  <c r="P174" i="2" s="1"/>
  <c r="W96" i="2"/>
  <c r="X174" i="2" s="1"/>
  <c r="AE96" i="2"/>
  <c r="AF174" i="2" s="1"/>
  <c r="AM96" i="2"/>
  <c r="AU96" i="2"/>
  <c r="BC96" i="2"/>
  <c r="BD174" i="2" s="1"/>
  <c r="E96" i="2"/>
  <c r="F174" i="2" s="1"/>
  <c r="X96" i="2"/>
  <c r="Y174" i="2" s="1"/>
  <c r="AT96" i="2"/>
  <c r="F96" i="2"/>
  <c r="AC96" i="2"/>
  <c r="AV96" i="2"/>
  <c r="AW174" i="2" s="1"/>
  <c r="H96" i="2"/>
  <c r="AD96" i="2"/>
  <c r="AE174" i="2" s="1"/>
  <c r="BA96" i="2"/>
  <c r="M96" i="2"/>
  <c r="N174" i="2" s="1"/>
  <c r="AF96" i="2"/>
  <c r="BB96" i="2"/>
  <c r="N96" i="2"/>
  <c r="O174" i="2" s="1"/>
  <c r="AK96" i="2"/>
  <c r="AL174" i="2" s="1"/>
  <c r="BD96" i="2"/>
  <c r="BE174" i="2" s="1"/>
  <c r="P96" i="2"/>
  <c r="AL96" i="2"/>
  <c r="U96" i="2"/>
  <c r="V174" i="2" s="1"/>
  <c r="V96" i="2"/>
  <c r="W174" i="2" s="1"/>
  <c r="AN96" i="2"/>
  <c r="AS96" i="2"/>
  <c r="C139" i="2"/>
  <c r="I100" i="2"/>
  <c r="J178" i="2" s="1"/>
  <c r="Q100" i="2"/>
  <c r="Y100" i="2"/>
  <c r="AG100" i="2"/>
  <c r="AH178" i="2" s="1"/>
  <c r="AO100" i="2"/>
  <c r="AW100" i="2"/>
  <c r="AX178" i="2" s="1"/>
  <c r="BE100" i="2"/>
  <c r="J100" i="2"/>
  <c r="R100" i="2"/>
  <c r="S178" i="2" s="1"/>
  <c r="Z100" i="2"/>
  <c r="AA178" i="2" s="1"/>
  <c r="AH100" i="2"/>
  <c r="AI178" i="2" s="1"/>
  <c r="AP100" i="2"/>
  <c r="AQ178" i="2" s="1"/>
  <c r="AX100" i="2"/>
  <c r="BF100" i="2"/>
  <c r="C100" i="2"/>
  <c r="K100" i="2"/>
  <c r="L178" i="2" s="1"/>
  <c r="S100" i="2"/>
  <c r="T178" i="2" s="1"/>
  <c r="AA100" i="2"/>
  <c r="AB178" i="2" s="1"/>
  <c r="AI100" i="2"/>
  <c r="AJ178" i="2" s="1"/>
  <c r="AQ100" i="2"/>
  <c r="AR178" i="2" s="1"/>
  <c r="AY100" i="2"/>
  <c r="D100" i="2"/>
  <c r="L100" i="2"/>
  <c r="M178" i="2" s="1"/>
  <c r="T100" i="2"/>
  <c r="U178" i="2" s="1"/>
  <c r="AB100" i="2"/>
  <c r="AC178" i="2" s="1"/>
  <c r="AJ100" i="2"/>
  <c r="AK178" i="2" s="1"/>
  <c r="AR100" i="2"/>
  <c r="AS178" i="2" s="1"/>
  <c r="AZ100" i="2"/>
  <c r="BA178" i="2" s="1"/>
  <c r="H100" i="2"/>
  <c r="X100" i="2"/>
  <c r="AN100" i="2"/>
  <c r="BD100" i="2"/>
  <c r="BE178" i="2" s="1"/>
  <c r="M100" i="2"/>
  <c r="N178" i="2" s="1"/>
  <c r="AC100" i="2"/>
  <c r="AS100" i="2"/>
  <c r="AT178" i="2" s="1"/>
  <c r="N100" i="2"/>
  <c r="O178" i="2" s="1"/>
  <c r="AD100" i="2"/>
  <c r="AT100" i="2"/>
  <c r="O100" i="2"/>
  <c r="AE100" i="2"/>
  <c r="AU100" i="2"/>
  <c r="P100" i="2"/>
  <c r="AF100" i="2"/>
  <c r="AG178" i="2" s="1"/>
  <c r="AV100" i="2"/>
  <c r="AW178" i="2" s="1"/>
  <c r="E100" i="2"/>
  <c r="U100" i="2"/>
  <c r="V178" i="2" s="1"/>
  <c r="AK100" i="2"/>
  <c r="AL178" i="2" s="1"/>
  <c r="BA100" i="2"/>
  <c r="AL100" i="2"/>
  <c r="AM100" i="2"/>
  <c r="BB100" i="2"/>
  <c r="BC100" i="2"/>
  <c r="BD178" i="2" s="1"/>
  <c r="F100" i="2"/>
  <c r="G100" i="2"/>
  <c r="V100" i="2"/>
  <c r="W100" i="2"/>
  <c r="C129" i="2"/>
  <c r="F90" i="2"/>
  <c r="G168" i="2" s="1"/>
  <c r="N90" i="2"/>
  <c r="O168" i="2" s="1"/>
  <c r="V90" i="2"/>
  <c r="W168" i="2" s="1"/>
  <c r="AD90" i="2"/>
  <c r="AE168" i="2" s="1"/>
  <c r="AL90" i="2"/>
  <c r="AT90" i="2"/>
  <c r="AU168" i="2" s="1"/>
  <c r="BB90" i="2"/>
  <c r="G90" i="2"/>
  <c r="O90" i="2"/>
  <c r="P168" i="2" s="1"/>
  <c r="W90" i="2"/>
  <c r="X168" i="2" s="1"/>
  <c r="AE90" i="2"/>
  <c r="AF168" i="2" s="1"/>
  <c r="AM90" i="2"/>
  <c r="AU90" i="2"/>
  <c r="BC90" i="2"/>
  <c r="BD168" i="2" s="1"/>
  <c r="H90" i="2"/>
  <c r="P90" i="2"/>
  <c r="X90" i="2"/>
  <c r="AF90" i="2"/>
  <c r="AG168" i="2" s="1"/>
  <c r="AN90" i="2"/>
  <c r="AO168" i="2" s="1"/>
  <c r="AV90" i="2"/>
  <c r="BD90" i="2"/>
  <c r="BE168" i="2" s="1"/>
  <c r="I90" i="2"/>
  <c r="J168" i="2" s="1"/>
  <c r="Q90" i="2"/>
  <c r="Y90" i="2"/>
  <c r="Z168" i="2" s="1"/>
  <c r="AG90" i="2"/>
  <c r="AO90" i="2"/>
  <c r="AW90" i="2"/>
  <c r="AX168" i="2" s="1"/>
  <c r="BE90" i="2"/>
  <c r="J90" i="2"/>
  <c r="K168" i="2" s="1"/>
  <c r="R90" i="2"/>
  <c r="S168" i="2" s="1"/>
  <c r="Z90" i="2"/>
  <c r="AA168" i="2" s="1"/>
  <c r="AH90" i="2"/>
  <c r="AP90" i="2"/>
  <c r="AX90" i="2"/>
  <c r="BF90" i="2"/>
  <c r="C90" i="2"/>
  <c r="D168" i="2" s="1"/>
  <c r="U90" i="2"/>
  <c r="AR90" i="2"/>
  <c r="AS168" i="2" s="1"/>
  <c r="D90" i="2"/>
  <c r="AA90" i="2"/>
  <c r="AB168" i="2" s="1"/>
  <c r="AS90" i="2"/>
  <c r="E90" i="2"/>
  <c r="AB90" i="2"/>
  <c r="AC168" i="2" s="1"/>
  <c r="AY90" i="2"/>
  <c r="K90" i="2"/>
  <c r="L168" i="2" s="1"/>
  <c r="AC90" i="2"/>
  <c r="AZ90" i="2"/>
  <c r="L90" i="2"/>
  <c r="AI90" i="2"/>
  <c r="AJ168" i="2" s="1"/>
  <c r="BA90" i="2"/>
  <c r="M90" i="2"/>
  <c r="N168" i="2" s="1"/>
  <c r="AJ90" i="2"/>
  <c r="S90" i="2"/>
  <c r="T168" i="2" s="1"/>
  <c r="AK90" i="2"/>
  <c r="AL168" i="2" s="1"/>
  <c r="T90" i="2"/>
  <c r="U168" i="2" s="1"/>
  <c r="AQ90" i="2"/>
  <c r="AR168" i="2" s="1"/>
  <c r="E122" i="2"/>
  <c r="F200" i="2" s="1"/>
  <c r="M122" i="2"/>
  <c r="U122" i="2"/>
  <c r="V200" i="2" s="1"/>
  <c r="AC122" i="2"/>
  <c r="AD200" i="2" s="1"/>
  <c r="AK122" i="2"/>
  <c r="AL200" i="2" s="1"/>
  <c r="AS122" i="2"/>
  <c r="AT200" i="2" s="1"/>
  <c r="BA122" i="2"/>
  <c r="BB200" i="2" s="1"/>
  <c r="AH122" i="2"/>
  <c r="AI200" i="2" s="1"/>
  <c r="AR122" i="2"/>
  <c r="AS200" i="2" s="1"/>
  <c r="F122" i="2"/>
  <c r="G200" i="2" s="1"/>
  <c r="N122" i="2"/>
  <c r="O200" i="2" s="1"/>
  <c r="V122" i="2"/>
  <c r="W200" i="2" s="1"/>
  <c r="AD122" i="2"/>
  <c r="AE200" i="2" s="1"/>
  <c r="AL122" i="2"/>
  <c r="AM200" i="2" s="1"/>
  <c r="AT122" i="2"/>
  <c r="AU200" i="2" s="1"/>
  <c r="BB122" i="2"/>
  <c r="BC200" i="2" s="1"/>
  <c r="Z122" i="2"/>
  <c r="AA200" i="2" s="1"/>
  <c r="T122" i="2"/>
  <c r="U200" i="2" s="1"/>
  <c r="G122" i="2"/>
  <c r="H200" i="2" s="1"/>
  <c r="O122" i="2"/>
  <c r="P200" i="2" s="1"/>
  <c r="W122" i="2"/>
  <c r="X200" i="2" s="1"/>
  <c r="AE122" i="2"/>
  <c r="AF200" i="2" s="1"/>
  <c r="AM122" i="2"/>
  <c r="AN200" i="2" s="1"/>
  <c r="AU122" i="2"/>
  <c r="BC122" i="2"/>
  <c r="BD200" i="2" s="1"/>
  <c r="AP122" i="2"/>
  <c r="AQ200" i="2" s="1"/>
  <c r="L122" i="2"/>
  <c r="M200" i="2" s="1"/>
  <c r="H122" i="2"/>
  <c r="I200" i="2" s="1"/>
  <c r="P122" i="2"/>
  <c r="Q200" i="2" s="1"/>
  <c r="X122" i="2"/>
  <c r="Y200" i="2" s="1"/>
  <c r="AF122" i="2"/>
  <c r="AG200" i="2" s="1"/>
  <c r="AN122" i="2"/>
  <c r="AO200" i="2" s="1"/>
  <c r="AV122" i="2"/>
  <c r="AW200" i="2" s="1"/>
  <c r="BD122" i="2"/>
  <c r="R122" i="2"/>
  <c r="S200" i="2" s="1"/>
  <c r="BF122" i="2"/>
  <c r="AJ122" i="2"/>
  <c r="AK200" i="2" s="1"/>
  <c r="I122" i="2"/>
  <c r="J200" i="2" s="1"/>
  <c r="Q122" i="2"/>
  <c r="R200" i="2" s="1"/>
  <c r="Y122" i="2"/>
  <c r="AG122" i="2"/>
  <c r="AO122" i="2"/>
  <c r="AP200" i="2" s="1"/>
  <c r="AW122" i="2"/>
  <c r="AX200" i="2" s="1"/>
  <c r="BE122" i="2"/>
  <c r="J122" i="2"/>
  <c r="K200" i="2" s="1"/>
  <c r="AX122" i="2"/>
  <c r="D122" i="2"/>
  <c r="E200" i="2" s="1"/>
  <c r="AZ122" i="2"/>
  <c r="C122" i="2"/>
  <c r="K122" i="2"/>
  <c r="L200" i="2" s="1"/>
  <c r="S122" i="2"/>
  <c r="T200" i="2" s="1"/>
  <c r="AA122" i="2"/>
  <c r="AI122" i="2"/>
  <c r="AQ122" i="2"/>
  <c r="AR200" i="2" s="1"/>
  <c r="AY122" i="2"/>
  <c r="AZ200" i="2" s="1"/>
  <c r="AB122" i="2"/>
  <c r="AC200" i="2" s="1"/>
  <c r="AZ155" i="2"/>
  <c r="AZ127" i="2"/>
  <c r="Q128" i="2"/>
  <c r="Q139" i="2"/>
  <c r="Q160" i="2"/>
  <c r="Q141" i="2"/>
  <c r="AN144" i="2"/>
  <c r="AS159" i="2"/>
  <c r="AS147" i="2"/>
  <c r="P130" i="2"/>
  <c r="X159" i="2"/>
  <c r="H153" i="2"/>
  <c r="T152" i="2"/>
  <c r="T140" i="2"/>
  <c r="T148" i="2"/>
  <c r="AE141" i="2"/>
  <c r="L136" i="2"/>
  <c r="H137" i="2"/>
  <c r="S147" i="2"/>
  <c r="W132" i="2"/>
  <c r="AD129" i="2"/>
  <c r="AD137" i="2"/>
  <c r="AD135" i="2"/>
  <c r="AD155" i="2"/>
  <c r="AY158" i="2"/>
  <c r="BD128" i="2"/>
  <c r="AI159" i="2"/>
  <c r="BB129" i="2"/>
  <c r="V138" i="2"/>
  <c r="AG146" i="2"/>
  <c r="AO130" i="2"/>
  <c r="AH117" i="2"/>
  <c r="Q117" i="2"/>
  <c r="R195" i="2" s="1"/>
  <c r="AF117" i="2"/>
  <c r="W117" i="2"/>
  <c r="X195" i="2" s="1"/>
  <c r="N117" i="2"/>
  <c r="O195" i="2" s="1"/>
  <c r="E117" i="2"/>
  <c r="AY117" i="2"/>
  <c r="AZ195" i="2" s="1"/>
  <c r="W159" i="2"/>
  <c r="I134" i="2"/>
  <c r="AT129" i="2"/>
  <c r="AT154" i="2"/>
  <c r="BB142" i="2"/>
  <c r="BB152" i="2"/>
  <c r="BB141" i="2"/>
  <c r="AG135" i="2"/>
  <c r="AG152" i="2"/>
  <c r="AG153" i="2"/>
  <c r="AG134" i="2"/>
  <c r="AO134" i="2"/>
  <c r="AM132" i="2"/>
  <c r="BD147" i="2"/>
  <c r="BC129" i="2"/>
  <c r="C132" i="2"/>
  <c r="I93" i="2"/>
  <c r="Q93" i="2"/>
  <c r="R171" i="2" s="1"/>
  <c r="Y93" i="2"/>
  <c r="Z171" i="2" s="1"/>
  <c r="AG93" i="2"/>
  <c r="AO93" i="2"/>
  <c r="AP171" i="2" s="1"/>
  <c r="AW93" i="2"/>
  <c r="BE93" i="2"/>
  <c r="J93" i="2"/>
  <c r="K171" i="2" s="1"/>
  <c r="R93" i="2"/>
  <c r="S171" i="2" s="1"/>
  <c r="Z93" i="2"/>
  <c r="AA171" i="2" s="1"/>
  <c r="AH93" i="2"/>
  <c r="AI171" i="2" s="1"/>
  <c r="AP93" i="2"/>
  <c r="AQ171" i="2" s="1"/>
  <c r="AX93" i="2"/>
  <c r="AY171" i="2" s="1"/>
  <c r="BF93" i="2"/>
  <c r="C93" i="2"/>
  <c r="D171" i="2" s="1"/>
  <c r="K93" i="2"/>
  <c r="L171" i="2" s="1"/>
  <c r="S93" i="2"/>
  <c r="T171" i="2" s="1"/>
  <c r="AA93" i="2"/>
  <c r="AB171" i="2" s="1"/>
  <c r="AI93" i="2"/>
  <c r="AJ171" i="2" s="1"/>
  <c r="AQ93" i="2"/>
  <c r="AR171" i="2" s="1"/>
  <c r="AY93" i="2"/>
  <c r="AZ171" i="2" s="1"/>
  <c r="D93" i="2"/>
  <c r="L93" i="2"/>
  <c r="M171" i="2" s="1"/>
  <c r="T93" i="2"/>
  <c r="U171" i="2" s="1"/>
  <c r="AB93" i="2"/>
  <c r="AJ93" i="2"/>
  <c r="AR93" i="2"/>
  <c r="AS171" i="2" s="1"/>
  <c r="AZ93" i="2"/>
  <c r="BA171" i="2" s="1"/>
  <c r="E93" i="2"/>
  <c r="F171" i="2" s="1"/>
  <c r="M93" i="2"/>
  <c r="N171" i="2" s="1"/>
  <c r="U93" i="2"/>
  <c r="V171" i="2" s="1"/>
  <c r="AC93" i="2"/>
  <c r="AK93" i="2"/>
  <c r="AS93" i="2"/>
  <c r="AT171" i="2" s="1"/>
  <c r="BA93" i="2"/>
  <c r="G93" i="2"/>
  <c r="O93" i="2"/>
  <c r="P171" i="2" s="1"/>
  <c r="W93" i="2"/>
  <c r="X171" i="2" s="1"/>
  <c r="AE93" i="2"/>
  <c r="AM93" i="2"/>
  <c r="AU93" i="2"/>
  <c r="AV171" i="2" s="1"/>
  <c r="BC93" i="2"/>
  <c r="BD171" i="2" s="1"/>
  <c r="P93" i="2"/>
  <c r="AV93" i="2"/>
  <c r="V93" i="2"/>
  <c r="W171" i="2" s="1"/>
  <c r="BB93" i="2"/>
  <c r="BC171" i="2" s="1"/>
  <c r="X93" i="2"/>
  <c r="Y171" i="2" s="1"/>
  <c r="BD93" i="2"/>
  <c r="BE171" i="2" s="1"/>
  <c r="AD93" i="2"/>
  <c r="AF93" i="2"/>
  <c r="AG171" i="2" s="1"/>
  <c r="F93" i="2"/>
  <c r="G171" i="2" s="1"/>
  <c r="AL93" i="2"/>
  <c r="H93" i="2"/>
  <c r="I171" i="2" s="1"/>
  <c r="N93" i="2"/>
  <c r="O171" i="2" s="1"/>
  <c r="AN93" i="2"/>
  <c r="AT93" i="2"/>
  <c r="N156" i="2"/>
  <c r="N160" i="2"/>
  <c r="N126" i="2"/>
  <c r="N84" i="2"/>
  <c r="N130" i="2"/>
  <c r="AQ155" i="2"/>
  <c r="AQ145" i="2"/>
  <c r="AQ141" i="2"/>
  <c r="AQ126" i="2"/>
  <c r="AQ84" i="2"/>
  <c r="E136" i="2"/>
  <c r="E150" i="2"/>
  <c r="E147" i="2"/>
  <c r="R158" i="2"/>
  <c r="R149" i="2"/>
  <c r="R141" i="2"/>
  <c r="H158" i="2"/>
  <c r="H126" i="2"/>
  <c r="H84" i="2"/>
  <c r="H133" i="2"/>
  <c r="P137" i="2"/>
  <c r="P145" i="2"/>
  <c r="P127" i="2"/>
  <c r="AP146" i="2"/>
  <c r="AP139" i="2"/>
  <c r="AP148" i="2"/>
  <c r="AP126" i="2"/>
  <c r="AP84" i="2"/>
  <c r="AE128" i="2"/>
  <c r="AE150" i="2"/>
  <c r="AE133" i="2"/>
  <c r="AY152" i="2"/>
  <c r="AY139" i="2"/>
  <c r="AY150" i="2"/>
  <c r="AY135" i="2"/>
  <c r="AI133" i="2"/>
  <c r="AI129" i="2"/>
  <c r="AI156" i="2"/>
  <c r="AI152" i="2"/>
  <c r="Y130" i="2"/>
  <c r="Y127" i="2"/>
  <c r="Y134" i="2"/>
  <c r="F156" i="2"/>
  <c r="F128" i="2"/>
  <c r="F142" i="2"/>
  <c r="F158" i="2"/>
  <c r="AN157" i="2"/>
  <c r="AN130" i="2"/>
  <c r="AN146" i="2"/>
  <c r="AM136" i="2"/>
  <c r="AM150" i="2"/>
  <c r="AM126" i="2"/>
  <c r="AM84" i="2"/>
  <c r="AM158" i="2"/>
  <c r="V151" i="2"/>
  <c r="V155" i="2"/>
  <c r="V144" i="2"/>
  <c r="D157" i="2"/>
  <c r="D146" i="2"/>
  <c r="D151" i="2"/>
  <c r="Z145" i="2"/>
  <c r="Z136" i="2"/>
  <c r="Z149" i="2"/>
  <c r="Z131" i="2"/>
  <c r="AH146" i="2"/>
  <c r="AH144" i="2"/>
  <c r="AH134" i="2"/>
  <c r="AF130" i="2"/>
  <c r="AF150" i="2"/>
  <c r="AF133" i="2"/>
  <c r="AF134" i="2"/>
  <c r="BF142" i="2"/>
  <c r="BF140" i="2"/>
  <c r="BF143" i="2"/>
  <c r="AK138" i="2"/>
  <c r="AK160" i="2"/>
  <c r="AK152" i="2"/>
  <c r="AK141" i="2"/>
  <c r="AS135" i="2"/>
  <c r="AZ137" i="2"/>
  <c r="AL158" i="2"/>
  <c r="C138" i="2"/>
  <c r="I99" i="2"/>
  <c r="J177" i="2" s="1"/>
  <c r="Q99" i="2"/>
  <c r="R177" i="2" s="1"/>
  <c r="Y99" i="2"/>
  <c r="Z177" i="2" s="1"/>
  <c r="AG99" i="2"/>
  <c r="AO99" i="2"/>
  <c r="AP177" i="2" s="1"/>
  <c r="AW99" i="2"/>
  <c r="BE99" i="2"/>
  <c r="J99" i="2"/>
  <c r="R99" i="2"/>
  <c r="Z99" i="2"/>
  <c r="AH99" i="2"/>
  <c r="AI177" i="2" s="1"/>
  <c r="AP99" i="2"/>
  <c r="AQ177" i="2" s="1"/>
  <c r="AX99" i="2"/>
  <c r="AY177" i="2" s="1"/>
  <c r="BF99" i="2"/>
  <c r="C99" i="2"/>
  <c r="D177" i="2" s="1"/>
  <c r="K99" i="2"/>
  <c r="L177" i="2" s="1"/>
  <c r="S99" i="2"/>
  <c r="T177" i="2" s="1"/>
  <c r="AA99" i="2"/>
  <c r="AB177" i="2" s="1"/>
  <c r="AI99" i="2"/>
  <c r="AJ177" i="2" s="1"/>
  <c r="AQ99" i="2"/>
  <c r="AR177" i="2" s="1"/>
  <c r="AY99" i="2"/>
  <c r="AZ177" i="2" s="1"/>
  <c r="D99" i="2"/>
  <c r="E177" i="2" s="1"/>
  <c r="L99" i="2"/>
  <c r="M177" i="2" s="1"/>
  <c r="T99" i="2"/>
  <c r="AB99" i="2"/>
  <c r="AJ99" i="2"/>
  <c r="AR99" i="2"/>
  <c r="AS177" i="2" s="1"/>
  <c r="AZ99" i="2"/>
  <c r="BA177" i="2" s="1"/>
  <c r="G99" i="2"/>
  <c r="H177" i="2" s="1"/>
  <c r="O99" i="2"/>
  <c r="P177" i="2" s="1"/>
  <c r="W99" i="2"/>
  <c r="X177" i="2" s="1"/>
  <c r="AE99" i="2"/>
  <c r="AF177" i="2" s="1"/>
  <c r="AM99" i="2"/>
  <c r="AN177" i="2" s="1"/>
  <c r="AU99" i="2"/>
  <c r="AV177" i="2" s="1"/>
  <c r="F99" i="2"/>
  <c r="G177" i="2" s="1"/>
  <c r="AC99" i="2"/>
  <c r="AV99" i="2"/>
  <c r="H99" i="2"/>
  <c r="AD99" i="2"/>
  <c r="BA99" i="2"/>
  <c r="BB177" i="2" s="1"/>
  <c r="M99" i="2"/>
  <c r="N177" i="2" s="1"/>
  <c r="AF99" i="2"/>
  <c r="AG177" i="2" s="1"/>
  <c r="BB99" i="2"/>
  <c r="BC177" i="2" s="1"/>
  <c r="N99" i="2"/>
  <c r="AK99" i="2"/>
  <c r="AL177" i="2" s="1"/>
  <c r="BC99" i="2"/>
  <c r="P99" i="2"/>
  <c r="AL99" i="2"/>
  <c r="AM177" i="2" s="1"/>
  <c r="BD99" i="2"/>
  <c r="BE177" i="2" s="1"/>
  <c r="U99" i="2"/>
  <c r="AN99" i="2"/>
  <c r="AO177" i="2" s="1"/>
  <c r="V99" i="2"/>
  <c r="W177" i="2" s="1"/>
  <c r="X99" i="2"/>
  <c r="AS99" i="2"/>
  <c r="AT177" i="2" s="1"/>
  <c r="AT99" i="2"/>
  <c r="AU177" i="2" s="1"/>
  <c r="E99" i="2"/>
  <c r="AZ145" i="2"/>
  <c r="C148" i="2"/>
  <c r="D109" i="2"/>
  <c r="E187" i="2" s="1"/>
  <c r="L109" i="2"/>
  <c r="T109" i="2"/>
  <c r="AB109" i="2"/>
  <c r="AC187" i="2" s="1"/>
  <c r="AJ109" i="2"/>
  <c r="AR109" i="2"/>
  <c r="AZ109" i="2"/>
  <c r="BA187" i="2" s="1"/>
  <c r="E109" i="2"/>
  <c r="M109" i="2"/>
  <c r="N187" i="2" s="1"/>
  <c r="U109" i="2"/>
  <c r="AC109" i="2"/>
  <c r="AK109" i="2"/>
  <c r="AL187" i="2" s="1"/>
  <c r="AS109" i="2"/>
  <c r="AT187" i="2" s="1"/>
  <c r="BA109" i="2"/>
  <c r="BB187" i="2" s="1"/>
  <c r="F109" i="2"/>
  <c r="G187" i="2" s="1"/>
  <c r="N109" i="2"/>
  <c r="O187" i="2" s="1"/>
  <c r="V109" i="2"/>
  <c r="W187" i="2" s="1"/>
  <c r="AD109" i="2"/>
  <c r="AL109" i="2"/>
  <c r="AM187" i="2" s="1"/>
  <c r="AT109" i="2"/>
  <c r="AU187" i="2" s="1"/>
  <c r="BB109" i="2"/>
  <c r="BC187" i="2" s="1"/>
  <c r="I109" i="2"/>
  <c r="J187" i="2" s="1"/>
  <c r="Q109" i="2"/>
  <c r="R187" i="2" s="1"/>
  <c r="Y109" i="2"/>
  <c r="AG109" i="2"/>
  <c r="AH187" i="2" s="1"/>
  <c r="AO109" i="2"/>
  <c r="AW109" i="2"/>
  <c r="AX187" i="2" s="1"/>
  <c r="BE109" i="2"/>
  <c r="G109" i="2"/>
  <c r="W109" i="2"/>
  <c r="X187" i="2" s="1"/>
  <c r="AM109" i="2"/>
  <c r="BC109" i="2"/>
  <c r="BD187" i="2" s="1"/>
  <c r="H109" i="2"/>
  <c r="I187" i="2" s="1"/>
  <c r="X109" i="2"/>
  <c r="AN109" i="2"/>
  <c r="AO187" i="2" s="1"/>
  <c r="BD109" i="2"/>
  <c r="BE187" i="2" s="1"/>
  <c r="J109" i="2"/>
  <c r="K187" i="2" s="1"/>
  <c r="Z109" i="2"/>
  <c r="AA187" i="2" s="1"/>
  <c r="AP109" i="2"/>
  <c r="AQ187" i="2" s="1"/>
  <c r="BF109" i="2"/>
  <c r="K109" i="2"/>
  <c r="L187" i="2" s="1"/>
  <c r="AA109" i="2"/>
  <c r="AQ109" i="2"/>
  <c r="O109" i="2"/>
  <c r="P187" i="2" s="1"/>
  <c r="AE109" i="2"/>
  <c r="AU109" i="2"/>
  <c r="AV187" i="2" s="1"/>
  <c r="P109" i="2"/>
  <c r="AF109" i="2"/>
  <c r="AV109" i="2"/>
  <c r="AW187" i="2" s="1"/>
  <c r="R109" i="2"/>
  <c r="S187" i="2" s="1"/>
  <c r="S109" i="2"/>
  <c r="T187" i="2" s="1"/>
  <c r="AH109" i="2"/>
  <c r="AI109" i="2"/>
  <c r="AJ187" i="2" s="1"/>
  <c r="AX109" i="2"/>
  <c r="AY187" i="2" s="1"/>
  <c r="AY109" i="2"/>
  <c r="C109" i="2"/>
  <c r="C151" i="2"/>
  <c r="C112" i="2"/>
  <c r="K112" i="2"/>
  <c r="L190" i="2" s="1"/>
  <c r="S112" i="2"/>
  <c r="T190" i="2" s="1"/>
  <c r="AA112" i="2"/>
  <c r="AI112" i="2"/>
  <c r="AJ190" i="2" s="1"/>
  <c r="AQ112" i="2"/>
  <c r="AR190" i="2" s="1"/>
  <c r="AY112" i="2"/>
  <c r="D112" i="2"/>
  <c r="E190" i="2" s="1"/>
  <c r="L112" i="2"/>
  <c r="M190" i="2" s="1"/>
  <c r="T112" i="2"/>
  <c r="U190" i="2" s="1"/>
  <c r="AB112" i="2"/>
  <c r="AC190" i="2" s="1"/>
  <c r="AJ112" i="2"/>
  <c r="AR112" i="2"/>
  <c r="AS190" i="2" s="1"/>
  <c r="AZ112" i="2"/>
  <c r="BA190" i="2" s="1"/>
  <c r="E112" i="2"/>
  <c r="F190" i="2" s="1"/>
  <c r="M112" i="2"/>
  <c r="N190" i="2" s="1"/>
  <c r="U112" i="2"/>
  <c r="AC112" i="2"/>
  <c r="AK112" i="2"/>
  <c r="AS112" i="2"/>
  <c r="AT190" i="2" s="1"/>
  <c r="BA112" i="2"/>
  <c r="BB190" i="2" s="1"/>
  <c r="F112" i="2"/>
  <c r="G190" i="2" s="1"/>
  <c r="N112" i="2"/>
  <c r="O190" i="2" s="1"/>
  <c r="V112" i="2"/>
  <c r="W190" i="2" s="1"/>
  <c r="AD112" i="2"/>
  <c r="AL112" i="2"/>
  <c r="AT112" i="2"/>
  <c r="BB112" i="2"/>
  <c r="G112" i="2"/>
  <c r="H190" i="2" s="1"/>
  <c r="O112" i="2"/>
  <c r="P190" i="2" s="1"/>
  <c r="W112" i="2"/>
  <c r="X190" i="2" s="1"/>
  <c r="AE112" i="2"/>
  <c r="AF190" i="2" s="1"/>
  <c r="AM112" i="2"/>
  <c r="AN190" i="2" s="1"/>
  <c r="AU112" i="2"/>
  <c r="BC112" i="2"/>
  <c r="H112" i="2"/>
  <c r="I190" i="2" s="1"/>
  <c r="P112" i="2"/>
  <c r="X112" i="2"/>
  <c r="Y190" i="2" s="1"/>
  <c r="AF112" i="2"/>
  <c r="AG190" i="2" s="1"/>
  <c r="AN112" i="2"/>
  <c r="AO190" i="2" s="1"/>
  <c r="AV112" i="2"/>
  <c r="AW190" i="2" s="1"/>
  <c r="BD112" i="2"/>
  <c r="BE190" i="2" s="1"/>
  <c r="AG112" i="2"/>
  <c r="AH190" i="2" s="1"/>
  <c r="AH112" i="2"/>
  <c r="AI190" i="2" s="1"/>
  <c r="AX112" i="2"/>
  <c r="AY190" i="2" s="1"/>
  <c r="I112" i="2"/>
  <c r="AO112" i="2"/>
  <c r="J112" i="2"/>
  <c r="K190" i="2" s="1"/>
  <c r="AP112" i="2"/>
  <c r="R112" i="2"/>
  <c r="S190" i="2" s="1"/>
  <c r="Q112" i="2"/>
  <c r="AW112" i="2"/>
  <c r="Y112" i="2"/>
  <c r="Z190" i="2" s="1"/>
  <c r="BE112" i="2"/>
  <c r="Z112" i="2"/>
  <c r="BF112" i="2"/>
  <c r="C150" i="2"/>
  <c r="C111" i="2"/>
  <c r="K111" i="2"/>
  <c r="L189" i="2" s="1"/>
  <c r="S111" i="2"/>
  <c r="T189" i="2" s="1"/>
  <c r="AA111" i="2"/>
  <c r="AB189" i="2" s="1"/>
  <c r="AI111" i="2"/>
  <c r="AQ111" i="2"/>
  <c r="AR189" i="2" s="1"/>
  <c r="AY111" i="2"/>
  <c r="AZ189" i="2" s="1"/>
  <c r="D111" i="2"/>
  <c r="L111" i="2"/>
  <c r="T111" i="2"/>
  <c r="U189" i="2" s="1"/>
  <c r="AB111" i="2"/>
  <c r="AJ111" i="2"/>
  <c r="AK189" i="2" s="1"/>
  <c r="AR111" i="2"/>
  <c r="AS189" i="2" s="1"/>
  <c r="AZ111" i="2"/>
  <c r="E111" i="2"/>
  <c r="F189" i="2" s="1"/>
  <c r="M111" i="2"/>
  <c r="U111" i="2"/>
  <c r="AC111" i="2"/>
  <c r="AD189" i="2" s="1"/>
  <c r="AK111" i="2"/>
  <c r="AL189" i="2" s="1"/>
  <c r="AS111" i="2"/>
  <c r="BA111" i="2"/>
  <c r="F111" i="2"/>
  <c r="G189" i="2" s="1"/>
  <c r="N111" i="2"/>
  <c r="O189" i="2" s="1"/>
  <c r="V111" i="2"/>
  <c r="W189" i="2" s="1"/>
  <c r="AD111" i="2"/>
  <c r="AL111" i="2"/>
  <c r="AT111" i="2"/>
  <c r="AU189" i="2" s="1"/>
  <c r="BB111" i="2"/>
  <c r="BC189" i="2" s="1"/>
  <c r="G111" i="2"/>
  <c r="O111" i="2"/>
  <c r="P189" i="2" s="1"/>
  <c r="W111" i="2"/>
  <c r="X189" i="2" s="1"/>
  <c r="AE111" i="2"/>
  <c r="AM111" i="2"/>
  <c r="AN189" i="2" s="1"/>
  <c r="AU111" i="2"/>
  <c r="AV189" i="2" s="1"/>
  <c r="BC111" i="2"/>
  <c r="BD189" i="2" s="1"/>
  <c r="H111" i="2"/>
  <c r="I189" i="2" s="1"/>
  <c r="P111" i="2"/>
  <c r="Q189" i="2" s="1"/>
  <c r="X111" i="2"/>
  <c r="Y189" i="2" s="1"/>
  <c r="AF111" i="2"/>
  <c r="AG189" i="2" s="1"/>
  <c r="AN111" i="2"/>
  <c r="AO189" i="2" s="1"/>
  <c r="AV111" i="2"/>
  <c r="AW189" i="2" s="1"/>
  <c r="BD111" i="2"/>
  <c r="BE189" i="2" s="1"/>
  <c r="Y111" i="2"/>
  <c r="Z189" i="2" s="1"/>
  <c r="BE111" i="2"/>
  <c r="Z111" i="2"/>
  <c r="BF111" i="2"/>
  <c r="AG111" i="2"/>
  <c r="AH189" i="2" s="1"/>
  <c r="AH111" i="2"/>
  <c r="I111" i="2"/>
  <c r="AO111" i="2"/>
  <c r="J111" i="2"/>
  <c r="K189" i="2" s="1"/>
  <c r="AP111" i="2"/>
  <c r="AQ189" i="2" s="1"/>
  <c r="Q111" i="2"/>
  <c r="R189" i="2" s="1"/>
  <c r="AW111" i="2"/>
  <c r="AX189" i="2" s="1"/>
  <c r="R111" i="2"/>
  <c r="S189" i="2" s="1"/>
  <c r="AX111" i="2"/>
  <c r="C152" i="2"/>
  <c r="C113" i="2"/>
  <c r="D191" i="2" s="1"/>
  <c r="K113" i="2"/>
  <c r="S113" i="2"/>
  <c r="T191" i="2" s="1"/>
  <c r="AA113" i="2"/>
  <c r="AB191" i="2" s="1"/>
  <c r="AI113" i="2"/>
  <c r="AJ191" i="2" s="1"/>
  <c r="AQ113" i="2"/>
  <c r="AR191" i="2" s="1"/>
  <c r="AY113" i="2"/>
  <c r="AZ191" i="2" s="1"/>
  <c r="D113" i="2"/>
  <c r="E191" i="2" s="1"/>
  <c r="L113" i="2"/>
  <c r="M191" i="2" s="1"/>
  <c r="T113" i="2"/>
  <c r="U191" i="2" s="1"/>
  <c r="AB113" i="2"/>
  <c r="AC191" i="2" s="1"/>
  <c r="AJ113" i="2"/>
  <c r="AR113" i="2"/>
  <c r="AS191" i="2" s="1"/>
  <c r="AZ113" i="2"/>
  <c r="BA191" i="2" s="1"/>
  <c r="E113" i="2"/>
  <c r="F191" i="2" s="1"/>
  <c r="M113" i="2"/>
  <c r="N191" i="2" s="1"/>
  <c r="U113" i="2"/>
  <c r="AC113" i="2"/>
  <c r="AD191" i="2" s="1"/>
  <c r="AK113" i="2"/>
  <c r="AL191" i="2" s="1"/>
  <c r="AS113" i="2"/>
  <c r="AT191" i="2" s="1"/>
  <c r="BA113" i="2"/>
  <c r="BB191" i="2" s="1"/>
  <c r="F113" i="2"/>
  <c r="G191" i="2" s="1"/>
  <c r="N113" i="2"/>
  <c r="V113" i="2"/>
  <c r="W191" i="2" s="1"/>
  <c r="AD113" i="2"/>
  <c r="AL113" i="2"/>
  <c r="AT113" i="2"/>
  <c r="AU191" i="2" s="1"/>
  <c r="BB113" i="2"/>
  <c r="BC191" i="2" s="1"/>
  <c r="G113" i="2"/>
  <c r="H191" i="2" s="1"/>
  <c r="O113" i="2"/>
  <c r="P191" i="2" s="1"/>
  <c r="W113" i="2"/>
  <c r="X191" i="2" s="1"/>
  <c r="AE113" i="2"/>
  <c r="AM113" i="2"/>
  <c r="AN191" i="2" s="1"/>
  <c r="AU113" i="2"/>
  <c r="AV191" i="2" s="1"/>
  <c r="BC113" i="2"/>
  <c r="H113" i="2"/>
  <c r="I191" i="2" s="1"/>
  <c r="P113" i="2"/>
  <c r="X113" i="2"/>
  <c r="Y191" i="2" s="1"/>
  <c r="AF113" i="2"/>
  <c r="AG191" i="2" s="1"/>
  <c r="AN113" i="2"/>
  <c r="AO191" i="2" s="1"/>
  <c r="AV113" i="2"/>
  <c r="AW191" i="2" s="1"/>
  <c r="BD113" i="2"/>
  <c r="BE191" i="2" s="1"/>
  <c r="I113" i="2"/>
  <c r="J191" i="2" s="1"/>
  <c r="AO113" i="2"/>
  <c r="J113" i="2"/>
  <c r="K191" i="2" s="1"/>
  <c r="AP113" i="2"/>
  <c r="AQ191" i="2" s="1"/>
  <c r="Q113" i="2"/>
  <c r="AW113" i="2"/>
  <c r="AX191" i="2" s="1"/>
  <c r="Z113" i="2"/>
  <c r="AA191" i="2" s="1"/>
  <c r="R113" i="2"/>
  <c r="S191" i="2" s="1"/>
  <c r="AX113" i="2"/>
  <c r="AY191" i="2" s="1"/>
  <c r="Y113" i="2"/>
  <c r="BE113" i="2"/>
  <c r="BF113" i="2"/>
  <c r="AG113" i="2"/>
  <c r="AH191" i="2" s="1"/>
  <c r="AH113" i="2"/>
  <c r="AI191" i="2" s="1"/>
  <c r="AZ135" i="2"/>
  <c r="AZ147" i="2"/>
  <c r="AZ136" i="2"/>
  <c r="Q157" i="2"/>
  <c r="Q154" i="2"/>
  <c r="Q148" i="2"/>
  <c r="Q151" i="2"/>
  <c r="AC131" i="2"/>
  <c r="AA130" i="2"/>
  <c r="BB146" i="2"/>
  <c r="U130" i="2"/>
  <c r="F138" i="2"/>
  <c r="T159" i="2"/>
  <c r="T135" i="2"/>
  <c r="T158" i="2"/>
  <c r="T133" i="2"/>
  <c r="AF152" i="2"/>
  <c r="AJ145" i="2"/>
  <c r="AA147" i="2"/>
  <c r="J130" i="2"/>
  <c r="AO138" i="2"/>
  <c r="V137" i="2"/>
  <c r="AD145" i="2"/>
  <c r="AD131" i="2"/>
  <c r="AD141" i="2"/>
  <c r="BA149" i="2"/>
  <c r="AU153" i="2"/>
  <c r="AZ146" i="2"/>
  <c r="S137" i="2"/>
  <c r="K147" i="2"/>
  <c r="AZ132" i="2"/>
  <c r="P132" i="2"/>
  <c r="I130" i="2"/>
  <c r="BE117" i="2"/>
  <c r="AP117" i="2"/>
  <c r="AQ195" i="2" s="1"/>
  <c r="X117" i="2"/>
  <c r="Y195" i="2" s="1"/>
  <c r="O117" i="2"/>
  <c r="P195" i="2" s="1"/>
  <c r="F117" i="2"/>
  <c r="G195" i="2" s="1"/>
  <c r="AZ117" i="2"/>
  <c r="AQ117" i="2"/>
  <c r="AR195" i="2" s="1"/>
  <c r="AN132" i="2"/>
  <c r="AW130" i="2"/>
  <c r="AG158" i="2"/>
  <c r="U156" i="2"/>
  <c r="AX143" i="2"/>
  <c r="J151" i="2"/>
  <c r="J149" i="2"/>
  <c r="I149" i="2"/>
  <c r="I132" i="2"/>
  <c r="I143" i="2"/>
  <c r="AT150" i="2"/>
  <c r="AT135" i="2"/>
  <c r="AT155" i="2"/>
  <c r="AT134" i="2"/>
  <c r="BB132" i="2"/>
  <c r="BB135" i="2"/>
  <c r="BB149" i="2"/>
  <c r="AG141" i="2"/>
  <c r="AG149" i="2"/>
  <c r="AG137" i="2"/>
  <c r="AG143" i="2"/>
  <c r="Z157" i="2"/>
  <c r="AZ129" i="2"/>
  <c r="R137" i="2"/>
  <c r="K130" i="2"/>
  <c r="AW137" i="2"/>
  <c r="N159" i="2"/>
  <c r="N127" i="2"/>
  <c r="N157" i="2"/>
  <c r="N150" i="2"/>
  <c r="AQ160" i="2"/>
  <c r="AQ149" i="2"/>
  <c r="AQ140" i="2"/>
  <c r="E131" i="2"/>
  <c r="E132" i="2"/>
  <c r="E144" i="2"/>
  <c r="E153" i="2"/>
  <c r="R128" i="2"/>
  <c r="R151" i="2"/>
  <c r="R130" i="2"/>
  <c r="R139" i="2"/>
  <c r="H150" i="2"/>
  <c r="H145" i="2"/>
  <c r="H159" i="2"/>
  <c r="P136" i="2"/>
  <c r="P140" i="2"/>
  <c r="P157" i="2"/>
  <c r="AP129" i="2"/>
  <c r="AP142" i="2"/>
  <c r="AP134" i="2"/>
  <c r="AP136" i="2"/>
  <c r="AE158" i="2"/>
  <c r="AE136" i="2"/>
  <c r="AE153" i="2"/>
  <c r="AY145" i="2"/>
  <c r="AY153" i="2"/>
  <c r="AY133" i="2"/>
  <c r="AY154" i="2"/>
  <c r="AI160" i="2"/>
  <c r="AI154" i="2"/>
  <c r="AI144" i="2"/>
  <c r="AI140" i="2"/>
  <c r="Y139" i="2"/>
  <c r="Y144" i="2"/>
  <c r="Y155" i="2"/>
  <c r="F130" i="2"/>
  <c r="F136" i="2"/>
  <c r="F149" i="2"/>
  <c r="F134" i="2"/>
  <c r="AN135" i="2"/>
  <c r="AN133" i="2"/>
  <c r="AM140" i="2"/>
  <c r="AM133" i="2"/>
  <c r="AM129" i="2"/>
  <c r="AM153" i="2"/>
  <c r="V148" i="2"/>
  <c r="V154" i="2"/>
  <c r="V127" i="2"/>
  <c r="D153" i="2"/>
  <c r="D144" i="2"/>
  <c r="D150" i="2"/>
  <c r="Z135" i="2"/>
  <c r="Z148" i="2"/>
  <c r="Z127" i="2"/>
  <c r="Z141" i="2"/>
  <c r="AH129" i="2"/>
  <c r="AH153" i="2"/>
  <c r="AH133" i="2"/>
  <c r="AF143" i="2"/>
  <c r="AF126" i="2"/>
  <c r="AF84" i="2"/>
  <c r="AF141" i="2"/>
  <c r="AF128" i="2"/>
  <c r="BF151" i="2"/>
  <c r="BF144" i="2"/>
  <c r="BF141" i="2"/>
  <c r="AK132" i="2"/>
  <c r="AK154" i="2"/>
  <c r="AK151" i="2"/>
  <c r="J150" i="2"/>
  <c r="V153" i="2"/>
  <c r="I137" i="2"/>
  <c r="AV147" i="2"/>
  <c r="O138" i="2"/>
  <c r="C136" i="2"/>
  <c r="I97" i="2"/>
  <c r="J175" i="2" s="1"/>
  <c r="Q97" i="2"/>
  <c r="R175" i="2" s="1"/>
  <c r="Y97" i="2"/>
  <c r="Z175" i="2" s="1"/>
  <c r="AG97" i="2"/>
  <c r="AO97" i="2"/>
  <c r="AP175" i="2" s="1"/>
  <c r="AW97" i="2"/>
  <c r="AX175" i="2" s="1"/>
  <c r="BE97" i="2"/>
  <c r="J97" i="2"/>
  <c r="K175" i="2" s="1"/>
  <c r="R97" i="2"/>
  <c r="S175" i="2" s="1"/>
  <c r="Z97" i="2"/>
  <c r="AA175" i="2" s="1"/>
  <c r="AH97" i="2"/>
  <c r="AP97" i="2"/>
  <c r="AQ175" i="2" s="1"/>
  <c r="AX97" i="2"/>
  <c r="AY175" i="2" s="1"/>
  <c r="BF97" i="2"/>
  <c r="C97" i="2"/>
  <c r="D175" i="2" s="1"/>
  <c r="K97" i="2"/>
  <c r="S97" i="2"/>
  <c r="T175" i="2" s="1"/>
  <c r="AA97" i="2"/>
  <c r="AB175" i="2" s="1"/>
  <c r="AI97" i="2"/>
  <c r="AJ175" i="2" s="1"/>
  <c r="AQ97" i="2"/>
  <c r="AR175" i="2" s="1"/>
  <c r="AY97" i="2"/>
  <c r="AZ175" i="2" s="1"/>
  <c r="D97" i="2"/>
  <c r="L97" i="2"/>
  <c r="T97" i="2"/>
  <c r="U175" i="2" s="1"/>
  <c r="AB97" i="2"/>
  <c r="AC175" i="2" s="1"/>
  <c r="AJ97" i="2"/>
  <c r="AK175" i="2" s="1"/>
  <c r="AR97" i="2"/>
  <c r="AS175" i="2" s="1"/>
  <c r="AZ97" i="2"/>
  <c r="BA175" i="2" s="1"/>
  <c r="G97" i="2"/>
  <c r="H175" i="2" s="1"/>
  <c r="O97" i="2"/>
  <c r="W97" i="2"/>
  <c r="AE97" i="2"/>
  <c r="AF175" i="2" s="1"/>
  <c r="AM97" i="2"/>
  <c r="AN175" i="2" s="1"/>
  <c r="AU97" i="2"/>
  <c r="AV175" i="2" s="1"/>
  <c r="BC97" i="2"/>
  <c r="BD175" i="2" s="1"/>
  <c r="M97" i="2"/>
  <c r="N175" i="2" s="1"/>
  <c r="AF97" i="2"/>
  <c r="AG175" i="2" s="1"/>
  <c r="BB97" i="2"/>
  <c r="BC175" i="2" s="1"/>
  <c r="N97" i="2"/>
  <c r="AK97" i="2"/>
  <c r="BD97" i="2"/>
  <c r="P97" i="2"/>
  <c r="Q175" i="2" s="1"/>
  <c r="AL97" i="2"/>
  <c r="U97" i="2"/>
  <c r="V175" i="2" s="1"/>
  <c r="AN97" i="2"/>
  <c r="AO175" i="2" s="1"/>
  <c r="V97" i="2"/>
  <c r="AS97" i="2"/>
  <c r="AT175" i="2" s="1"/>
  <c r="E97" i="2"/>
  <c r="X97" i="2"/>
  <c r="Y175" i="2" s="1"/>
  <c r="AT97" i="2"/>
  <c r="AU175" i="2" s="1"/>
  <c r="AV97" i="2"/>
  <c r="AW175" i="2" s="1"/>
  <c r="BA97" i="2"/>
  <c r="BB175" i="2" s="1"/>
  <c r="F97" i="2"/>
  <c r="G175" i="2" s="1"/>
  <c r="H97" i="2"/>
  <c r="I175" i="2" s="1"/>
  <c r="AC97" i="2"/>
  <c r="AD175" i="2" s="1"/>
  <c r="AD97" i="2"/>
  <c r="C153" i="2"/>
  <c r="C114" i="2"/>
  <c r="K114" i="2"/>
  <c r="L192" i="2" s="1"/>
  <c r="S114" i="2"/>
  <c r="T192" i="2" s="1"/>
  <c r="AA114" i="2"/>
  <c r="AB192" i="2" s="1"/>
  <c r="AI114" i="2"/>
  <c r="AJ192" i="2" s="1"/>
  <c r="AQ114" i="2"/>
  <c r="AR192" i="2" s="1"/>
  <c r="AY114" i="2"/>
  <c r="D114" i="2"/>
  <c r="L114" i="2"/>
  <c r="M192" i="2" s="1"/>
  <c r="T114" i="2"/>
  <c r="AB114" i="2"/>
  <c r="AC192" i="2" s="1"/>
  <c r="AJ114" i="2"/>
  <c r="AK192" i="2" s="1"/>
  <c r="AR114" i="2"/>
  <c r="AZ114" i="2"/>
  <c r="BA192" i="2" s="1"/>
  <c r="E114" i="2"/>
  <c r="F192" i="2" s="1"/>
  <c r="M114" i="2"/>
  <c r="U114" i="2"/>
  <c r="AC114" i="2"/>
  <c r="AD192" i="2" s="1"/>
  <c r="AK114" i="2"/>
  <c r="AS114" i="2"/>
  <c r="AT192" i="2" s="1"/>
  <c r="BA114" i="2"/>
  <c r="BB192" i="2" s="1"/>
  <c r="F114" i="2"/>
  <c r="G192" i="2" s="1"/>
  <c r="N114" i="2"/>
  <c r="O192" i="2" s="1"/>
  <c r="V114" i="2"/>
  <c r="W192" i="2" s="1"/>
  <c r="AD114" i="2"/>
  <c r="AL114" i="2"/>
  <c r="AT114" i="2"/>
  <c r="BB114" i="2"/>
  <c r="BC192" i="2" s="1"/>
  <c r="G114" i="2"/>
  <c r="H192" i="2" s="1"/>
  <c r="O114" i="2"/>
  <c r="W114" i="2"/>
  <c r="X192" i="2" s="1"/>
  <c r="AE114" i="2"/>
  <c r="AM114" i="2"/>
  <c r="AN192" i="2" s="1"/>
  <c r="AU114" i="2"/>
  <c r="AV192" i="2" s="1"/>
  <c r="BC114" i="2"/>
  <c r="BD192" i="2" s="1"/>
  <c r="H114" i="2"/>
  <c r="I192" i="2" s="1"/>
  <c r="P114" i="2"/>
  <c r="Q192" i="2" s="1"/>
  <c r="X114" i="2"/>
  <c r="Y192" i="2" s="1"/>
  <c r="AF114" i="2"/>
  <c r="AN114" i="2"/>
  <c r="AO192" i="2" s="1"/>
  <c r="AV114" i="2"/>
  <c r="AW192" i="2" s="1"/>
  <c r="BD114" i="2"/>
  <c r="BE192" i="2" s="1"/>
  <c r="Q114" i="2"/>
  <c r="R192" i="2" s="1"/>
  <c r="AW114" i="2"/>
  <c r="AX192" i="2" s="1"/>
  <c r="R114" i="2"/>
  <c r="S192" i="2" s="1"/>
  <c r="AX114" i="2"/>
  <c r="AY192" i="2" s="1"/>
  <c r="AH114" i="2"/>
  <c r="Y114" i="2"/>
  <c r="Z192" i="2" s="1"/>
  <c r="BE114" i="2"/>
  <c r="Z114" i="2"/>
  <c r="AA192" i="2" s="1"/>
  <c r="BF114" i="2"/>
  <c r="AG114" i="2"/>
  <c r="AH192" i="2" s="1"/>
  <c r="I114" i="2"/>
  <c r="AO114" i="2"/>
  <c r="J114" i="2"/>
  <c r="K192" i="2" s="1"/>
  <c r="AP114" i="2"/>
  <c r="AQ192" i="2" s="1"/>
  <c r="C141" i="2"/>
  <c r="I102" i="2"/>
  <c r="J180" i="2" s="1"/>
  <c r="Q102" i="2"/>
  <c r="R180" i="2" s="1"/>
  <c r="Y102" i="2"/>
  <c r="Z180" i="2" s="1"/>
  <c r="AG102" i="2"/>
  <c r="AH180" i="2" s="1"/>
  <c r="AO102" i="2"/>
  <c r="AW102" i="2"/>
  <c r="AX180" i="2" s="1"/>
  <c r="J102" i="2"/>
  <c r="K180" i="2" s="1"/>
  <c r="R102" i="2"/>
  <c r="S180" i="2" s="1"/>
  <c r="Z102" i="2"/>
  <c r="AA180" i="2" s="1"/>
  <c r="AH102" i="2"/>
  <c r="AI180" i="2" s="1"/>
  <c r="AP102" i="2"/>
  <c r="AQ180" i="2" s="1"/>
  <c r="AX102" i="2"/>
  <c r="AY180" i="2" s="1"/>
  <c r="H102" i="2"/>
  <c r="I180" i="2" s="1"/>
  <c r="T102" i="2"/>
  <c r="U180" i="2" s="1"/>
  <c r="AD102" i="2"/>
  <c r="AN102" i="2"/>
  <c r="AO180" i="2" s="1"/>
  <c r="AZ102" i="2"/>
  <c r="BA180" i="2" s="1"/>
  <c r="K102" i="2"/>
  <c r="L180" i="2" s="1"/>
  <c r="U102" i="2"/>
  <c r="V180" i="2" s="1"/>
  <c r="AE102" i="2"/>
  <c r="AQ102" i="2"/>
  <c r="AR180" i="2" s="1"/>
  <c r="BA102" i="2"/>
  <c r="L102" i="2"/>
  <c r="M180" i="2" s="1"/>
  <c r="V102" i="2"/>
  <c r="AF102" i="2"/>
  <c r="AG180" i="2" s="1"/>
  <c r="AR102" i="2"/>
  <c r="AS180" i="2" s="1"/>
  <c r="BB102" i="2"/>
  <c r="BC180" i="2" s="1"/>
  <c r="C102" i="2"/>
  <c r="D180" i="2" s="1"/>
  <c r="M102" i="2"/>
  <c r="N180" i="2" s="1"/>
  <c r="W102" i="2"/>
  <c r="X180" i="2" s="1"/>
  <c r="AI102" i="2"/>
  <c r="AJ180" i="2" s="1"/>
  <c r="AS102" i="2"/>
  <c r="AT180" i="2" s="1"/>
  <c r="BC102" i="2"/>
  <c r="D102" i="2"/>
  <c r="N102" i="2"/>
  <c r="O180" i="2" s="1"/>
  <c r="X102" i="2"/>
  <c r="AJ102" i="2"/>
  <c r="AT102" i="2"/>
  <c r="AU180" i="2" s="1"/>
  <c r="BD102" i="2"/>
  <c r="BE180" i="2" s="1"/>
  <c r="E102" i="2"/>
  <c r="F180" i="2" s="1"/>
  <c r="O102" i="2"/>
  <c r="P180" i="2" s="1"/>
  <c r="AA102" i="2"/>
  <c r="AB180" i="2" s="1"/>
  <c r="AK102" i="2"/>
  <c r="AL180" i="2" s="1"/>
  <c r="AU102" i="2"/>
  <c r="AV180" i="2" s="1"/>
  <c r="BE102" i="2"/>
  <c r="AB102" i="2"/>
  <c r="AC180" i="2" s="1"/>
  <c r="AC102" i="2"/>
  <c r="AL102" i="2"/>
  <c r="AM180" i="2" s="1"/>
  <c r="AM102" i="2"/>
  <c r="AN180" i="2" s="1"/>
  <c r="F102" i="2"/>
  <c r="G180" i="2" s="1"/>
  <c r="AV102" i="2"/>
  <c r="AW180" i="2" s="1"/>
  <c r="G102" i="2"/>
  <c r="AY102" i="2"/>
  <c r="BF102" i="2"/>
  <c r="P102" i="2"/>
  <c r="Q180" i="2" s="1"/>
  <c r="S102" i="2"/>
  <c r="T180" i="2" s="1"/>
  <c r="AZ130" i="2"/>
  <c r="AZ154" i="2"/>
  <c r="AZ151" i="2"/>
  <c r="AZ139" i="2"/>
  <c r="Q131" i="2"/>
  <c r="Q135" i="2"/>
  <c r="Q142" i="2"/>
  <c r="Q149" i="2"/>
  <c r="Z144" i="2"/>
  <c r="Y137" i="2"/>
  <c r="AN139" i="2"/>
  <c r="AE132" i="2"/>
  <c r="K146" i="2"/>
  <c r="D147" i="2"/>
  <c r="T134" i="2"/>
  <c r="T145" i="2"/>
  <c r="T131" i="2"/>
  <c r="T157" i="2"/>
  <c r="G155" i="2"/>
  <c r="O130" i="2"/>
  <c r="P146" i="2"/>
  <c r="AS146" i="2"/>
  <c r="AD147" i="2"/>
  <c r="X145" i="2"/>
  <c r="AD132" i="2"/>
  <c r="AD144" i="2"/>
  <c r="AD156" i="2"/>
  <c r="AN142" i="2"/>
  <c r="K144" i="2"/>
  <c r="BD158" i="2"/>
  <c r="AT153" i="2"/>
  <c r="BE130" i="2"/>
  <c r="C130" i="2"/>
  <c r="F91" i="2"/>
  <c r="G169" i="2" s="1"/>
  <c r="N91" i="2"/>
  <c r="O169" i="2" s="1"/>
  <c r="V91" i="2"/>
  <c r="W169" i="2" s="1"/>
  <c r="AD91" i="2"/>
  <c r="AE169" i="2" s="1"/>
  <c r="AL91" i="2"/>
  <c r="AT91" i="2"/>
  <c r="AU169" i="2" s="1"/>
  <c r="BB91" i="2"/>
  <c r="BC169" i="2" s="1"/>
  <c r="G91" i="2"/>
  <c r="H169" i="2" s="1"/>
  <c r="O91" i="2"/>
  <c r="P169" i="2" s="1"/>
  <c r="W91" i="2"/>
  <c r="X169" i="2" s="1"/>
  <c r="AE91" i="2"/>
  <c r="AM91" i="2"/>
  <c r="AN169" i="2" s="1"/>
  <c r="AU91" i="2"/>
  <c r="AV169" i="2" s="1"/>
  <c r="BC91" i="2"/>
  <c r="BD169" i="2" s="1"/>
  <c r="H91" i="2"/>
  <c r="I169" i="2" s="1"/>
  <c r="P91" i="2"/>
  <c r="Q169" i="2" s="1"/>
  <c r="X91" i="2"/>
  <c r="Y169" i="2" s="1"/>
  <c r="AF91" i="2"/>
  <c r="AG169" i="2" s="1"/>
  <c r="AN91" i="2"/>
  <c r="AO169" i="2" s="1"/>
  <c r="AV91" i="2"/>
  <c r="BD91" i="2"/>
  <c r="I91" i="2"/>
  <c r="Q91" i="2"/>
  <c r="R169" i="2" s="1"/>
  <c r="Y91" i="2"/>
  <c r="Z169" i="2" s="1"/>
  <c r="J91" i="2"/>
  <c r="K169" i="2" s="1"/>
  <c r="Z91" i="2"/>
  <c r="AA169" i="2" s="1"/>
  <c r="AK91" i="2"/>
  <c r="AL169" i="2" s="1"/>
  <c r="AY91" i="2"/>
  <c r="K91" i="2"/>
  <c r="L169" i="2" s="1"/>
  <c r="AA91" i="2"/>
  <c r="AB169" i="2" s="1"/>
  <c r="AO91" i="2"/>
  <c r="AP169" i="2" s="1"/>
  <c r="AZ91" i="2"/>
  <c r="BA169" i="2" s="1"/>
  <c r="L91" i="2"/>
  <c r="M169" i="2" s="1"/>
  <c r="AB91" i="2"/>
  <c r="AC169" i="2" s="1"/>
  <c r="AP91" i="2"/>
  <c r="BA91" i="2"/>
  <c r="BB169" i="2" s="1"/>
  <c r="M91" i="2"/>
  <c r="AC91" i="2"/>
  <c r="AQ91" i="2"/>
  <c r="AR169" i="2" s="1"/>
  <c r="BE91" i="2"/>
  <c r="R91" i="2"/>
  <c r="S169" i="2" s="1"/>
  <c r="AG91" i="2"/>
  <c r="AH169" i="2" s="1"/>
  <c r="AR91" i="2"/>
  <c r="AS169" i="2" s="1"/>
  <c r="BF91" i="2"/>
  <c r="C91" i="2"/>
  <c r="D169" i="2" s="1"/>
  <c r="S91" i="2"/>
  <c r="T169" i="2" s="1"/>
  <c r="D91" i="2"/>
  <c r="T91" i="2"/>
  <c r="AI91" i="2"/>
  <c r="AJ169" i="2" s="1"/>
  <c r="AW91" i="2"/>
  <c r="AX169" i="2" s="1"/>
  <c r="AX91" i="2"/>
  <c r="AY169" i="2" s="1"/>
  <c r="E91" i="2"/>
  <c r="U91" i="2"/>
  <c r="V169" i="2" s="1"/>
  <c r="AH91" i="2"/>
  <c r="AJ91" i="2"/>
  <c r="AK169" i="2" s="1"/>
  <c r="AS91" i="2"/>
  <c r="AT169" i="2" s="1"/>
  <c r="Y117" i="2"/>
  <c r="Z195" i="2" s="1"/>
  <c r="J117" i="2"/>
  <c r="K195" i="2" s="1"/>
  <c r="P117" i="2"/>
  <c r="G117" i="2"/>
  <c r="BA117" i="2"/>
  <c r="AR117" i="2"/>
  <c r="AI117" i="2"/>
  <c r="AJ195" i="2" s="1"/>
  <c r="AC138" i="2"/>
  <c r="X139" i="2"/>
  <c r="J147" i="2"/>
  <c r="E180" i="2" l="1"/>
  <c r="AU192" i="2"/>
  <c r="V177" i="2"/>
  <c r="AY168" i="2"/>
  <c r="Z178" i="2"/>
  <c r="AJ179" i="2"/>
  <c r="AH167" i="2"/>
  <c r="AI186" i="2"/>
  <c r="BE176" i="2"/>
  <c r="BB176" i="2"/>
  <c r="AW188" i="2"/>
  <c r="AA183" i="2"/>
  <c r="R185" i="2"/>
  <c r="Z198" i="2"/>
  <c r="AO198" i="2"/>
  <c r="AZ181" i="2"/>
  <c r="AC196" i="2"/>
  <c r="N198" i="2"/>
  <c r="Y168" i="2"/>
  <c r="BB179" i="2"/>
  <c r="AJ167" i="2"/>
  <c r="AQ186" i="2"/>
  <c r="X176" i="2"/>
  <c r="AF188" i="2"/>
  <c r="N188" i="2"/>
  <c r="AR188" i="2"/>
  <c r="AH166" i="2"/>
  <c r="AQ183" i="2"/>
  <c r="AQ185" i="2"/>
  <c r="AA197" i="2"/>
  <c r="V197" i="2"/>
  <c r="AZ172" i="2"/>
  <c r="P194" i="2"/>
  <c r="BA194" i="2"/>
  <c r="X182" i="2"/>
  <c r="AX199" i="2"/>
  <c r="O199" i="2"/>
  <c r="AQ198" i="2"/>
  <c r="BA172" i="2"/>
  <c r="AJ194" i="2"/>
  <c r="AD180" i="2"/>
  <c r="AK187" i="2"/>
  <c r="Q177" i="2"/>
  <c r="AL171" i="2"/>
  <c r="I168" i="2"/>
  <c r="AC174" i="2"/>
  <c r="AR170" i="2"/>
  <c r="X170" i="2"/>
  <c r="AB165" i="2"/>
  <c r="I165" i="2"/>
  <c r="X165" i="2"/>
  <c r="AF184" i="2"/>
  <c r="AW185" i="2"/>
  <c r="Q198" i="2"/>
  <c r="Z172" i="2"/>
  <c r="AB194" i="2"/>
  <c r="BB195" i="2"/>
  <c r="BB180" i="2"/>
  <c r="AX177" i="2"/>
  <c r="P170" i="2"/>
  <c r="AN195" i="2"/>
  <c r="AH186" i="2"/>
  <c r="S188" i="2"/>
  <c r="BD199" i="2"/>
  <c r="R172" i="2"/>
  <c r="AL194" i="2"/>
  <c r="AC194" i="2"/>
  <c r="AT182" i="2"/>
  <c r="R191" i="2"/>
  <c r="AI189" i="2"/>
  <c r="V190" i="2"/>
  <c r="Y187" i="2"/>
  <c r="AH177" i="2"/>
  <c r="G178" i="2"/>
  <c r="AN179" i="2"/>
  <c r="AX167" i="2"/>
  <c r="AT183" i="2"/>
  <c r="AK183" i="2"/>
  <c r="BB184" i="2"/>
  <c r="AD197" i="2"/>
  <c r="Y199" i="2"/>
  <c r="AU181" i="2"/>
  <c r="AC181" i="2"/>
  <c r="AV193" i="2"/>
  <c r="U193" i="2"/>
  <c r="AU196" i="2"/>
  <c r="AS174" i="2"/>
  <c r="AR176" i="2"/>
  <c r="O177" i="2"/>
  <c r="AZ199" i="2"/>
  <c r="AG194" i="2"/>
  <c r="Z187" i="2"/>
  <c r="AG195" i="2"/>
  <c r="H179" i="2"/>
  <c r="U169" i="2"/>
  <c r="AM192" i="2"/>
  <c r="AM175" i="2"/>
  <c r="AI175" i="2"/>
  <c r="Z191" i="2"/>
  <c r="AP191" i="2"/>
  <c r="H189" i="2"/>
  <c r="BB189" i="2"/>
  <c r="AZ187" i="2"/>
  <c r="AN187" i="2"/>
  <c r="Q171" i="2"/>
  <c r="BB171" i="2"/>
  <c r="AQ168" i="2"/>
  <c r="Q178" i="2"/>
  <c r="AD178" i="2"/>
  <c r="R178" i="2"/>
  <c r="Q174" i="2"/>
  <c r="Z174" i="2"/>
  <c r="AQ179" i="2"/>
  <c r="BE170" i="2"/>
  <c r="AQ170" i="2"/>
  <c r="AS165" i="2"/>
  <c r="Y165" i="2"/>
  <c r="AN165" i="2"/>
  <c r="F167" i="2"/>
  <c r="U167" i="2"/>
  <c r="AI167" i="2"/>
  <c r="M195" i="2"/>
  <c r="AZ186" i="2"/>
  <c r="AM176" i="2"/>
  <c r="AT176" i="2"/>
  <c r="M176" i="2"/>
  <c r="AQ188" i="2"/>
  <c r="Z188" i="2"/>
  <c r="AQ166" i="2"/>
  <c r="Y166" i="2"/>
  <c r="P166" i="2"/>
  <c r="AN183" i="2"/>
  <c r="V183" i="2"/>
  <c r="AI184" i="2"/>
  <c r="AV184" i="2"/>
  <c r="AD184" i="2"/>
  <c r="U184" i="2"/>
  <c r="AC185" i="2"/>
  <c r="AZ197" i="2"/>
  <c r="BE197" i="2"/>
  <c r="R197" i="2"/>
  <c r="AI199" i="2"/>
  <c r="AS198" i="2"/>
  <c r="M198" i="2"/>
  <c r="AO181" i="2"/>
  <c r="AF181" i="2"/>
  <c r="E181" i="2"/>
  <c r="BA173" i="2"/>
  <c r="AQ173" i="2"/>
  <c r="AG172" i="2"/>
  <c r="AF172" i="2"/>
  <c r="F172" i="2"/>
  <c r="AY172" i="2"/>
  <c r="AP172" i="2"/>
  <c r="Y194" i="2"/>
  <c r="AP182" i="2"/>
  <c r="F182" i="2"/>
  <c r="D193" i="2"/>
  <c r="AH196" i="2"/>
  <c r="AM196" i="2"/>
  <c r="AD196" i="2"/>
  <c r="U196" i="2"/>
  <c r="L196" i="2"/>
  <c r="D195" i="2"/>
  <c r="AA182" i="2"/>
  <c r="AM191" i="2"/>
  <c r="H187" i="2"/>
  <c r="BA168" i="2"/>
  <c r="AL186" i="2"/>
  <c r="AY188" i="2"/>
  <c r="M185" i="2"/>
  <c r="AH197" i="2"/>
  <c r="S199" i="2"/>
  <c r="G199" i="2"/>
  <c r="AT198" i="2"/>
  <c r="P172" i="2"/>
  <c r="AS195" i="2"/>
  <c r="AI192" i="2"/>
  <c r="AG192" i="2"/>
  <c r="F175" i="2"/>
  <c r="V191" i="2"/>
  <c r="AP189" i="2"/>
  <c r="P178" i="2"/>
  <c r="D178" i="2"/>
  <c r="R179" i="2"/>
  <c r="AN170" i="2"/>
  <c r="BA176" i="2"/>
  <c r="AH176" i="2"/>
  <c r="AK188" i="2"/>
  <c r="E166" i="2"/>
  <c r="AY183" i="2"/>
  <c r="N185" i="2"/>
  <c r="AH199" i="2"/>
  <c r="P198" i="2"/>
  <c r="AC173" i="2"/>
  <c r="K177" i="2"/>
  <c r="AE180" i="2"/>
  <c r="BE169" i="2"/>
  <c r="AM169" i="2"/>
  <c r="H195" i="2"/>
  <c r="F169" i="2"/>
  <c r="AW169" i="2"/>
  <c r="AZ180" i="2"/>
  <c r="AD187" i="2"/>
  <c r="AV168" i="2"/>
  <c r="M174" i="2"/>
  <c r="D174" i="2"/>
  <c r="E195" i="2"/>
  <c r="AG179" i="2"/>
  <c r="AH165" i="2"/>
  <c r="AR165" i="2"/>
  <c r="AD167" i="2"/>
  <c r="V186" i="2"/>
  <c r="AS176" i="2"/>
  <c r="L199" i="2"/>
  <c r="W173" i="2"/>
  <c r="L194" i="2"/>
  <c r="AJ193" i="2"/>
  <c r="Q195" i="2"/>
  <c r="AF169" i="2"/>
  <c r="Y180" i="2"/>
  <c r="J192" i="2"/>
  <c r="P175" i="2"/>
  <c r="AY189" i="2"/>
  <c r="E189" i="2"/>
  <c r="D190" i="2"/>
  <c r="AP187" i="2"/>
  <c r="AE187" i="2"/>
  <c r="AD177" i="2"/>
  <c r="E171" i="2"/>
  <c r="AW168" i="2"/>
  <c r="AY178" i="2"/>
  <c r="AP178" i="2"/>
  <c r="AG174" i="2"/>
  <c r="E174" i="2"/>
  <c r="N195" i="2"/>
  <c r="E165" i="2"/>
  <c r="Z165" i="2"/>
  <c r="AU176" i="2"/>
  <c r="F166" i="2"/>
  <c r="AN166" i="2"/>
  <c r="AE166" i="2"/>
  <c r="R183" i="2"/>
  <c r="S185" i="2"/>
  <c r="BA185" i="2"/>
  <c r="J197" i="2"/>
  <c r="AP198" i="2"/>
  <c r="M173" i="2"/>
  <c r="W172" i="2"/>
  <c r="D194" i="2"/>
  <c r="U182" i="2"/>
  <c r="AP193" i="2"/>
  <c r="H196" i="2"/>
  <c r="AJ196" i="2"/>
  <c r="AM188" i="2"/>
  <c r="AL192" i="2"/>
  <c r="AH175" i="2"/>
  <c r="Q191" i="2"/>
  <c r="BA189" i="2"/>
  <c r="AA190" i="2"/>
  <c r="AP190" i="2"/>
  <c r="AZ190" i="2"/>
  <c r="D187" i="2"/>
  <c r="AG187" i="2"/>
  <c r="F187" i="2"/>
  <c r="AK177" i="2"/>
  <c r="AA177" i="2"/>
  <c r="AM171" i="2"/>
  <c r="AW171" i="2"/>
  <c r="H171" i="2"/>
  <c r="AH171" i="2"/>
  <c r="BE200" i="2"/>
  <c r="N200" i="2"/>
  <c r="BB168" i="2"/>
  <c r="F168" i="2"/>
  <c r="AP168" i="2"/>
  <c r="BC178" i="2"/>
  <c r="AM174" i="2"/>
  <c r="BB174" i="2"/>
  <c r="AQ174" i="2"/>
  <c r="AH174" i="2"/>
  <c r="U179" i="2"/>
  <c r="AX179" i="2"/>
  <c r="AD170" i="2"/>
  <c r="Q170" i="2"/>
  <c r="BA165" i="2"/>
  <c r="AJ165" i="2"/>
  <c r="AD165" i="2"/>
  <c r="AG165" i="2"/>
  <c r="AV165" i="2"/>
  <c r="P167" i="2"/>
  <c r="G167" i="2"/>
  <c r="S186" i="2"/>
  <c r="AO186" i="2"/>
  <c r="P186" i="2"/>
  <c r="BA186" i="2"/>
  <c r="F176" i="2"/>
  <c r="V188" i="2"/>
  <c r="X166" i="2"/>
  <c r="AK191" i="2"/>
  <c r="AT165" i="2"/>
  <c r="Q167" i="2"/>
  <c r="BB186" i="2"/>
  <c r="V193" i="2"/>
  <c r="J186" i="2"/>
  <c r="AB196" i="2"/>
  <c r="BD180" i="2"/>
  <c r="U192" i="2"/>
  <c r="AJ189" i="2"/>
  <c r="S177" i="2"/>
  <c r="D200" i="2"/>
  <c r="AH168" i="2"/>
  <c r="M179" i="2"/>
  <c r="W188" i="2"/>
  <c r="AY184" i="2"/>
  <c r="AG182" i="2"/>
  <c r="AI193" i="2"/>
  <c r="AX196" i="2"/>
  <c r="E169" i="2"/>
  <c r="W180" i="2"/>
  <c r="AE192" i="2"/>
  <c r="V192" i="2"/>
  <c r="D192" i="2"/>
  <c r="BD191" i="2"/>
  <c r="AT189" i="2"/>
  <c r="Q190" i="2"/>
  <c r="AS187" i="2"/>
  <c r="F177" i="2"/>
  <c r="U177" i="2"/>
  <c r="AK171" i="2"/>
  <c r="AI195" i="2"/>
  <c r="BA200" i="2"/>
  <c r="Z200" i="2"/>
  <c r="AV200" i="2"/>
  <c r="M168" i="2"/>
  <c r="AI168" i="2"/>
  <c r="Q168" i="2"/>
  <c r="H168" i="2"/>
  <c r="AM178" i="2"/>
  <c r="AV178" i="2"/>
  <c r="I174" i="2"/>
  <c r="AV174" i="2"/>
  <c r="AX195" i="2"/>
  <c r="AM179" i="2"/>
  <c r="AU179" i="2"/>
  <c r="E179" i="2"/>
  <c r="AI179" i="2"/>
  <c r="AH179" i="2"/>
  <c r="K170" i="2"/>
  <c r="AF170" i="2"/>
  <c r="AC177" i="2"/>
  <c r="AT168" i="2"/>
  <c r="U199" i="2"/>
  <c r="AE193" i="2"/>
  <c r="AI169" i="2"/>
  <c r="AD169" i="2"/>
  <c r="J169" i="2"/>
  <c r="AF192" i="2"/>
  <c r="N192" i="2"/>
  <c r="E192" i="2"/>
  <c r="BE175" i="2"/>
  <c r="AF162" i="2"/>
  <c r="L191" i="2"/>
  <c r="AC189" i="2"/>
  <c r="AX190" i="2"/>
  <c r="BC190" i="2"/>
  <c r="AK190" i="2"/>
  <c r="AB190" i="2"/>
  <c r="AF187" i="2"/>
  <c r="AE177" i="2"/>
  <c r="AE171" i="2"/>
  <c r="AC171" i="2"/>
  <c r="J171" i="2"/>
  <c r="E168" i="2"/>
  <c r="R168" i="2"/>
  <c r="BC168" i="2"/>
  <c r="X178" i="2"/>
  <c r="BB178" i="2"/>
  <c r="AF178" i="2"/>
  <c r="K178" i="2"/>
  <c r="AN174" i="2"/>
  <c r="T174" i="2"/>
  <c r="J174" i="2"/>
  <c r="BC170" i="2"/>
  <c r="AC170" i="2"/>
  <c r="AC165" i="2"/>
  <c r="AQ165" i="2"/>
  <c r="AX165" i="2"/>
  <c r="AM165" i="2"/>
  <c r="P173" i="2"/>
  <c r="AA189" i="2"/>
  <c r="Q187" i="2"/>
  <c r="AH200" i="2"/>
  <c r="AN178" i="2"/>
  <c r="AI174" i="2"/>
  <c r="AS186" i="2"/>
  <c r="AH173" i="2"/>
  <c r="AN193" i="2"/>
  <c r="M193" i="2"/>
  <c r="AZ192" i="2"/>
  <c r="AE175" i="2"/>
  <c r="AL175" i="2"/>
  <c r="L175" i="2"/>
  <c r="AE191" i="2"/>
  <c r="AM189" i="2"/>
  <c r="R190" i="2"/>
  <c r="BD190" i="2"/>
  <c r="AU190" i="2"/>
  <c r="AL190" i="2"/>
  <c r="AI187" i="2"/>
  <c r="BD177" i="2"/>
  <c r="I177" i="2"/>
  <c r="AU171" i="2"/>
  <c r="AN171" i="2"/>
  <c r="AD171" i="2"/>
  <c r="AY200" i="2"/>
  <c r="AD168" i="2"/>
  <c r="W178" i="2"/>
  <c r="AO178" i="2"/>
  <c r="AT174" i="2"/>
  <c r="AD174" i="2"/>
  <c r="L174" i="2"/>
  <c r="K174" i="2"/>
  <c r="AO179" i="2"/>
  <c r="G198" i="2"/>
  <c r="P199" i="2"/>
  <c r="N181" i="2"/>
  <c r="G194" i="2"/>
  <c r="N169" i="2"/>
  <c r="AZ169" i="2"/>
  <c r="AK180" i="2"/>
  <c r="AP180" i="2"/>
  <c r="AP192" i="2"/>
  <c r="P192" i="2"/>
  <c r="O175" i="2"/>
  <c r="X175" i="2"/>
  <c r="M175" i="2"/>
  <c r="AF191" i="2"/>
  <c r="J189" i="2"/>
  <c r="AE189" i="2"/>
  <c r="V189" i="2"/>
  <c r="M189" i="2"/>
  <c r="D189" i="2"/>
  <c r="AV190" i="2"/>
  <c r="AM190" i="2"/>
  <c r="AD190" i="2"/>
  <c r="AR187" i="2"/>
  <c r="U187" i="2"/>
  <c r="Y177" i="2"/>
  <c r="AW177" i="2"/>
  <c r="AO171" i="2"/>
  <c r="AF171" i="2"/>
  <c r="F195" i="2"/>
  <c r="AJ200" i="2"/>
  <c r="V168" i="2"/>
  <c r="AM168" i="2"/>
  <c r="H178" i="2"/>
  <c r="AU178" i="2"/>
  <c r="Y178" i="2"/>
  <c r="E178" i="2"/>
  <c r="AO174" i="2"/>
  <c r="BC174" i="2"/>
  <c r="G174" i="2"/>
  <c r="AE179" i="2"/>
  <c r="AZ179" i="2"/>
  <c r="BA170" i="2"/>
  <c r="AA170" i="2"/>
  <c r="H170" i="2"/>
  <c r="P179" i="2"/>
  <c r="F186" i="2"/>
  <c r="J190" i="2"/>
  <c r="AQ169" i="2"/>
  <c r="H180" i="2"/>
  <c r="AF180" i="2"/>
  <c r="AS192" i="2"/>
  <c r="W175" i="2"/>
  <c r="E175" i="2"/>
  <c r="BA195" i="2"/>
  <c r="O191" i="2"/>
  <c r="AF189" i="2"/>
  <c r="N189" i="2"/>
  <c r="AQ190" i="2"/>
  <c r="AE190" i="2"/>
  <c r="AB187" i="2"/>
  <c r="V187" i="2"/>
  <c r="M187" i="2"/>
  <c r="AX171" i="2"/>
  <c r="AB200" i="2"/>
  <c r="AK168" i="2"/>
  <c r="AZ168" i="2"/>
  <c r="AN168" i="2"/>
  <c r="F178" i="2"/>
  <c r="AE178" i="2"/>
  <c r="I178" i="2"/>
  <c r="AZ178" i="2"/>
  <c r="AU174" i="2"/>
  <c r="AF179" i="2"/>
  <c r="Q179" i="2"/>
  <c r="AM170" i="2"/>
  <c r="F170" i="2"/>
  <c r="T170" i="2"/>
  <c r="AS170" i="2"/>
  <c r="J170" i="2"/>
  <c r="L165" i="2"/>
  <c r="L167" i="2"/>
  <c r="AF167" i="2"/>
  <c r="W167" i="2"/>
  <c r="D186" i="2"/>
  <c r="AF186" i="2"/>
  <c r="W186" i="2"/>
  <c r="N186" i="2"/>
  <c r="E186" i="2"/>
  <c r="AG176" i="2"/>
  <c r="AV176" i="2"/>
  <c r="AK176" i="2"/>
  <c r="AB176" i="2"/>
  <c r="R176" i="2"/>
  <c r="R188" i="2"/>
  <c r="AU188" i="2"/>
  <c r="V166" i="2"/>
  <c r="S183" i="2"/>
  <c r="I183" i="2"/>
  <c r="AB184" i="2"/>
  <c r="Z184" i="2"/>
  <c r="H184" i="2"/>
  <c r="AH185" i="2"/>
  <c r="P185" i="2"/>
  <c r="BA197" i="2"/>
  <c r="H197" i="2"/>
  <c r="P197" i="2"/>
  <c r="L183" i="2"/>
  <c r="AV183" i="2"/>
  <c r="AM183" i="2"/>
  <c r="AD183" i="2"/>
  <c r="T184" i="2"/>
  <c r="BD184" i="2"/>
  <c r="AU184" i="2"/>
  <c r="S195" i="2"/>
  <c r="L185" i="2"/>
  <c r="BC185" i="2"/>
  <c r="AT185" i="2"/>
  <c r="T197" i="2"/>
  <c r="AY197" i="2"/>
  <c r="AK197" i="2"/>
  <c r="L197" i="2"/>
  <c r="AA199" i="2"/>
  <c r="AS199" i="2"/>
  <c r="AY195" i="2"/>
  <c r="AC198" i="2"/>
  <c r="F198" i="2"/>
  <c r="AN181" i="2"/>
  <c r="AE181" i="2"/>
  <c r="V181" i="2"/>
  <c r="AG173" i="2"/>
  <c r="H173" i="2"/>
  <c r="AZ173" i="2"/>
  <c r="AY173" i="2"/>
  <c r="AP173" i="2"/>
  <c r="BE172" i="2"/>
  <c r="AN172" i="2"/>
  <c r="N172" i="2"/>
  <c r="E172" i="2"/>
  <c r="F194" i="2"/>
  <c r="AZ194" i="2"/>
  <c r="AB182" i="2"/>
  <c r="AX182" i="2"/>
  <c r="AF182" i="2"/>
  <c r="N182" i="2"/>
  <c r="E182" i="2"/>
  <c r="AQ193" i="2"/>
  <c r="BE193" i="2"/>
  <c r="AM193" i="2"/>
  <c r="AD193" i="2"/>
  <c r="L193" i="2"/>
  <c r="Z196" i="2"/>
  <c r="BD196" i="2"/>
  <c r="I196" i="2"/>
  <c r="AL196" i="2"/>
  <c r="T196" i="2"/>
  <c r="AB195" i="2"/>
  <c r="Q165" i="2"/>
  <c r="AF165" i="2"/>
  <c r="AU165" i="2"/>
  <c r="M167" i="2"/>
  <c r="AT167" i="2"/>
  <c r="R167" i="2"/>
  <c r="V195" i="2"/>
  <c r="AB186" i="2"/>
  <c r="AK186" i="2"/>
  <c r="I176" i="2"/>
  <c r="P176" i="2"/>
  <c r="E176" i="2"/>
  <c r="AG188" i="2"/>
  <c r="O188" i="2"/>
  <c r="BA188" i="2"/>
  <c r="AT166" i="2"/>
  <c r="AD166" i="2"/>
  <c r="Z166" i="2"/>
  <c r="Q166" i="2"/>
  <c r="K183" i="2"/>
  <c r="AF183" i="2"/>
  <c r="N183" i="2"/>
  <c r="E183" i="2"/>
  <c r="AW184" i="2"/>
  <c r="AA185" i="2"/>
  <c r="K185" i="2"/>
  <c r="BE185" i="2"/>
  <c r="AV185" i="2"/>
  <c r="AM185" i="2"/>
  <c r="AP197" i="2"/>
  <c r="AW197" i="2"/>
  <c r="BD197" i="2"/>
  <c r="AJ199" i="2"/>
  <c r="BE199" i="2"/>
  <c r="H199" i="2"/>
  <c r="T195" i="2"/>
  <c r="AZ198" i="2"/>
  <c r="AF198" i="2"/>
  <c r="AU198" i="2"/>
  <c r="BB198" i="2"/>
  <c r="AY181" i="2"/>
  <c r="AP181" i="2"/>
  <c r="F181" i="2"/>
  <c r="Y173" i="2"/>
  <c r="BD173" i="2"/>
  <c r="AI173" i="2"/>
  <c r="Z173" i="2"/>
  <c r="AT172" i="2"/>
  <c r="AR172" i="2"/>
  <c r="AH172" i="2"/>
  <c r="Z194" i="2"/>
  <c r="AY194" i="2"/>
  <c r="Q194" i="2"/>
  <c r="AQ182" i="2"/>
  <c r="AH182" i="2"/>
  <c r="Y182" i="2"/>
  <c r="P182" i="2"/>
  <c r="G182" i="2"/>
  <c r="AY193" i="2"/>
  <c r="AH193" i="2"/>
  <c r="AF193" i="2"/>
  <c r="W193" i="2"/>
  <c r="N193" i="2"/>
  <c r="E193" i="2"/>
  <c r="AQ196" i="2"/>
  <c r="AN196" i="2"/>
  <c r="AE196" i="2"/>
  <c r="V196" i="2"/>
  <c r="M196" i="2"/>
  <c r="D196" i="2"/>
  <c r="AP195" i="2"/>
  <c r="L195" i="2"/>
  <c r="T167" i="2"/>
  <c r="S167" i="2"/>
  <c r="BD167" i="2"/>
  <c r="AU167" i="2"/>
  <c r="AE195" i="2"/>
  <c r="K186" i="2"/>
  <c r="AY186" i="2"/>
  <c r="AP186" i="2"/>
  <c r="AC186" i="2"/>
  <c r="Q176" i="2"/>
  <c r="AW176" i="2"/>
  <c r="AO176" i="2"/>
  <c r="H176" i="2"/>
  <c r="AZ176" i="2"/>
  <c r="AY176" i="2"/>
  <c r="AP176" i="2"/>
  <c r="AP188" i="2"/>
  <c r="P188" i="2"/>
  <c r="D188" i="2"/>
  <c r="AB166" i="2"/>
  <c r="L166" i="2"/>
  <c r="R166" i="2"/>
  <c r="I166" i="2"/>
  <c r="AZ183" i="2"/>
  <c r="AJ183" i="2"/>
  <c r="AP183" i="2"/>
  <c r="AG183" i="2"/>
  <c r="O183" i="2"/>
  <c r="F183" i="2"/>
  <c r="AR184" i="2"/>
  <c r="W184" i="2"/>
  <c r="N184" i="2"/>
  <c r="E184" i="2"/>
  <c r="U195" i="2"/>
  <c r="AZ185" i="2"/>
  <c r="AN185" i="2"/>
  <c r="AE185" i="2"/>
  <c r="BB197" i="2"/>
  <c r="F197" i="2"/>
  <c r="AP199" i="2"/>
  <c r="AD199" i="2"/>
  <c r="K198" i="2"/>
  <c r="BA198" i="2"/>
  <c r="X198" i="2"/>
  <c r="AI181" i="2"/>
  <c r="AH181" i="2"/>
  <c r="Y181" i="2"/>
  <c r="G181" i="2"/>
  <c r="BA181" i="2"/>
  <c r="F173" i="2"/>
  <c r="AK173" i="2"/>
  <c r="AA173" i="2"/>
  <c r="R173" i="2"/>
  <c r="O172" i="2"/>
  <c r="AE172" i="2"/>
  <c r="AJ172" i="2"/>
  <c r="AI172" i="2"/>
  <c r="S194" i="2"/>
  <c r="AI194" i="2"/>
  <c r="I194" i="2"/>
  <c r="BC194" i="2"/>
  <c r="AT194" i="2"/>
  <c r="AK194" i="2"/>
  <c r="K182" i="2"/>
  <c r="AZ182" i="2"/>
  <c r="Z182" i="2"/>
  <c r="Q182" i="2"/>
  <c r="H182" i="2"/>
  <c r="BB182" i="2"/>
  <c r="AS182" i="2"/>
  <c r="AG193" i="2"/>
  <c r="X193" i="2"/>
  <c r="F193" i="2"/>
  <c r="AZ193" i="2"/>
  <c r="AY196" i="2"/>
  <c r="Y196" i="2"/>
  <c r="AO196" i="2"/>
  <c r="AF196" i="2"/>
  <c r="W196" i="2"/>
  <c r="N196" i="2"/>
  <c r="E196" i="2"/>
  <c r="BC195" i="2"/>
  <c r="I195" i="2"/>
  <c r="T179" i="2"/>
  <c r="S170" i="2"/>
  <c r="L170" i="2"/>
  <c r="Z170" i="2"/>
  <c r="AI165" i="2"/>
  <c r="AP165" i="2"/>
  <c r="N165" i="2"/>
  <c r="P165" i="2"/>
  <c r="BA167" i="2"/>
  <c r="K167" i="2"/>
  <c r="AM167" i="2"/>
  <c r="AA186" i="2"/>
  <c r="AM186" i="2"/>
  <c r="AD186" i="2"/>
  <c r="U186" i="2"/>
  <c r="AD176" i="2"/>
  <c r="V176" i="2"/>
  <c r="AQ176" i="2"/>
  <c r="J188" i="2"/>
  <c r="Q188" i="2"/>
  <c r="H188" i="2"/>
  <c r="BB188" i="2"/>
  <c r="T188" i="2"/>
  <c r="AK166" i="2"/>
  <c r="AZ166" i="2"/>
  <c r="D183" i="2"/>
  <c r="AH183" i="2"/>
  <c r="Y183" i="2"/>
  <c r="P183" i="2"/>
  <c r="BA183" i="2"/>
  <c r="X184" i="2"/>
  <c r="F184" i="2"/>
  <c r="AD195" i="2"/>
  <c r="T185" i="2"/>
  <c r="AX185" i="2"/>
  <c r="AO185" i="2"/>
  <c r="AF185" i="2"/>
  <c r="Z197" i="2"/>
  <c r="AG197" i="2"/>
  <c r="AN197" i="2"/>
  <c r="AM197" i="2"/>
  <c r="E197" i="2"/>
  <c r="T199" i="2"/>
  <c r="AO199" i="2"/>
  <c r="AQ199" i="2"/>
  <c r="BA199" i="2"/>
  <c r="V199" i="2"/>
  <c r="AL195" i="2"/>
  <c r="E198" i="2"/>
  <c r="AL198" i="2"/>
  <c r="D181" i="2"/>
  <c r="AR181" i="2"/>
  <c r="Z181" i="2"/>
  <c r="Q181" i="2"/>
  <c r="H181" i="2"/>
  <c r="BB181" i="2"/>
  <c r="AS181" i="2"/>
  <c r="AE173" i="2"/>
  <c r="AT173" i="2"/>
  <c r="AN173" i="2"/>
  <c r="T173" i="2"/>
  <c r="S173" i="2"/>
  <c r="AO172" i="2"/>
  <c r="BB172" i="2"/>
  <c r="H172" i="2"/>
  <c r="AK172" i="2"/>
  <c r="AA172" i="2"/>
  <c r="AX194" i="2"/>
  <c r="BD194" i="2"/>
  <c r="AU194" i="2"/>
  <c r="T182" i="2"/>
  <c r="R182" i="2"/>
  <c r="I182" i="2"/>
  <c r="BC182" i="2"/>
  <c r="AK182" i="2"/>
  <c r="Y193" i="2"/>
  <c r="P193" i="2"/>
  <c r="G193" i="2"/>
  <c r="BA193" i="2"/>
  <c r="AG196" i="2"/>
  <c r="R196" i="2"/>
  <c r="X196" i="2"/>
  <c r="O196" i="2"/>
  <c r="F196" i="2"/>
  <c r="AZ196" i="2"/>
  <c r="M165" i="2"/>
  <c r="BE165" i="2"/>
  <c r="H165" i="2"/>
  <c r="AS167" i="2"/>
  <c r="N167" i="2"/>
  <c r="AE167" i="2"/>
  <c r="AW186" i="2"/>
  <c r="Z186" i="2"/>
  <c r="G176" i="2"/>
  <c r="BD176" i="2"/>
  <c r="AI176" i="2"/>
  <c r="Z176" i="2"/>
  <c r="I188" i="2"/>
  <c r="AT188" i="2"/>
  <c r="L188" i="2"/>
  <c r="AS166" i="2"/>
  <c r="N166" i="2"/>
  <c r="AI183" i="2"/>
  <c r="Z183" i="2"/>
  <c r="Q183" i="2"/>
  <c r="AQ184" i="2"/>
  <c r="AH184" i="2"/>
  <c r="Y184" i="2"/>
  <c r="P184" i="2"/>
  <c r="G184" i="2"/>
  <c r="BA184" i="2"/>
  <c r="AM195" i="2"/>
  <c r="D185" i="2"/>
  <c r="AY185" i="2"/>
  <c r="AP185" i="2"/>
  <c r="AG185" i="2"/>
  <c r="O185" i="2"/>
  <c r="F185" i="2"/>
  <c r="S197" i="2"/>
  <c r="Q197" i="2"/>
  <c r="AE197" i="2"/>
  <c r="AL197" i="2"/>
  <c r="D197" i="2"/>
  <c r="Z199" i="2"/>
  <c r="AG199" i="2"/>
  <c r="M199" i="2"/>
  <c r="N199" i="2"/>
  <c r="AX198" i="2"/>
  <c r="AY198" i="2"/>
  <c r="U198" i="2"/>
  <c r="H198" i="2"/>
  <c r="W198" i="2"/>
  <c r="AD198" i="2"/>
  <c r="R181" i="2"/>
  <c r="AT181" i="2"/>
  <c r="AK181" i="2"/>
  <c r="I173" i="2"/>
  <c r="AF173" i="2"/>
  <c r="AC172" i="2"/>
  <c r="T172" i="2"/>
  <c r="AM194" i="2"/>
  <c r="AD194" i="2"/>
  <c r="AJ182" i="2"/>
  <c r="AY182" i="2"/>
  <c r="J182" i="2"/>
  <c r="AU182" i="2"/>
  <c r="R193" i="2"/>
  <c r="K193" i="2"/>
  <c r="Q193" i="2"/>
  <c r="H193" i="2"/>
  <c r="BB193" i="2"/>
  <c r="BE196" i="2"/>
  <c r="P196" i="2"/>
  <c r="G196" i="2"/>
  <c r="D199" i="2"/>
  <c r="AY199" i="2"/>
  <c r="F199" i="2"/>
  <c r="T198" i="2"/>
  <c r="BE198" i="2"/>
  <c r="AI198" i="2"/>
  <c r="AK198" i="2"/>
  <c r="AO173" i="2"/>
  <c r="X173" i="2"/>
  <c r="D173" i="2"/>
  <c r="AM172" i="2"/>
  <c r="AD172" i="2"/>
  <c r="U172" i="2"/>
  <c r="K172" i="2"/>
  <c r="AQ194" i="2"/>
  <c r="AN194" i="2"/>
  <c r="AE194" i="2"/>
  <c r="V194" i="2"/>
  <c r="M194" i="2"/>
  <c r="D182" i="2"/>
  <c r="S182" i="2"/>
  <c r="BE182" i="2"/>
  <c r="AM182" i="2"/>
  <c r="AD182" i="2"/>
  <c r="BC193" i="2"/>
  <c r="AT193" i="2"/>
  <c r="AK193" i="2"/>
  <c r="AA196" i="2"/>
  <c r="AP196" i="2"/>
  <c r="AI196" i="2"/>
  <c r="BB196" i="2"/>
  <c r="AT195" i="2"/>
  <c r="AK162" i="2"/>
  <c r="AE162" i="2"/>
  <c r="AZ162" i="2"/>
  <c r="AL162" i="2"/>
  <c r="BD162" i="2"/>
  <c r="P162" i="2"/>
  <c r="Q162" i="2"/>
  <c r="AA162" i="2"/>
  <c r="AO162" i="2"/>
  <c r="BE162" i="2"/>
  <c r="AY162" i="2"/>
  <c r="X162" i="2"/>
  <c r="AB162" i="2"/>
  <c r="AI162" i="2"/>
  <c r="AD162" i="2"/>
  <c r="AX162" i="2"/>
  <c r="AJ162" i="2"/>
  <c r="AT162" i="2"/>
  <c r="AC162" i="2"/>
  <c r="I162" i="2"/>
  <c r="AM162" i="2"/>
  <c r="V162" i="2"/>
  <c r="C162" i="2"/>
  <c r="F162" i="2"/>
  <c r="BB162" i="2"/>
  <c r="AR162" i="2"/>
  <c r="BF162" i="2"/>
  <c r="S162" i="2"/>
  <c r="U162" i="2"/>
  <c r="N162" i="2"/>
  <c r="D162" i="2"/>
  <c r="AG162" i="2"/>
  <c r="AV162" i="2"/>
  <c r="K162" i="2"/>
  <c r="M162" i="2"/>
  <c r="L162" i="2"/>
  <c r="AU162" i="2"/>
  <c r="BA162" i="2"/>
  <c r="AP162" i="2"/>
  <c r="H162" i="2"/>
  <c r="Z162" i="2"/>
  <c r="AH162" i="2"/>
  <c r="AN162" i="2"/>
  <c r="Y162" i="2"/>
  <c r="AS162" i="2"/>
  <c r="W162" i="2"/>
  <c r="T162" i="2"/>
  <c r="AW162" i="2"/>
  <c r="J162" i="2"/>
  <c r="AQ162" i="2"/>
  <c r="E162" i="2"/>
  <c r="R162" i="2"/>
  <c r="G162" i="2"/>
  <c r="O162" i="2"/>
  <c r="BC162" i="2"/>
  <c r="AS123" i="2"/>
  <c r="AP123" i="2"/>
  <c r="O123" i="2"/>
  <c r="AB123" i="2"/>
  <c r="BE123" i="2"/>
  <c r="E123" i="2"/>
  <c r="AE123" i="2"/>
  <c r="AH123" i="2"/>
  <c r="AV123" i="2"/>
  <c r="BD123" i="2"/>
  <c r="N123" i="2"/>
  <c r="AT123" i="2"/>
  <c r="AW123" i="2"/>
  <c r="AA123" i="2"/>
  <c r="H123" i="2"/>
  <c r="Z123" i="2"/>
  <c r="F123" i="2"/>
  <c r="AM123" i="2"/>
  <c r="AX123" i="2"/>
  <c r="T123" i="2"/>
  <c r="AO123" i="2"/>
  <c r="M123" i="2"/>
  <c r="AD123" i="2"/>
  <c r="AR123" i="2"/>
  <c r="C123" i="2"/>
  <c r="L123" i="2"/>
  <c r="AG123" i="2"/>
  <c r="AQ123" i="2"/>
  <c r="G123" i="2"/>
  <c r="V123" i="2"/>
  <c r="J123" i="2"/>
  <c r="P123" i="2"/>
  <c r="X123" i="2"/>
  <c r="AF123" i="2"/>
  <c r="D123" i="2"/>
  <c r="R123" i="2"/>
  <c r="Y123" i="2"/>
  <c r="K123" i="2"/>
  <c r="AK123" i="2"/>
  <c r="BB123" i="2"/>
  <c r="U123" i="2"/>
  <c r="BA123" i="2"/>
  <c r="Q123" i="2"/>
  <c r="AN123" i="2"/>
  <c r="BC123" i="2"/>
  <c r="AY123" i="2"/>
  <c r="BF123" i="2"/>
  <c r="AJ123" i="2"/>
  <c r="AL123" i="2"/>
  <c r="AZ123" i="2"/>
  <c r="AI123" i="2"/>
  <c r="AC123" i="2"/>
  <c r="I123" i="2"/>
  <c r="S123" i="2"/>
  <c r="W123" i="2"/>
  <c r="AU123" i="2"/>
</calcChain>
</file>

<file path=xl/sharedStrings.xml><?xml version="1.0" encoding="utf-8"?>
<sst xmlns="http://schemas.openxmlformats.org/spreadsheetml/2006/main" count="490" uniqueCount="75">
  <si>
    <t>2022_HKW_UNIT_FINAL_ASAP_REV</t>
  </si>
  <si>
    <t>index</t>
  </si>
  <si>
    <t>name</t>
  </si>
  <si>
    <t>value</t>
  </si>
  <si>
    <t>std</t>
  </si>
  <si>
    <t>dev</t>
  </si>
  <si>
    <t>sel_params[1]</t>
  </si>
  <si>
    <t>sel_params[2]</t>
  </si>
  <si>
    <t>sel_params[3]</t>
  </si>
  <si>
    <t>sel_params[4]</t>
  </si>
  <si>
    <t>sel_params[5]</t>
  </si>
  <si>
    <t>sel_params[10]</t>
  </si>
  <si>
    <t>sel_params[11]</t>
  </si>
  <si>
    <t>sel_params[12]</t>
  </si>
  <si>
    <t>sel_params[13]</t>
  </si>
  <si>
    <t>sel_params[14]</t>
  </si>
  <si>
    <t>log_Fmult_year1</t>
  </si>
  <si>
    <t>log_Fmult_devs</t>
  </si>
  <si>
    <t>log_recruit_devs</t>
  </si>
  <si>
    <t>log_N_year1_devs</t>
  </si>
  <si>
    <t>log_q_year1</t>
  </si>
  <si>
    <t>index_sel_params[1]</t>
  </si>
  <si>
    <t>index_sel_params[2]</t>
  </si>
  <si>
    <t>index_sel_params[4]</t>
  </si>
  <si>
    <t>index_sel_params[5]</t>
  </si>
  <si>
    <t>index_sel_params[6]</t>
  </si>
  <si>
    <t>index_sel_params[7]</t>
  </si>
  <si>
    <t>index_sel_params[8]</t>
  </si>
  <si>
    <t>index_sel_params[9]</t>
  </si>
  <si>
    <t>index_sel_params[10]</t>
  </si>
  <si>
    <t>index_sel_params[11]</t>
  </si>
  <si>
    <t>index_sel_params[13]</t>
  </si>
  <si>
    <t>index_sel_params[14]</t>
  </si>
  <si>
    <t>index_sel_params[15]</t>
  </si>
  <si>
    <t>index_sel_params[16]</t>
  </si>
  <si>
    <t>index_sel_params[17]</t>
  </si>
  <si>
    <t>index_sel_params[18]</t>
  </si>
  <si>
    <t>index_sel_params[19]</t>
  </si>
  <si>
    <t>index_sel_params[21]</t>
  </si>
  <si>
    <t>index_sel_params[22]</t>
  </si>
  <si>
    <t>index_sel_params[23]</t>
  </si>
  <si>
    <t>index_sel_params[24]</t>
  </si>
  <si>
    <t>index_sel_params[25]</t>
  </si>
  <si>
    <t>index_sel_params[26]</t>
  </si>
  <si>
    <t>index_sel_params[27]</t>
  </si>
  <si>
    <t>log_SR_scaler</t>
  </si>
  <si>
    <t>Freport</t>
  </si>
  <si>
    <t>TotJan1B</t>
  </si>
  <si>
    <t>SSB</t>
  </si>
  <si>
    <t>ExploitableB</t>
  </si>
  <si>
    <t>recruits</t>
  </si>
  <si>
    <t>MSY</t>
  </si>
  <si>
    <t>SSBmsy_report</t>
  </si>
  <si>
    <t>Fmsy_report</t>
  </si>
  <si>
    <t>SSBmsy_ratio</t>
  </si>
  <si>
    <t>Fmsy_ratio</t>
  </si>
  <si>
    <t>CV</t>
  </si>
  <si>
    <t>LnR</t>
  </si>
  <si>
    <t>Recruitment Posterior Distributions</t>
  </si>
  <si>
    <t>min</t>
  </si>
  <si>
    <t>max</t>
  </si>
  <si>
    <t>estimate</t>
  </si>
  <si>
    <t>-est</t>
  </si>
  <si>
    <t>SE</t>
  </si>
  <si>
    <t>1-tail</t>
  </si>
  <si>
    <t>2-tail</t>
  </si>
  <si>
    <t>Differences</t>
  </si>
  <si>
    <t>sum1</t>
  </si>
  <si>
    <t>EarlyDist</t>
  </si>
  <si>
    <t>LateDist</t>
  </si>
  <si>
    <t>Pnull</t>
  </si>
  <si>
    <t>P(Ho)</t>
  </si>
  <si>
    <t>1964-2018</t>
  </si>
  <si>
    <t>1963-2010</t>
  </si>
  <si>
    <t>2011-2018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</si>
</sst>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164" fontId="0" fillId="0" borderId="0" xfId="0" applyNumberFormat="1" applyFill="1"/>
    <xf numFmtId="0" fontId="0" fillId="0" borderId="0" xfId="0" quotePrefix="1" applyFill="1"/>
    <xf numFmtId="1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dists!$C$8</c:f>
              <c:strCache>
                <c:ptCount val="1"/>
                <c:pt idx="0">
                  <c:v>1963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dists!$C$14:$C$44</c:f>
              <c:numCache>
                <c:formatCode>General</c:formatCode>
                <c:ptCount val="31"/>
                <c:pt idx="0">
                  <c:v>0.12415944432261135</c:v>
                </c:pt>
                <c:pt idx="1">
                  <c:v>0.25870594099061822</c:v>
                </c:pt>
                <c:pt idx="2">
                  <c:v>0.47318648544002406</c:v>
                </c:pt>
                <c:pt idx="3">
                  <c:v>0.75972698241360448</c:v>
                </c:pt>
                <c:pt idx="4">
                  <c:v>1.0707351457500456</c:v>
                </c:pt>
                <c:pt idx="5">
                  <c:v>1.3246643657723092</c:v>
                </c:pt>
                <c:pt idx="6">
                  <c:v>1.4385631710809532</c:v>
                </c:pt>
                <c:pt idx="7">
                  <c:v>1.3713594703621863</c:v>
                </c:pt>
                <c:pt idx="8">
                  <c:v>1.1475535764461513</c:v>
                </c:pt>
                <c:pt idx="9">
                  <c:v>0.84293467630283381</c:v>
                </c:pt>
                <c:pt idx="10">
                  <c:v>0.54351828311818384</c:v>
                </c:pt>
                <c:pt idx="11">
                  <c:v>0.30763354049117508</c:v>
                </c:pt>
                <c:pt idx="12">
                  <c:v>0.15284544411816453</c:v>
                </c:pt>
                <c:pt idx="13">
                  <c:v>6.6660812238259246E-2</c:v>
                </c:pt>
                <c:pt idx="14">
                  <c:v>2.5520430278884284E-2</c:v>
                </c:pt>
                <c:pt idx="15">
                  <c:v>8.5763929692185183E-3</c:v>
                </c:pt>
                <c:pt idx="16">
                  <c:v>2.5300006937986584E-3</c:v>
                </c:pt>
                <c:pt idx="17">
                  <c:v>6.5514268586819443E-4</c:v>
                </c:pt>
                <c:pt idx="18">
                  <c:v>1.4891911335833982E-4</c:v>
                </c:pt>
                <c:pt idx="19">
                  <c:v>2.971421594625362E-5</c:v>
                </c:pt>
                <c:pt idx="20">
                  <c:v>5.2044806365644191E-6</c:v>
                </c:pt>
                <c:pt idx="21">
                  <c:v>8.0018389696735938E-7</c:v>
                </c:pt>
                <c:pt idx="22">
                  <c:v>1.0799446715365206E-7</c:v>
                </c:pt>
                <c:pt idx="23">
                  <c:v>1.2794181078342678E-8</c:v>
                </c:pt>
                <c:pt idx="24">
                  <c:v>1.3305241709991279E-9</c:v>
                </c:pt>
                <c:pt idx="25">
                  <c:v>1.2145973591177901E-10</c:v>
                </c:pt>
                <c:pt idx="26">
                  <c:v>9.732875876645671E-12</c:v>
                </c:pt>
                <c:pt idx="27">
                  <c:v>6.8461959559745593E-13</c:v>
                </c:pt>
                <c:pt idx="28">
                  <c:v>4.2272385338015922E-14</c:v>
                </c:pt>
                <c:pt idx="29">
                  <c:v>2.2912024889819992E-15</c:v>
                </c:pt>
                <c:pt idx="30">
                  <c:v>1.0901078785496681E-16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8B-44A1-BE26-15274777E79A}"/>
            </c:ext>
          </c:extLst>
        </c:ser>
        <c:ser>
          <c:idx val="1"/>
          <c:order val="1"/>
          <c:tx>
            <c:strRef>
              <c:f>dists!$D$8</c:f>
              <c:strCache>
                <c:ptCount val="1"/>
                <c:pt idx="0">
                  <c:v>1964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dists!$D$14:$D$44</c:f>
              <c:numCache>
                <c:formatCode>General</c:formatCode>
                <c:ptCount val="31"/>
                <c:pt idx="0">
                  <c:v>9.5697147030195931E-4</c:v>
                </c:pt>
                <c:pt idx="1">
                  <c:v>3.8603004446388701E-3</c:v>
                </c:pt>
                <c:pt idx="2">
                  <c:v>1.3455482081223805E-2</c:v>
                </c:pt>
                <c:pt idx="3">
                  <c:v>4.0525973557232808E-2</c:v>
                </c:pt>
                <c:pt idx="4">
                  <c:v>0.10546872364737152</c:v>
                </c:pt>
                <c:pt idx="5">
                  <c:v>0.2371755755014896</c:v>
                </c:pt>
                <c:pt idx="6">
                  <c:v>0.46086345879605339</c:v>
                </c:pt>
                <c:pt idx="7">
                  <c:v>0.77380338615612942</c:v>
                </c:pt>
                <c:pt idx="8">
                  <c:v>1.1226516420767589</c:v>
                </c:pt>
                <c:pt idx="9">
                  <c:v>1.407393189521474</c:v>
                </c:pt>
                <c:pt idx="10">
                  <c:v>1.5245508464022302</c:v>
                </c:pt>
                <c:pt idx="11">
                  <c:v>1.4270014710922327</c:v>
                </c:pt>
                <c:pt idx="12">
                  <c:v>1.1541518906999495</c:v>
                </c:pt>
                <c:pt idx="13">
                  <c:v>0.80659876553065268</c:v>
                </c:pt>
                <c:pt idx="14">
                  <c:v>0.48708883828193988</c:v>
                </c:pt>
                <c:pt idx="15">
                  <c:v>0.25416447104879974</c:v>
                </c:pt>
                <c:pt idx="16">
                  <c:v>0.11459813361519738</c:v>
                </c:pt>
                <c:pt idx="17">
                  <c:v>4.4647411668002852E-2</c:v>
                </c:pt>
                <c:pt idx="18">
                  <c:v>1.5030418323085841E-2</c:v>
                </c:pt>
                <c:pt idx="19">
                  <c:v>4.3722188095003892E-3</c:v>
                </c:pt>
                <c:pt idx="20">
                  <c:v>1.0989773652799388E-3</c:v>
                </c:pt>
                <c:pt idx="21">
                  <c:v>2.3868858301740744E-4</c:v>
                </c:pt>
                <c:pt idx="22">
                  <c:v>4.4795107581993553E-5</c:v>
                </c:pt>
                <c:pt idx="23">
                  <c:v>7.2641626657423323E-6</c:v>
                </c:pt>
                <c:pt idx="24">
                  <c:v>1.0178799894736123E-6</c:v>
                </c:pt>
                <c:pt idx="25">
                  <c:v>1.2324338883981955E-7</c:v>
                </c:pt>
                <c:pt idx="26">
                  <c:v>1.2893972089504331E-8</c:v>
                </c:pt>
                <c:pt idx="27">
                  <c:v>1.1656438027149777E-9</c:v>
                </c:pt>
                <c:pt idx="28">
                  <c:v>9.1054419804404527E-11</c:v>
                </c:pt>
                <c:pt idx="29">
                  <c:v>6.1459955699930819E-12</c:v>
                </c:pt>
                <c:pt idx="30">
                  <c:v>3.5845900377880459E-13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28B-44A1-BE26-15274777E79A}"/>
            </c:ext>
          </c:extLst>
        </c:ser>
        <c:ser>
          <c:idx val="2"/>
          <c:order val="2"/>
          <c:tx>
            <c:strRef>
              <c:f>dists!$E$8</c:f>
              <c:strCache>
                <c:ptCount val="1"/>
                <c:pt idx="0">
                  <c:v>1965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dists!$E$14:$E$44</c:f>
              <c:numCache>
                <c:formatCode>General</c:formatCode>
                <c:ptCount val="31"/>
                <c:pt idx="0">
                  <c:v>9.6559854888831693E-6</c:v>
                </c:pt>
                <c:pt idx="1">
                  <c:v>6.4181646766408795E-5</c:v>
                </c:pt>
                <c:pt idx="2">
                  <c:v>3.627041308610608E-4</c:v>
                </c:pt>
                <c:pt idx="3">
                  <c:v>1.7426956290308325E-3</c:v>
                </c:pt>
                <c:pt idx="4">
                  <c:v>7.1189833348986797E-3</c:v>
                </c:pt>
                <c:pt idx="5">
                  <c:v>2.4725313389391556E-2</c:v>
                </c:pt>
                <c:pt idx="6">
                  <c:v>7.3011795351342862E-2</c:v>
                </c:pt>
                <c:pt idx="7">
                  <c:v>0.18330387460086306</c:v>
                </c:pt>
                <c:pt idx="8">
                  <c:v>0.39127099651636177</c:v>
                </c:pt>
                <c:pt idx="9">
                  <c:v>0.71008618301062265</c:v>
                </c:pt>
                <c:pt idx="10">
                  <c:v>1.0956500480851197</c:v>
                </c:pt>
                <c:pt idx="11">
                  <c:v>1.4373418023056692</c:v>
                </c:pt>
                <c:pt idx="12">
                  <c:v>1.6031554836831237</c:v>
                </c:pt>
                <c:pt idx="13">
                  <c:v>1.5202626564620652</c:v>
                </c:pt>
                <c:pt idx="14">
                  <c:v>1.2257135996124244</c:v>
                </c:pt>
                <c:pt idx="15">
                  <c:v>0.84020792981743997</c:v>
                </c:pt>
                <c:pt idx="16">
                  <c:v>0.48967952098119838</c:v>
                </c:pt>
                <c:pt idx="17">
                  <c:v>0.24264117562382997</c:v>
                </c:pt>
                <c:pt idx="18">
                  <c:v>0.10222201926709404</c:v>
                </c:pt>
                <c:pt idx="19">
                  <c:v>3.6614390076430615E-2</c:v>
                </c:pt>
                <c:pt idx="20">
                  <c:v>1.1150299857015045E-2</c:v>
                </c:pt>
                <c:pt idx="21">
                  <c:v>2.8870126288512211E-3</c:v>
                </c:pt>
                <c:pt idx="22">
                  <c:v>6.3553315902756182E-4</c:v>
                </c:pt>
                <c:pt idx="23">
                  <c:v>1.1894745117144852E-4</c:v>
                </c:pt>
                <c:pt idx="24">
                  <c:v>1.8927770438749829E-5</c:v>
                </c:pt>
                <c:pt idx="25">
                  <c:v>2.5607735424146248E-6</c:v>
                </c:pt>
                <c:pt idx="26">
                  <c:v>2.9455763373632892E-7</c:v>
                </c:pt>
                <c:pt idx="27">
                  <c:v>2.8806917239163817E-8</c:v>
                </c:pt>
                <c:pt idx="28">
                  <c:v>2.395249078376584E-9</c:v>
                </c:pt>
                <c:pt idx="29">
                  <c:v>1.6932924533522349E-10</c:v>
                </c:pt>
                <c:pt idx="30">
                  <c:v>1.0177489387112187E-11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28B-44A1-BE26-15274777E79A}"/>
            </c:ext>
          </c:extLst>
        </c:ser>
        <c:ser>
          <c:idx val="3"/>
          <c:order val="3"/>
          <c:tx>
            <c:strRef>
              <c:f>dists!$F$8</c:f>
              <c:strCache>
                <c:ptCount val="1"/>
                <c:pt idx="0">
                  <c:v>1966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dists!$F$14:$F$44</c:f>
              <c:numCache>
                <c:formatCode>General</c:formatCode>
                <c:ptCount val="31"/>
                <c:pt idx="0">
                  <c:v>2.2600158797418421E-7</c:v>
                </c:pt>
                <c:pt idx="1">
                  <c:v>2.2452821956705992E-6</c:v>
                </c:pt>
                <c:pt idx="2">
                  <c:v>1.8635123603130796E-5</c:v>
                </c:pt>
                <c:pt idx="3">
                  <c:v>1.2920982136252609E-4</c:v>
                </c:pt>
                <c:pt idx="4">
                  <c:v>7.484463549694894E-4</c:v>
                </c:pt>
                <c:pt idx="5">
                  <c:v>3.6218272544746143E-3</c:v>
                </c:pt>
                <c:pt idx="6">
                  <c:v>1.4641874854654818E-2</c:v>
                </c:pt>
                <c:pt idx="7">
                  <c:v>4.9450143008392095E-2</c:v>
                </c:pt>
                <c:pt idx="8">
                  <c:v>0.13952123648173745</c:v>
                </c:pt>
                <c:pt idx="9">
                  <c:v>0.32886297728671776</c:v>
                </c:pt>
                <c:pt idx="10">
                  <c:v>0.6475772084344712</c:v>
                </c:pt>
                <c:pt idx="11">
                  <c:v>1.0652953456821583</c:v>
                </c:pt>
                <c:pt idx="12">
                  <c:v>1.4640314528684495</c:v>
                </c:pt>
                <c:pt idx="13">
                  <c:v>1.6808644338121115</c:v>
                </c:pt>
                <c:pt idx="14">
                  <c:v>1.6121924086015209</c:v>
                </c:pt>
                <c:pt idx="15">
                  <c:v>1.2918228408338173</c:v>
                </c:pt>
                <c:pt idx="16">
                  <c:v>0.86475075437155446</c:v>
                </c:pt>
                <c:pt idx="17">
                  <c:v>0.48359393248931115</c:v>
                </c:pt>
                <c:pt idx="18">
                  <c:v>0.22592934342090176</c:v>
                </c:pt>
                <c:pt idx="19">
                  <c:v>8.8179237765064672E-2</c:v>
                </c:pt>
                <c:pt idx="20">
                  <c:v>2.8751595103727278E-2</c:v>
                </c:pt>
                <c:pt idx="21">
                  <c:v>7.8317614464907363E-3</c:v>
                </c:pt>
                <c:pt idx="22">
                  <c:v>1.7822099352906161E-3</c:v>
                </c:pt>
                <c:pt idx="23">
                  <c:v>3.38813084268374E-4</c:v>
                </c:pt>
                <c:pt idx="24">
                  <c:v>5.3810049298896537E-5</c:v>
                </c:pt>
                <c:pt idx="25">
                  <c:v>7.1395116986119363E-6</c:v>
                </c:pt>
                <c:pt idx="26">
                  <c:v>7.913626198131279E-7</c:v>
                </c:pt>
                <c:pt idx="27">
                  <c:v>7.3279830905980442E-8</c:v>
                </c:pt>
                <c:pt idx="28">
                  <c:v>5.6688542072827546E-9</c:v>
                </c:pt>
                <c:pt idx="29">
                  <c:v>3.6635997477461356E-10</c:v>
                </c:pt>
                <c:pt idx="30">
                  <c:v>1.9779834626387588E-11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8B-44A1-BE26-15274777E79A}"/>
            </c:ext>
          </c:extLst>
        </c:ser>
        <c:ser>
          <c:idx val="4"/>
          <c:order val="4"/>
          <c:tx>
            <c:strRef>
              <c:f>dists!$G$8</c:f>
              <c:strCache>
                <c:ptCount val="1"/>
                <c:pt idx="0">
                  <c:v>1967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dists!$G$14:$G$44</c:f>
              <c:numCache>
                <c:formatCode>General</c:formatCode>
                <c:ptCount val="31"/>
                <c:pt idx="0">
                  <c:v>4.0754081966970154E-11</c:v>
                </c:pt>
                <c:pt idx="1">
                  <c:v>9.0809544299691015E-10</c:v>
                </c:pt>
                <c:pt idx="2">
                  <c:v>1.6403458368361147E-8</c:v>
                </c:pt>
                <c:pt idx="3">
                  <c:v>2.4020546715415775E-7</c:v>
                </c:pt>
                <c:pt idx="4">
                  <c:v>2.8515034259687818E-6</c:v>
                </c:pt>
                <c:pt idx="5">
                  <c:v>2.7441538120049866E-5</c:v>
                </c:pt>
                <c:pt idx="6">
                  <c:v>2.1408515098788239E-4</c:v>
                </c:pt>
                <c:pt idx="7">
                  <c:v>1.3539673243226262E-3</c:v>
                </c:pt>
                <c:pt idx="8">
                  <c:v>6.9418202542656741E-3</c:v>
                </c:pt>
                <c:pt idx="9">
                  <c:v>2.8852409510570203E-2</c:v>
                </c:pt>
                <c:pt idx="10">
                  <c:v>9.7215240240752038E-2</c:v>
                </c:pt>
                <c:pt idx="11">
                  <c:v>0.2655401294170861</c:v>
                </c:pt>
                <c:pt idx="12">
                  <c:v>0.58798942334304771</c:v>
                </c:pt>
                <c:pt idx="13">
                  <c:v>1.0554858327942767</c:v>
                </c:pt>
                <c:pt idx="14">
                  <c:v>1.5359562495735601</c:v>
                </c:pt>
                <c:pt idx="15">
                  <c:v>1.8119609132091432</c:v>
                </c:pt>
                <c:pt idx="16">
                  <c:v>1.7328554933034286</c:v>
                </c:pt>
                <c:pt idx="17">
                  <c:v>1.3434435189433391</c:v>
                </c:pt>
                <c:pt idx="18">
                  <c:v>0.84434516413285299</c:v>
                </c:pt>
                <c:pt idx="19">
                  <c:v>0.43019382367257697</c:v>
                </c:pt>
                <c:pt idx="20">
                  <c:v>0.17768544903322073</c:v>
                </c:pt>
                <c:pt idx="21">
                  <c:v>5.9495360460249662E-2</c:v>
                </c:pt>
                <c:pt idx="22">
                  <c:v>1.6149455301378152E-2</c:v>
                </c:pt>
                <c:pt idx="23">
                  <c:v>3.5536626696035965E-3</c:v>
                </c:pt>
                <c:pt idx="24">
                  <c:v>6.3392526993605281E-4</c:v>
                </c:pt>
                <c:pt idx="25">
                  <c:v>9.1673427906861083E-5</c:v>
                </c:pt>
                <c:pt idx="26">
                  <c:v>1.0747127978815151E-5</c:v>
                </c:pt>
                <c:pt idx="27">
                  <c:v>1.0213742692770679E-6</c:v>
                </c:pt>
                <c:pt idx="28">
                  <c:v>7.8690254107804338E-8</c:v>
                </c:pt>
                <c:pt idx="29">
                  <c:v>4.9147397477212128E-9</c:v>
                </c:pt>
                <c:pt idx="30">
                  <c:v>2.4884197854684381E-10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8B-44A1-BE26-15274777E79A}"/>
            </c:ext>
          </c:extLst>
        </c:ser>
        <c:ser>
          <c:idx val="5"/>
          <c:order val="5"/>
          <c:tx>
            <c:strRef>
              <c:f>dists!$H$8</c:f>
              <c:strCache>
                <c:ptCount val="1"/>
                <c:pt idx="0">
                  <c:v>1968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dists!$H$14:$H$44</c:f>
              <c:numCache>
                <c:formatCode>General</c:formatCode>
                <c:ptCount val="31"/>
                <c:pt idx="0">
                  <c:v>5.7126931572880049E-10</c:v>
                </c:pt>
                <c:pt idx="1">
                  <c:v>1.2685301025253269E-8</c:v>
                </c:pt>
                <c:pt idx="2">
                  <c:v>2.2246921226281114E-7</c:v>
                </c:pt>
                <c:pt idx="3">
                  <c:v>3.0814016868060046E-6</c:v>
                </c:pt>
                <c:pt idx="4">
                  <c:v>3.3708232007309702E-5</c:v>
                </c:pt>
                <c:pt idx="5">
                  <c:v>2.9122784219401935E-4</c:v>
                </c:pt>
                <c:pt idx="6">
                  <c:v>1.9871885212913156E-3</c:v>
                </c:pt>
                <c:pt idx="7">
                  <c:v>1.0709137798885101E-2</c:v>
                </c:pt>
                <c:pt idx="8">
                  <c:v>4.5580512430079489E-2</c:v>
                </c:pt>
                <c:pt idx="9">
                  <c:v>0.15321918903168483</c:v>
                </c:pt>
                <c:pt idx="10">
                  <c:v>0.40677698671154167</c:v>
                </c:pt>
                <c:pt idx="11">
                  <c:v>0.85292108339544115</c:v>
                </c:pt>
                <c:pt idx="12">
                  <c:v>1.4124418740551468</c:v>
                </c:pt>
                <c:pt idx="13">
                  <c:v>1.8473176448692354</c:v>
                </c:pt>
                <c:pt idx="14">
                  <c:v>1.9081909510522661</c:v>
                </c:pt>
                <c:pt idx="15">
                  <c:v>1.5567230110709662</c:v>
                </c:pt>
                <c:pt idx="16">
                  <c:v>1.0030212120943689</c:v>
                </c:pt>
                <c:pt idx="17">
                  <c:v>0.51040879561133101</c:v>
                </c:pt>
                <c:pt idx="18">
                  <c:v>0.20513295742629525</c:v>
                </c:pt>
                <c:pt idx="19">
                  <c:v>6.5112143476058343E-2</c:v>
                </c:pt>
                <c:pt idx="20">
                  <c:v>1.6322918156485275E-2</c:v>
                </c:pt>
                <c:pt idx="21">
                  <c:v>3.2317880681910416E-3</c:v>
                </c:pt>
                <c:pt idx="22">
                  <c:v>5.0535573988686648E-4</c:v>
                </c:pt>
                <c:pt idx="23">
                  <c:v>6.24109498059981E-5</c:v>
                </c:pt>
                <c:pt idx="24">
                  <c:v>6.0874252395977572E-6</c:v>
                </c:pt>
                <c:pt idx="25">
                  <c:v>4.6893834762428869E-7</c:v>
                </c:pt>
                <c:pt idx="26">
                  <c:v>2.8530351118008161E-8</c:v>
                </c:pt>
                <c:pt idx="27">
                  <c:v>1.3709062098100012E-9</c:v>
                </c:pt>
                <c:pt idx="28">
                  <c:v>5.202566382861129E-11</c:v>
                </c:pt>
                <c:pt idx="29">
                  <c:v>1.5593254838523203E-12</c:v>
                </c:pt>
                <c:pt idx="30">
                  <c:v>3.6911796451291322E-14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8B-44A1-BE26-15274777E79A}"/>
            </c:ext>
          </c:extLst>
        </c:ser>
        <c:ser>
          <c:idx val="6"/>
          <c:order val="6"/>
          <c:tx>
            <c:strRef>
              <c:f>dists!$I$8</c:f>
              <c:strCache>
                <c:ptCount val="1"/>
                <c:pt idx="0">
                  <c:v>1969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dists!$I$14:$I$44</c:f>
              <c:numCache>
                <c:formatCode>General</c:formatCode>
                <c:ptCount val="31"/>
                <c:pt idx="0">
                  <c:v>8.7294960949752086E-17</c:v>
                </c:pt>
                <c:pt idx="1">
                  <c:v>9.026419035708191E-15</c:v>
                </c:pt>
                <c:pt idx="2">
                  <c:v>6.8878769597641672E-13</c:v>
                </c:pt>
                <c:pt idx="3">
                  <c:v>3.8788130110881541E-11</c:v>
                </c:pt>
                <c:pt idx="4">
                  <c:v>1.6119660117626774E-9</c:v>
                </c:pt>
                <c:pt idx="5">
                  <c:v>4.9437498859225008E-8</c:v>
                </c:pt>
                <c:pt idx="6">
                  <c:v>1.118924220381989E-6</c:v>
                </c:pt>
                <c:pt idx="7">
                  <c:v>1.8689101912526754E-5</c:v>
                </c:pt>
                <c:pt idx="8">
                  <c:v>2.3036673303357817E-4</c:v>
                </c:pt>
                <c:pt idx="9">
                  <c:v>2.0955337896906667E-3</c:v>
                </c:pt>
                <c:pt idx="10">
                  <c:v>1.4067377641813114E-2</c:v>
                </c:pt>
                <c:pt idx="11">
                  <c:v>6.9690759607292263E-2</c:v>
                </c:pt>
                <c:pt idx="12">
                  <c:v>0.2547890876490444</c:v>
                </c:pt>
                <c:pt idx="13">
                  <c:v>0.68743244008448134</c:v>
                </c:pt>
                <c:pt idx="14">
                  <c:v>1.3687457868406201</c:v>
                </c:pt>
                <c:pt idx="15">
                  <c:v>2.0112179740705165</c:v>
                </c:pt>
                <c:pt idx="16">
                  <c:v>2.180916616591277</c:v>
                </c:pt>
                <c:pt idx="17">
                  <c:v>1.7452697239921546</c:v>
                </c:pt>
                <c:pt idx="18">
                  <c:v>1.0306937008667629</c:v>
                </c:pt>
                <c:pt idx="19">
                  <c:v>0.44920053251426439</c:v>
                </c:pt>
                <c:pt idx="20">
                  <c:v>0.14447558997596965</c:v>
                </c:pt>
                <c:pt idx="21">
                  <c:v>3.4291956518847595E-2</c:v>
                </c:pt>
                <c:pt idx="22">
                  <c:v>6.006667964260793E-3</c:v>
                </c:pt>
                <c:pt idx="23">
                  <c:v>7.7645905797653326E-4</c:v>
                </c:pt>
                <c:pt idx="24">
                  <c:v>7.407080579281862E-5</c:v>
                </c:pt>
                <c:pt idx="25">
                  <c:v>5.2145777995959076E-6</c:v>
                </c:pt>
                <c:pt idx="26">
                  <c:v>2.7091609502544113E-7</c:v>
                </c:pt>
                <c:pt idx="27">
                  <c:v>1.038709339040361E-8</c:v>
                </c:pt>
                <c:pt idx="28">
                  <c:v>2.9389814116875867E-10</c:v>
                </c:pt>
                <c:pt idx="29">
                  <c:v>6.1368176070179384E-12</c:v>
                </c:pt>
                <c:pt idx="30">
                  <c:v>9.4565596391109265E-14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8B-44A1-BE26-15274777E79A}"/>
            </c:ext>
          </c:extLst>
        </c:ser>
        <c:ser>
          <c:idx val="7"/>
          <c:order val="7"/>
          <c:tx>
            <c:strRef>
              <c:f>dists!$J$8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dists!$J$14:$J$44</c:f>
              <c:numCache>
                <c:formatCode>General</c:formatCode>
                <c:ptCount val="31"/>
                <c:pt idx="0">
                  <c:v>4.0715055999157604E-25</c:v>
                </c:pt>
                <c:pt idx="1">
                  <c:v>2.6975757905996376E-22</c:v>
                </c:pt>
                <c:pt idx="2">
                  <c:v>1.2072646199975011E-19</c:v>
                </c:pt>
                <c:pt idx="3">
                  <c:v>3.6495682568868052E-17</c:v>
                </c:pt>
                <c:pt idx="4">
                  <c:v>7.4523064733736083E-15</c:v>
                </c:pt>
                <c:pt idx="5">
                  <c:v>1.0278982392581632E-12</c:v>
                </c:pt>
                <c:pt idx="6">
                  <c:v>9.5767849782180218E-11</c:v>
                </c:pt>
                <c:pt idx="7">
                  <c:v>6.0269772219835789E-9</c:v>
                </c:pt>
                <c:pt idx="8">
                  <c:v>2.5620615730702437E-7</c:v>
                </c:pt>
                <c:pt idx="9">
                  <c:v>7.3568139740973526E-6</c:v>
                </c:pt>
                <c:pt idx="10">
                  <c:v>1.4269218406509792E-4</c:v>
                </c:pt>
                <c:pt idx="11">
                  <c:v>1.8694798793371888E-3</c:v>
                </c:pt>
                <c:pt idx="12">
                  <c:v>1.6544422199915504E-2</c:v>
                </c:pt>
                <c:pt idx="13">
                  <c:v>9.8899162190222628E-2</c:v>
                </c:pt>
                <c:pt idx="14">
                  <c:v>0.39934092523073683</c:v>
                </c:pt>
                <c:pt idx="15">
                  <c:v>1.0891939646029569</c:v>
                </c:pt>
                <c:pt idx="16">
                  <c:v>2.0066740369187501</c:v>
                </c:pt>
                <c:pt idx="17">
                  <c:v>2.4972305325369524</c:v>
                </c:pt>
                <c:pt idx="18">
                  <c:v>2.0991846398684197</c:v>
                </c:pt>
                <c:pt idx="19">
                  <c:v>1.1919357412298166</c:v>
                </c:pt>
                <c:pt idx="20">
                  <c:v>0.45715686364378372</c:v>
                </c:pt>
                <c:pt idx="21">
                  <c:v>0.11843712198817274</c:v>
                </c:pt>
                <c:pt idx="22">
                  <c:v>2.0726245862376685E-2</c:v>
                </c:pt>
                <c:pt idx="23">
                  <c:v>2.4499862376200273E-3</c:v>
                </c:pt>
                <c:pt idx="24">
                  <c:v>1.9562161638723324E-4</c:v>
                </c:pt>
                <c:pt idx="25">
                  <c:v>1.0550674881363898E-5</c:v>
                </c:pt>
                <c:pt idx="26">
                  <c:v>3.8437385283530651E-7</c:v>
                </c:pt>
                <c:pt idx="27">
                  <c:v>9.4588346268544011E-9</c:v>
                </c:pt>
                <c:pt idx="28">
                  <c:v>1.5722862891987945E-10</c:v>
                </c:pt>
                <c:pt idx="29">
                  <c:v>1.7653703210388687E-12</c:v>
                </c:pt>
                <c:pt idx="30">
                  <c:v>1.3389063891013003E-14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8B-44A1-BE26-15274777E79A}"/>
            </c:ext>
          </c:extLst>
        </c:ser>
        <c:ser>
          <c:idx val="8"/>
          <c:order val="8"/>
          <c:tx>
            <c:strRef>
              <c:f>dists!$K$8</c:f>
              <c:strCache>
                <c:ptCount val="1"/>
                <c:pt idx="0">
                  <c:v>1971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dists!$K$14:$K$44</c:f>
              <c:numCache>
                <c:formatCode>General</c:formatCode>
                <c:ptCount val="31"/>
                <c:pt idx="0">
                  <c:v>2.9398581605739024E-12</c:v>
                </c:pt>
                <c:pt idx="1">
                  <c:v>2.4991138530027353E-10</c:v>
                </c:pt>
                <c:pt idx="2">
                  <c:v>1.4359728255453305E-8</c:v>
                </c:pt>
                <c:pt idx="3">
                  <c:v>5.5770805355125112E-7</c:v>
                </c:pt>
                <c:pt idx="4">
                  <c:v>1.4640911842440202E-5</c:v>
                </c:pt>
                <c:pt idx="5">
                  <c:v>2.5979443887577409E-4</c:v>
                </c:pt>
                <c:pt idx="6">
                  <c:v>3.1159615520289083E-3</c:v>
                </c:pt>
                <c:pt idx="7">
                  <c:v>2.5261250483929833E-2</c:v>
                </c:pt>
                <c:pt idx="8">
                  <c:v>0.13842614206581422</c:v>
                </c:pt>
                <c:pt idx="9">
                  <c:v>0.51272193836397617</c:v>
                </c:pt>
                <c:pt idx="10">
                  <c:v>1.2836487454743581</c:v>
                </c:pt>
                <c:pt idx="11">
                  <c:v>2.1722560529779806</c:v>
                </c:pt>
                <c:pt idx="12">
                  <c:v>2.4847136538696089</c:v>
                </c:pt>
                <c:pt idx="13">
                  <c:v>1.9210655857327494</c:v>
                </c:pt>
                <c:pt idx="14">
                  <c:v>1.0039418366552271</c:v>
                </c:pt>
                <c:pt idx="15">
                  <c:v>0.3546299643869546</c:v>
                </c:pt>
                <c:pt idx="16">
                  <c:v>8.4672585111205526E-2</c:v>
                </c:pt>
                <c:pt idx="17">
                  <c:v>1.3665034271045179E-2</c:v>
                </c:pt>
                <c:pt idx="18">
                  <c:v>1.4906618822252149E-3</c:v>
                </c:pt>
                <c:pt idx="19">
                  <c:v>1.0991275212365607E-4</c:v>
                </c:pt>
                <c:pt idx="20">
                  <c:v>5.477943310952654E-6</c:v>
                </c:pt>
                <c:pt idx="21">
                  <c:v>1.8453871829947392E-7</c:v>
                </c:pt>
                <c:pt idx="22">
                  <c:v>4.2020187053664189E-9</c:v>
                </c:pt>
                <c:pt idx="23">
                  <c:v>6.4673889139075231E-11</c:v>
                </c:pt>
                <c:pt idx="24">
                  <c:v>6.7282247383186181E-13</c:v>
                </c:pt>
                <c:pt idx="25">
                  <c:v>4.7312131709026273E-15</c:v>
                </c:pt>
                <c:pt idx="26">
                  <c:v>2.2487700989869919E-17</c:v>
                </c:pt>
                <c:pt idx="27">
                  <c:v>7.2246716670639226E-20</c:v>
                </c:pt>
                <c:pt idx="28">
                  <c:v>1.5688870812850446E-22</c:v>
                </c:pt>
                <c:pt idx="29">
                  <c:v>2.3028506554686112E-25</c:v>
                </c:pt>
                <c:pt idx="30">
                  <c:v>2.2847588918607026E-28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8B-44A1-BE26-15274777E79A}"/>
            </c:ext>
          </c:extLst>
        </c:ser>
        <c:ser>
          <c:idx val="9"/>
          <c:order val="9"/>
          <c:tx>
            <c:strRef>
              <c:f>dists!$L$8</c:f>
              <c:strCache>
                <c:ptCount val="1"/>
                <c:pt idx="0">
                  <c:v>1972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dists!$L$14:$L$44</c:f>
              <c:numCache>
                <c:formatCode>General</c:formatCode>
                <c:ptCount val="31"/>
                <c:pt idx="0">
                  <c:v>3.0860294020466301E-10</c:v>
                </c:pt>
                <c:pt idx="1">
                  <c:v>2.0503169239804791E-8</c:v>
                </c:pt>
                <c:pt idx="2">
                  <c:v>8.9034060477720417E-7</c:v>
                </c:pt>
                <c:pt idx="3">
                  <c:v>2.5270021450062399E-5</c:v>
                </c:pt>
                <c:pt idx="4">
                  <c:v>4.6878022977596607E-4</c:v>
                </c:pt>
                <c:pt idx="5">
                  <c:v>5.6839102434684662E-3</c:v>
                </c:pt>
                <c:pt idx="6">
                  <c:v>4.5044252213579085E-2</c:v>
                </c:pt>
                <c:pt idx="7">
                  <c:v>0.23331668564867311</c:v>
                </c:pt>
                <c:pt idx="8">
                  <c:v>0.78988972063420249</c:v>
                </c:pt>
                <c:pt idx="9">
                  <c:v>1.7478387855385393</c:v>
                </c:pt>
                <c:pt idx="10">
                  <c:v>2.5278455151584271</c:v>
                </c:pt>
                <c:pt idx="11">
                  <c:v>2.3895379532186882</c:v>
                </c:pt>
                <c:pt idx="12">
                  <c:v>1.4763576646211203</c:v>
                </c:pt>
                <c:pt idx="13">
                  <c:v>0.59618834261893972</c:v>
                </c:pt>
                <c:pt idx="14">
                  <c:v>0.157358288540382</c:v>
                </c:pt>
                <c:pt idx="15">
                  <c:v>2.7146260581547937E-2</c:v>
                </c:pt>
                <c:pt idx="16">
                  <c:v>3.0608683483900872E-3</c:v>
                </c:pt>
                <c:pt idx="17">
                  <c:v>2.2557633379452594E-4</c:v>
                </c:pt>
                <c:pt idx="18">
                  <c:v>1.086567383046401E-5</c:v>
                </c:pt>
                <c:pt idx="19">
                  <c:v>3.4208500752080594E-7</c:v>
                </c:pt>
                <c:pt idx="20">
                  <c:v>7.0392382457981004E-9</c:v>
                </c:pt>
                <c:pt idx="21">
                  <c:v>9.4674176109166542E-11</c:v>
                </c:pt>
                <c:pt idx="22">
                  <c:v>8.3224587479031926E-13</c:v>
                </c:pt>
                <c:pt idx="23">
                  <c:v>4.7817406193347711E-15</c:v>
                </c:pt>
                <c:pt idx="24">
                  <c:v>1.7957034812791558E-17</c:v>
                </c:pt>
                <c:pt idx="25">
                  <c:v>4.4075523707254918E-20</c:v>
                </c:pt>
                <c:pt idx="26">
                  <c:v>7.0708981988290004E-23</c:v>
                </c:pt>
                <c:pt idx="27">
                  <c:v>7.4142279570411467E-26</c:v>
                </c:pt>
                <c:pt idx="28">
                  <c:v>5.0812613301952288E-29</c:v>
                </c:pt>
                <c:pt idx="29">
                  <c:v>2.2761001879243387E-32</c:v>
                </c:pt>
                <c:pt idx="30">
                  <c:v>6.6638538644479321E-36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8B-44A1-BE26-15274777E79A}"/>
            </c:ext>
          </c:extLst>
        </c:ser>
        <c:ser>
          <c:idx val="10"/>
          <c:order val="10"/>
          <c:tx>
            <c:strRef>
              <c:f>dists!$M$8</c:f>
              <c:strCache>
                <c:ptCount val="1"/>
                <c:pt idx="0">
                  <c:v>1973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dists!$M$14:$M$44</c:f>
              <c:numCache>
                <c:formatCode>General</c:formatCode>
                <c:ptCount val="31"/>
                <c:pt idx="0">
                  <c:v>1.3446703212595061E-14</c:v>
                </c:pt>
                <c:pt idx="1">
                  <c:v>3.3271449839717863E-12</c:v>
                </c:pt>
                <c:pt idx="2">
                  <c:v>4.9758206234513823E-10</c:v>
                </c:pt>
                <c:pt idx="3">
                  <c:v>4.4977445760539474E-8</c:v>
                </c:pt>
                <c:pt idx="4">
                  <c:v>2.4573212949598947E-6</c:v>
                </c:pt>
                <c:pt idx="5">
                  <c:v>8.1145825552698722E-5</c:v>
                </c:pt>
                <c:pt idx="6">
                  <c:v>1.6195990180253961E-3</c:v>
                </c:pt>
                <c:pt idx="7">
                  <c:v>1.9538261126569402E-2</c:v>
                </c:pt>
                <c:pt idx="8">
                  <c:v>0.14246277429049561</c:v>
                </c:pt>
                <c:pt idx="9">
                  <c:v>0.62784720947799422</c:v>
                </c:pt>
                <c:pt idx="10">
                  <c:v>1.6724133369330831</c:v>
                </c:pt>
                <c:pt idx="11">
                  <c:v>2.6925908100318043</c:v>
                </c:pt>
                <c:pt idx="12">
                  <c:v>2.6201984123811455</c:v>
                </c:pt>
                <c:pt idx="13">
                  <c:v>1.5411151228414528</c:v>
                </c:pt>
                <c:pt idx="14">
                  <c:v>0.54786438375027446</c:v>
                </c:pt>
                <c:pt idx="15">
                  <c:v>0.11771942639244197</c:v>
                </c:pt>
                <c:pt idx="16">
                  <c:v>1.5288338481061569E-2</c:v>
                </c:pt>
                <c:pt idx="17">
                  <c:v>1.2000781387407195E-3</c:v>
                </c:pt>
                <c:pt idx="18">
                  <c:v>5.6937165466804267E-5</c:v>
                </c:pt>
                <c:pt idx="19">
                  <c:v>1.632748313428236E-6</c:v>
                </c:pt>
                <c:pt idx="20">
                  <c:v>2.8299562922431924E-8</c:v>
                </c:pt>
                <c:pt idx="21">
                  <c:v>2.9646763935657047E-10</c:v>
                </c:pt>
                <c:pt idx="22">
                  <c:v>1.8772060514873002E-12</c:v>
                </c:pt>
                <c:pt idx="23">
                  <c:v>7.1842870916912661E-15</c:v>
                </c:pt>
                <c:pt idx="24">
                  <c:v>1.6618525782708554E-17</c:v>
                </c:pt>
                <c:pt idx="25">
                  <c:v>2.3234770899116358E-20</c:v>
                </c:pt>
                <c:pt idx="26">
                  <c:v>1.9634569203493868E-23</c:v>
                </c:pt>
                <c:pt idx="27">
                  <c:v>1.0028626162687106E-26</c:v>
                </c:pt>
                <c:pt idx="28">
                  <c:v>3.0959831679356642E-30</c:v>
                </c:pt>
                <c:pt idx="29">
                  <c:v>5.7768730310799796E-34</c:v>
                </c:pt>
                <c:pt idx="30">
                  <c:v>6.5151457671795095E-38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28B-44A1-BE26-15274777E79A}"/>
            </c:ext>
          </c:extLst>
        </c:ser>
        <c:ser>
          <c:idx val="11"/>
          <c:order val="11"/>
          <c:tx>
            <c:strRef>
              <c:f>dists!$N$8</c:f>
              <c:strCache>
                <c:ptCount val="1"/>
                <c:pt idx="0">
                  <c:v>1974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dists!$N$14:$N$44</c:f>
              <c:numCache>
                <c:formatCode>General</c:formatCode>
                <c:ptCount val="31"/>
                <c:pt idx="0">
                  <c:v>4.5050810822479239E-8</c:v>
                </c:pt>
                <c:pt idx="1">
                  <c:v>2.0992836905143746E-6</c:v>
                </c:pt>
                <c:pt idx="2">
                  <c:v>6.1566334352053788E-5</c:v>
                </c:pt>
                <c:pt idx="3">
                  <c:v>1.1363682897705155E-3</c:v>
                </c:pt>
                <c:pt idx="4">
                  <c:v>1.3200748619697319E-2</c:v>
                </c:pt>
                <c:pt idx="5">
                  <c:v>9.6512076654737849E-2</c:v>
                </c:pt>
                <c:pt idx="6">
                  <c:v>0.4440873526546808</c:v>
                </c:pt>
                <c:pt idx="7">
                  <c:v>1.2860527850768468</c:v>
                </c:pt>
                <c:pt idx="8">
                  <c:v>2.3439742074598895</c:v>
                </c:pt>
                <c:pt idx="9">
                  <c:v>2.6887505216462388</c:v>
                </c:pt>
                <c:pt idx="10">
                  <c:v>1.9411175301833841</c:v>
                </c:pt>
                <c:pt idx="11">
                  <c:v>0.88197606750699731</c:v>
                </c:pt>
                <c:pt idx="12">
                  <c:v>0.25221180748914446</c:v>
                </c:pt>
                <c:pt idx="13">
                  <c:v>4.5391828052154665E-2</c:v>
                </c:pt>
                <c:pt idx="14">
                  <c:v>5.1415442397564825E-3</c:v>
                </c:pt>
                <c:pt idx="15">
                  <c:v>3.6653303719514832E-4</c:v>
                </c:pt>
                <c:pt idx="16">
                  <c:v>1.644509243990889E-5</c:v>
                </c:pt>
                <c:pt idx="17">
                  <c:v>4.6436893339513924E-7</c:v>
                </c:pt>
                <c:pt idx="18">
                  <c:v>8.2526540650725684E-9</c:v>
                </c:pt>
                <c:pt idx="19">
                  <c:v>9.2305540339395527E-11</c:v>
                </c:pt>
                <c:pt idx="20">
                  <c:v>6.4977880640592617E-13</c:v>
                </c:pt>
                <c:pt idx="21">
                  <c:v>2.8787699457443668E-15</c:v>
                </c:pt>
                <c:pt idx="22">
                  <c:v>8.0269770803640563E-18</c:v>
                </c:pt>
                <c:pt idx="23">
                  <c:v>1.4086423165157991E-20</c:v>
                </c:pt>
                <c:pt idx="24">
                  <c:v>1.5557975507305403E-23</c:v>
                </c:pt>
                <c:pt idx="25">
                  <c:v>1.0814565642440708E-26</c:v>
                </c:pt>
                <c:pt idx="26">
                  <c:v>4.7311718544509025E-30</c:v>
                </c:pt>
                <c:pt idx="27">
                  <c:v>1.3026627993800807E-33</c:v>
                </c:pt>
                <c:pt idx="28">
                  <c:v>2.2573502187938655E-37</c:v>
                </c:pt>
                <c:pt idx="29">
                  <c:v>2.4618949675685827E-41</c:v>
                </c:pt>
                <c:pt idx="30">
                  <c:v>1.6898328276780441E-45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28B-44A1-BE26-15274777E79A}"/>
            </c:ext>
          </c:extLst>
        </c:ser>
        <c:ser>
          <c:idx val="12"/>
          <c:order val="12"/>
          <c:tx>
            <c:strRef>
              <c:f>dists!$O$8</c:f>
              <c:strCache>
                <c:ptCount val="1"/>
                <c:pt idx="0">
                  <c:v>1975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dists!$O$14:$O$44</c:f>
              <c:numCache>
                <c:formatCode>General</c:formatCode>
                <c:ptCount val="31"/>
                <c:pt idx="0">
                  <c:v>3.3030136388231552E-8</c:v>
                </c:pt>
                <c:pt idx="1">
                  <c:v>1.6438700443320609E-6</c:v>
                </c:pt>
                <c:pt idx="2">
                  <c:v>5.1100876647896103E-5</c:v>
                </c:pt>
                <c:pt idx="3">
                  <c:v>9.9218572474065988E-4</c:v>
                </c:pt>
                <c:pt idx="4">
                  <c:v>1.2032651886265211E-2</c:v>
                </c:pt>
                <c:pt idx="5">
                  <c:v>9.1145133443992152E-2</c:v>
                </c:pt>
                <c:pt idx="6">
                  <c:v>0.43123040306895827</c:v>
                </c:pt>
                <c:pt idx="7">
                  <c:v>1.2743508534289272</c:v>
                </c:pt>
                <c:pt idx="8">
                  <c:v>2.3521900603555044</c:v>
                </c:pt>
                <c:pt idx="9">
                  <c:v>2.7118118944907743</c:v>
                </c:pt>
                <c:pt idx="10">
                  <c:v>1.9527671771445663</c:v>
                </c:pt>
                <c:pt idx="11">
                  <c:v>0.87830453789988172</c:v>
                </c:pt>
                <c:pt idx="12">
                  <c:v>0.24674226159038962</c:v>
                </c:pt>
                <c:pt idx="13">
                  <c:v>4.3295794150635121E-2</c:v>
                </c:pt>
                <c:pt idx="14">
                  <c:v>4.7451684438857104E-3</c:v>
                </c:pt>
                <c:pt idx="15">
                  <c:v>3.2483387407280568E-4</c:v>
                </c:pt>
                <c:pt idx="16">
                  <c:v>1.3889120452027254E-5</c:v>
                </c:pt>
                <c:pt idx="17">
                  <c:v>3.7092997602193616E-7</c:v>
                </c:pt>
                <c:pt idx="18">
                  <c:v>6.1874666786569966E-9</c:v>
                </c:pt>
                <c:pt idx="19">
                  <c:v>6.4467016146175527E-11</c:v>
                </c:pt>
                <c:pt idx="20">
                  <c:v>4.1953289615741783E-13</c:v>
                </c:pt>
                <c:pt idx="21">
                  <c:v>1.7052899219335675E-15</c:v>
                </c:pt>
                <c:pt idx="22">
                  <c:v>4.3294645232644213E-18</c:v>
                </c:pt>
                <c:pt idx="23">
                  <c:v>6.8655273196206439E-21</c:v>
                </c:pt>
                <c:pt idx="24">
                  <c:v>6.8001323995630529E-24</c:v>
                </c:pt>
                <c:pt idx="25">
                  <c:v>4.2069232798508342E-27</c:v>
                </c:pt>
                <c:pt idx="26">
                  <c:v>1.6256070347718934E-30</c:v>
                </c:pt>
                <c:pt idx="27">
                  <c:v>3.9234696957074174E-34</c:v>
                </c:pt>
                <c:pt idx="28">
                  <c:v>5.9146464494175762E-38</c:v>
                </c:pt>
                <c:pt idx="29">
                  <c:v>5.5691771322093976E-42</c:v>
                </c:pt>
                <c:pt idx="30">
                  <c:v>3.2753448138250632E-46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28B-44A1-BE26-15274777E79A}"/>
            </c:ext>
          </c:extLst>
        </c:ser>
        <c:ser>
          <c:idx val="13"/>
          <c:order val="13"/>
          <c:tx>
            <c:strRef>
              <c:f>dists!$P$8</c:f>
              <c:strCache>
                <c:ptCount val="1"/>
                <c:pt idx="0">
                  <c:v>1976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dists!$P$14:$P$44</c:f>
              <c:numCache>
                <c:formatCode>General</c:formatCode>
                <c:ptCount val="31"/>
                <c:pt idx="0">
                  <c:v>1.0334243481262733E-15</c:v>
                </c:pt>
                <c:pt idx="1">
                  <c:v>4.0407579997383247E-13</c:v>
                </c:pt>
                <c:pt idx="2">
                  <c:v>9.1385169769637099E-11</c:v>
                </c:pt>
                <c:pt idx="3">
                  <c:v>1.1954112380244495E-8</c:v>
                </c:pt>
                <c:pt idx="4">
                  <c:v>9.0445648158762062E-7</c:v>
                </c:pt>
                <c:pt idx="5">
                  <c:v>3.9580998533557838E-5</c:v>
                </c:pt>
                <c:pt idx="6">
                  <c:v>1.0018773232842188E-3</c:v>
                </c:pt>
                <c:pt idx="7">
                  <c:v>1.4668005939020259E-2</c:v>
                </c:pt>
                <c:pt idx="8">
                  <c:v>0.12420993577399582</c:v>
                </c:pt>
                <c:pt idx="9">
                  <c:v>0.60837355406802573</c:v>
                </c:pt>
                <c:pt idx="10">
                  <c:v>1.7235069802334697</c:v>
                </c:pt>
                <c:pt idx="11">
                  <c:v>2.8241287759169826</c:v>
                </c:pt>
                <c:pt idx="12">
                  <c:v>2.6766074047192303</c:v>
                </c:pt>
                <c:pt idx="13">
                  <c:v>1.4672819800622356</c:v>
                </c:pt>
                <c:pt idx="14">
                  <c:v>0.46523376048976306</c:v>
                </c:pt>
                <c:pt idx="15">
                  <c:v>8.5321324932961323E-2</c:v>
                </c:pt>
                <c:pt idx="16">
                  <c:v>9.0505024229359313E-3</c:v>
                </c:pt>
                <c:pt idx="17">
                  <c:v>5.5528573501858721E-4</c:v>
                </c:pt>
                <c:pt idx="18">
                  <c:v>1.9705573299824286E-5</c:v>
                </c:pt>
                <c:pt idx="19">
                  <c:v>4.0447376888016885E-7</c:v>
                </c:pt>
                <c:pt idx="20">
                  <c:v>4.8019803537526125E-9</c:v>
                </c:pt>
                <c:pt idx="21">
                  <c:v>3.2974568850685535E-11</c:v>
                </c:pt>
                <c:pt idx="22">
                  <c:v>1.3096842426744907E-13</c:v>
                </c:pt>
                <c:pt idx="23">
                  <c:v>3.0087271758331554E-16</c:v>
                </c:pt>
                <c:pt idx="24">
                  <c:v>3.9978615028280955E-19</c:v>
                </c:pt>
                <c:pt idx="25">
                  <c:v>3.0725673459401175E-22</c:v>
                </c:pt>
                <c:pt idx="26">
                  <c:v>1.3658525139557166E-25</c:v>
                </c:pt>
                <c:pt idx="27">
                  <c:v>3.5118417026833259E-29</c:v>
                </c:pt>
                <c:pt idx="28">
                  <c:v>5.2226964745658054E-33</c:v>
                </c:pt>
                <c:pt idx="29">
                  <c:v>4.4924512363236426E-37</c:v>
                </c:pt>
                <c:pt idx="30">
                  <c:v>2.2351191852156268E-41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28B-44A1-BE26-15274777E79A}"/>
            </c:ext>
          </c:extLst>
        </c:ser>
        <c:ser>
          <c:idx val="14"/>
          <c:order val="14"/>
          <c:tx>
            <c:strRef>
              <c:f>dists!$Q$8</c:f>
              <c:strCache>
                <c:ptCount val="1"/>
                <c:pt idx="0">
                  <c:v>1977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dists!$Q$14:$Q$44</c:f>
              <c:numCache>
                <c:formatCode>General</c:formatCode>
                <c:ptCount val="31"/>
                <c:pt idx="0">
                  <c:v>5.9762714536252664E-15</c:v>
                </c:pt>
                <c:pt idx="1">
                  <c:v>1.8642469798471545E-12</c:v>
                </c:pt>
                <c:pt idx="2">
                  <c:v>3.4094423062922873E-10</c:v>
                </c:pt>
                <c:pt idx="3">
                  <c:v>3.6556954536361948E-8</c:v>
                </c:pt>
                <c:pt idx="4">
                  <c:v>2.2980709700595867E-6</c:v>
                </c:pt>
                <c:pt idx="5">
                  <c:v>8.4696142314745753E-5</c:v>
                </c:pt>
                <c:pt idx="6">
                  <c:v>1.8300821630516952E-3</c:v>
                </c:pt>
                <c:pt idx="7">
                  <c:v>2.3183783457376515E-2</c:v>
                </c:pt>
                <c:pt idx="8">
                  <c:v>0.17218876076588968</c:v>
                </c:pt>
                <c:pt idx="9">
                  <c:v>0.74977689708805917</c:v>
                </c:pt>
                <c:pt idx="10">
                  <c:v>1.914106391521522</c:v>
                </c:pt>
                <c:pt idx="11">
                  <c:v>2.8648827846902152</c:v>
                </c:pt>
                <c:pt idx="12">
                  <c:v>2.5139370997382531</c:v>
                </c:pt>
                <c:pt idx="13">
                  <c:v>1.2933281245960695</c:v>
                </c:pt>
                <c:pt idx="14">
                  <c:v>0.39009447704957101</c:v>
                </c:pt>
                <c:pt idx="15">
                  <c:v>6.8982296211944752E-2</c:v>
                </c:pt>
                <c:pt idx="16">
                  <c:v>7.1517488827703025E-3</c:v>
                </c:pt>
                <c:pt idx="17">
                  <c:v>4.3470399572098834E-4</c:v>
                </c:pt>
                <c:pt idx="18">
                  <c:v>1.5491082709219778E-5</c:v>
                </c:pt>
                <c:pt idx="19">
                  <c:v>3.2365079522614609E-7</c:v>
                </c:pt>
                <c:pt idx="20">
                  <c:v>3.9644080501554688E-9</c:v>
                </c:pt>
                <c:pt idx="21">
                  <c:v>2.8469955310930513E-11</c:v>
                </c:pt>
                <c:pt idx="22">
                  <c:v>1.1986764879229872E-13</c:v>
                </c:pt>
                <c:pt idx="23">
                  <c:v>2.958856841411093E-16</c:v>
                </c:pt>
                <c:pt idx="24">
                  <c:v>4.2820593738182244E-19</c:v>
                </c:pt>
                <c:pt idx="25">
                  <c:v>3.6331905977991767E-22</c:v>
                </c:pt>
                <c:pt idx="26">
                  <c:v>1.8073008116130834E-25</c:v>
                </c:pt>
                <c:pt idx="27">
                  <c:v>5.2708356029486144E-29</c:v>
                </c:pt>
                <c:pt idx="28">
                  <c:v>9.0122921798549927E-33</c:v>
                </c:pt>
                <c:pt idx="29">
                  <c:v>9.034368912548093E-37</c:v>
                </c:pt>
                <c:pt idx="30">
                  <c:v>5.3096652716989981E-41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28B-44A1-BE26-15274777E79A}"/>
            </c:ext>
          </c:extLst>
        </c:ser>
        <c:ser>
          <c:idx val="15"/>
          <c:order val="15"/>
          <c:tx>
            <c:strRef>
              <c:f>dists!$R$8</c:f>
              <c:strCache>
                <c:ptCount val="1"/>
                <c:pt idx="0">
                  <c:v>1978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dists!$R$14:$R$44</c:f>
              <c:numCache>
                <c:formatCode>General</c:formatCode>
                <c:ptCount val="31"/>
                <c:pt idx="0">
                  <c:v>3.9744458807908683E-3</c:v>
                </c:pt>
                <c:pt idx="1">
                  <c:v>3.0368178810872795E-2</c:v>
                </c:pt>
                <c:pt idx="2">
                  <c:v>0.15788102478634056</c:v>
                </c:pt>
                <c:pt idx="3">
                  <c:v>0.558483252101177</c:v>
                </c:pt>
                <c:pt idx="4">
                  <c:v>1.3441860986960663</c:v>
                </c:pt>
                <c:pt idx="5">
                  <c:v>2.2012920947457864</c:v>
                </c:pt>
                <c:pt idx="6">
                  <c:v>2.4528160352365092</c:v>
                </c:pt>
                <c:pt idx="7">
                  <c:v>1.8596075808940771</c:v>
                </c:pt>
                <c:pt idx="8">
                  <c:v>0.95928282231301487</c:v>
                </c:pt>
                <c:pt idx="9">
                  <c:v>0.33669840259720868</c:v>
                </c:pt>
                <c:pt idx="10">
                  <c:v>8.0408965123526868E-2</c:v>
                </c:pt>
                <c:pt idx="11">
                  <c:v>1.306582743338479E-2</c:v>
                </c:pt>
                <c:pt idx="12">
                  <c:v>1.4445693356225802E-3</c:v>
                </c:pt>
                <c:pt idx="13">
                  <c:v>1.0866980654951538E-4</c:v>
                </c:pt>
                <c:pt idx="14">
                  <c:v>5.5622233601981751E-6</c:v>
                </c:pt>
                <c:pt idx="15">
                  <c:v>1.9371220466781079E-7</c:v>
                </c:pt>
                <c:pt idx="16">
                  <c:v>4.5902313173424629E-9</c:v>
                </c:pt>
                <c:pt idx="17">
                  <c:v>7.4008429425271573E-11</c:v>
                </c:pt>
                <c:pt idx="18">
                  <c:v>8.1188932769775405E-13</c:v>
                </c:pt>
                <c:pt idx="19">
                  <c:v>6.0601239335308866E-15</c:v>
                </c:pt>
                <c:pt idx="20">
                  <c:v>3.0777632354051074E-17</c:v>
                </c:pt>
                <c:pt idx="21">
                  <c:v>1.0635500634201661E-19</c:v>
                </c:pt>
                <c:pt idx="22">
                  <c:v>2.5006314939493762E-22</c:v>
                </c:pt>
                <c:pt idx="23">
                  <c:v>4.0004650797087184E-25</c:v>
                </c:pt>
                <c:pt idx="24">
                  <c:v>4.3545200995594672E-28</c:v>
                </c:pt>
                <c:pt idx="25">
                  <c:v>3.2250699874655297E-31</c:v>
                </c:pt>
                <c:pt idx="26">
                  <c:v>1.6252007588913825E-34</c:v>
                </c:pt>
                <c:pt idx="27">
                  <c:v>5.572420967272189E-38</c:v>
                </c:pt>
                <c:pt idx="28">
                  <c:v>1.3000194422624235E-41</c:v>
                </c:pt>
                <c:pt idx="29">
                  <c:v>2.0635966092604209E-45</c:v>
                </c:pt>
                <c:pt idx="30">
                  <c:v>2.228788161725932E-49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0-E28B-44A1-BE26-15274777E79A}"/>
            </c:ext>
          </c:extLst>
        </c:ser>
        <c:ser>
          <c:idx val="16"/>
          <c:order val="16"/>
          <c:tx>
            <c:strRef>
              <c:f>dists!$S$8</c:f>
              <c:strCache>
                <c:ptCount val="1"/>
                <c:pt idx="0">
                  <c:v>1979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dists!$S$14:$S$44</c:f>
              <c:numCache>
                <c:formatCode>General</c:formatCode>
                <c:ptCount val="31"/>
                <c:pt idx="0">
                  <c:v>2.596181194398296E-17</c:v>
                </c:pt>
                <c:pt idx="1">
                  <c:v>1.3720659115030643E-14</c:v>
                </c:pt>
                <c:pt idx="2">
                  <c:v>4.2045780596697288E-12</c:v>
                </c:pt>
                <c:pt idx="3">
                  <c:v>7.4709758965563442E-10</c:v>
                </c:pt>
                <c:pt idx="4">
                  <c:v>7.6973231778620202E-8</c:v>
                </c:pt>
                <c:pt idx="5">
                  <c:v>4.5984299740217048E-6</c:v>
                </c:pt>
                <c:pt idx="6">
                  <c:v>1.5928941008366211E-4</c:v>
                </c:pt>
                <c:pt idx="7">
                  <c:v>3.1994232818949673E-3</c:v>
                </c:pt>
                <c:pt idx="8">
                  <c:v>3.7261811805269683E-2</c:v>
                </c:pt>
                <c:pt idx="9">
                  <c:v>0.25163074629864135</c:v>
                </c:pt>
                <c:pt idx="10">
                  <c:v>0.98530551491380047</c:v>
                </c:pt>
                <c:pt idx="11">
                  <c:v>2.2371009998460689</c:v>
                </c:pt>
                <c:pt idx="12">
                  <c:v>2.9451521818651041</c:v>
                </c:pt>
                <c:pt idx="13">
                  <c:v>2.2482125072928083</c:v>
                </c:pt>
                <c:pt idx="14">
                  <c:v>0.99511769511603632</c:v>
                </c:pt>
                <c:pt idx="15">
                  <c:v>0.25539889186434839</c:v>
                </c:pt>
                <c:pt idx="16">
                  <c:v>3.8007651792589449E-2</c:v>
                </c:pt>
                <c:pt idx="17">
                  <c:v>3.279672958571856E-3</c:v>
                </c:pt>
                <c:pt idx="18">
                  <c:v>1.6409581671978876E-4</c:v>
                </c:pt>
                <c:pt idx="19">
                  <c:v>4.7607124526230688E-6</c:v>
                </c:pt>
                <c:pt idx="20">
                  <c:v>8.0085494637024135E-8</c:v>
                </c:pt>
                <c:pt idx="21">
                  <c:v>7.8116584093097573E-10</c:v>
                </c:pt>
                <c:pt idx="22">
                  <c:v>4.4181463349696464E-12</c:v>
                </c:pt>
                <c:pt idx="23">
                  <c:v>1.4489200382757907E-14</c:v>
                </c:pt>
                <c:pt idx="24">
                  <c:v>2.7552195507742998E-17</c:v>
                </c:pt>
                <c:pt idx="25">
                  <c:v>3.037913995581074E-20</c:v>
                </c:pt>
                <c:pt idx="26">
                  <c:v>1.9422369326113937E-23</c:v>
                </c:pt>
                <c:pt idx="27">
                  <c:v>7.2000649160299304E-27</c:v>
                </c:pt>
                <c:pt idx="28">
                  <c:v>1.5476690091680282E-30</c:v>
                </c:pt>
                <c:pt idx="29">
                  <c:v>1.9289778059232842E-34</c:v>
                </c:pt>
                <c:pt idx="30">
                  <c:v>1.3940676386222937E-38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28B-44A1-BE26-15274777E79A}"/>
            </c:ext>
          </c:extLst>
        </c:ser>
        <c:ser>
          <c:idx val="17"/>
          <c:order val="17"/>
          <c:tx>
            <c:strRef>
              <c:f>dists!$T$8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dists!$T$14:$T$44</c:f>
              <c:numCache>
                <c:formatCode>General</c:formatCode>
                <c:ptCount val="31"/>
                <c:pt idx="0">
                  <c:v>3.2826526964566659E-12</c:v>
                </c:pt>
                <c:pt idx="1">
                  <c:v>5.9650304647325001E-10</c:v>
                </c:pt>
                <c:pt idx="2">
                  <c:v>6.2881340933907778E-8</c:v>
                </c:pt>
                <c:pt idx="3">
                  <c:v>3.8454956282033138E-6</c:v>
                </c:pt>
                <c:pt idx="4">
                  <c:v>1.3642823127928426E-4</c:v>
                </c:pt>
                <c:pt idx="5">
                  <c:v>2.8078737372806569E-3</c:v>
                </c:pt>
                <c:pt idx="6">
                  <c:v>3.3525271228276157E-2</c:v>
                </c:pt>
                <c:pt idx="7">
                  <c:v>0.23221401344605208</c:v>
                </c:pt>
                <c:pt idx="8">
                  <c:v>0.93309518499979427</c:v>
                </c:pt>
                <c:pt idx="9">
                  <c:v>2.1751282621435104</c:v>
                </c:pt>
                <c:pt idx="10">
                  <c:v>2.9414752165742533</c:v>
                </c:pt>
                <c:pt idx="11">
                  <c:v>2.3076339253493106</c:v>
                </c:pt>
                <c:pt idx="12">
                  <c:v>1.0502435807699406</c:v>
                </c:pt>
                <c:pt idx="13">
                  <c:v>0.27729022214955179</c:v>
                </c:pt>
                <c:pt idx="14">
                  <c:v>4.2471781186271165E-2</c:v>
                </c:pt>
                <c:pt idx="15">
                  <c:v>3.773877451397015E-3</c:v>
                </c:pt>
                <c:pt idx="16">
                  <c:v>1.945344452848418E-4</c:v>
                </c:pt>
                <c:pt idx="17">
                  <c:v>5.8173692077811746E-6</c:v>
                </c:pt>
                <c:pt idx="18">
                  <c:v>1.00920209622035E-7</c:v>
                </c:pt>
                <c:pt idx="19">
                  <c:v>1.0156663387294904E-9</c:v>
                </c:pt>
                <c:pt idx="20">
                  <c:v>5.9298727499343789E-12</c:v>
                </c:pt>
                <c:pt idx="21">
                  <c:v>2.0084502921868545E-14</c:v>
                </c:pt>
                <c:pt idx="22">
                  <c:v>3.9463736326732522E-17</c:v>
                </c:pt>
                <c:pt idx="23">
                  <c:v>4.4983859397949745E-20</c:v>
                </c:pt>
                <c:pt idx="24">
                  <c:v>2.9746551440017367E-23</c:v>
                </c:pt>
                <c:pt idx="25">
                  <c:v>1.141137389682505E-26</c:v>
                </c:pt>
                <c:pt idx="26">
                  <c:v>2.53957267404603E-30</c:v>
                </c:pt>
                <c:pt idx="27">
                  <c:v>3.2787232068961204E-34</c:v>
                </c:pt>
                <c:pt idx="28">
                  <c:v>2.4556714615304988E-38</c:v>
                </c:pt>
                <c:pt idx="29">
                  <c:v>1.0669821914189889E-42</c:v>
                </c:pt>
                <c:pt idx="30">
                  <c:v>2.6894624049085066E-47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28B-44A1-BE26-15274777E79A}"/>
            </c:ext>
          </c:extLst>
        </c:ser>
        <c:ser>
          <c:idx val="18"/>
          <c:order val="18"/>
          <c:tx>
            <c:strRef>
              <c:f>dists!$U$8</c:f>
              <c:strCache>
                <c:ptCount val="1"/>
                <c:pt idx="0">
                  <c:v>1981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dists!$U$14:$U$44</c:f>
              <c:numCache>
                <c:formatCode>General</c:formatCode>
                <c:ptCount val="31"/>
                <c:pt idx="0">
                  <c:v>2.4081253831148001E-19</c:v>
                </c:pt>
                <c:pt idx="1">
                  <c:v>2.6142160107688632E-16</c:v>
                </c:pt>
                <c:pt idx="2">
                  <c:v>1.5509531433971914E-13</c:v>
                </c:pt>
                <c:pt idx="3">
                  <c:v>5.0286419837243842E-11</c:v>
                </c:pt>
                <c:pt idx="4">
                  <c:v>8.910407970075007E-9</c:v>
                </c:pt>
                <c:pt idx="5">
                  <c:v>8.6285792747786876E-7</c:v>
                </c:pt>
                <c:pt idx="6">
                  <c:v>4.5664197573953517E-5</c:v>
                </c:pt>
                <c:pt idx="7">
                  <c:v>1.3207091901953172E-3</c:v>
                </c:pt>
                <c:pt idx="8">
                  <c:v>2.0875332507796125E-2</c:v>
                </c:pt>
                <c:pt idx="9">
                  <c:v>0.18032437519609718</c:v>
                </c:pt>
                <c:pt idx="10">
                  <c:v>0.85127583012420238</c:v>
                </c:pt>
                <c:pt idx="11">
                  <c:v>2.1962460937308927</c:v>
                </c:pt>
                <c:pt idx="12">
                  <c:v>3.0966101553561352</c:v>
                </c:pt>
                <c:pt idx="13">
                  <c:v>2.3860904242347374</c:v>
                </c:pt>
                <c:pt idx="14">
                  <c:v>1.0048057101090002</c:v>
                </c:pt>
                <c:pt idx="15">
                  <c:v>0.23124487874005628</c:v>
                </c:pt>
                <c:pt idx="16">
                  <c:v>2.9084190788019305E-2</c:v>
                </c:pt>
                <c:pt idx="17">
                  <c:v>1.9991099410729463E-3</c:v>
                </c:pt>
                <c:pt idx="18">
                  <c:v>7.5095031736647854E-5</c:v>
                </c:pt>
                <c:pt idx="19">
                  <c:v>1.5416314586548992E-6</c:v>
                </c:pt>
                <c:pt idx="20">
                  <c:v>1.729596330649232E-8</c:v>
                </c:pt>
                <c:pt idx="21">
                  <c:v>1.0604831660133923E-10</c:v>
                </c:pt>
                <c:pt idx="22">
                  <c:v>3.553510762557094E-13</c:v>
                </c:pt>
                <c:pt idx="23">
                  <c:v>6.5073823306551015E-16</c:v>
                </c:pt>
                <c:pt idx="24">
                  <c:v>6.5125316183744117E-19</c:v>
                </c:pt>
                <c:pt idx="25">
                  <c:v>3.5619531122397353E-22</c:v>
                </c:pt>
                <c:pt idx="26">
                  <c:v>1.0646856099885826E-25</c:v>
                </c:pt>
                <c:pt idx="27">
                  <c:v>1.7391995033045354E-29</c:v>
                </c:pt>
                <c:pt idx="28">
                  <c:v>1.5526453020914404E-33</c:v>
                </c:pt>
                <c:pt idx="29">
                  <c:v>7.5751273233979777E-38</c:v>
                </c:pt>
                <c:pt idx="30">
                  <c:v>2.0197724899905942E-42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28B-44A1-BE26-15274777E79A}"/>
            </c:ext>
          </c:extLst>
        </c:ser>
        <c:ser>
          <c:idx val="19"/>
          <c:order val="19"/>
          <c:tx>
            <c:strRef>
              <c:f>dists!$V$8</c:f>
              <c:strCache>
                <c:ptCount val="1"/>
                <c:pt idx="0">
                  <c:v>1982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dists!$V$14:$V$44</c:f>
              <c:numCache>
                <c:formatCode>General</c:formatCode>
                <c:ptCount val="31"/>
                <c:pt idx="0">
                  <c:v>4.2659388401920607E-7</c:v>
                </c:pt>
                <c:pt idx="1">
                  <c:v>1.4644945807468803E-5</c:v>
                </c:pt>
                <c:pt idx="2">
                  <c:v>3.1991647650091506E-4</c:v>
                </c:pt>
                <c:pt idx="3">
                  <c:v>4.4469386881129573E-3</c:v>
                </c:pt>
                <c:pt idx="4">
                  <c:v>3.9333389273948118E-2</c:v>
                </c:pt>
                <c:pt idx="5">
                  <c:v>0.2213794446329086</c:v>
                </c:pt>
                <c:pt idx="6">
                  <c:v>0.79284613200201359</c:v>
                </c:pt>
                <c:pt idx="7">
                  <c:v>1.8068255563231896</c:v>
                </c:pt>
                <c:pt idx="8">
                  <c:v>2.6201082372573792</c:v>
                </c:pt>
                <c:pt idx="9">
                  <c:v>2.4176750855192117</c:v>
                </c:pt>
                <c:pt idx="10">
                  <c:v>1.4195553552310121</c:v>
                </c:pt>
                <c:pt idx="11">
                  <c:v>0.5303742425708341</c:v>
                </c:pt>
                <c:pt idx="12">
                  <c:v>0.1260921969059727</c:v>
                </c:pt>
                <c:pt idx="13">
                  <c:v>1.9075226050750196E-2</c:v>
                </c:pt>
                <c:pt idx="14">
                  <c:v>1.8362291174631778E-3</c:v>
                </c:pt>
                <c:pt idx="15">
                  <c:v>1.1247596842446011E-4</c:v>
                </c:pt>
                <c:pt idx="16">
                  <c:v>4.383977406697941E-6</c:v>
                </c:pt>
                <c:pt idx="17">
                  <c:v>1.0873079620042528E-7</c:v>
                </c:pt>
                <c:pt idx="18">
                  <c:v>1.7159811940763022E-9</c:v>
                </c:pt>
                <c:pt idx="19">
                  <c:v>1.7232495530359145E-11</c:v>
                </c:pt>
                <c:pt idx="20">
                  <c:v>1.1011830550219233E-13</c:v>
                </c:pt>
                <c:pt idx="21">
                  <c:v>4.477613053549711E-16</c:v>
                </c:pt>
                <c:pt idx="22">
                  <c:v>1.1585353636587951E-18</c:v>
                </c:pt>
                <c:pt idx="23">
                  <c:v>1.9074261163175182E-21</c:v>
                </c:pt>
                <c:pt idx="24">
                  <c:v>1.9983053412222131E-24</c:v>
                </c:pt>
                <c:pt idx="25">
                  <c:v>1.3321455197961593E-27</c:v>
                </c:pt>
                <c:pt idx="26">
                  <c:v>5.6508942838109423E-31</c:v>
                </c:pt>
                <c:pt idx="27">
                  <c:v>1.5253109625121022E-34</c:v>
                </c:pt>
                <c:pt idx="28">
                  <c:v>2.6198431766036835E-38</c:v>
                </c:pt>
                <c:pt idx="29">
                  <c:v>2.8633068603707559E-42</c:v>
                </c:pt>
                <c:pt idx="30">
                  <c:v>1.9912976771595103E-46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E28B-44A1-BE26-15274777E79A}"/>
            </c:ext>
          </c:extLst>
        </c:ser>
        <c:ser>
          <c:idx val="20"/>
          <c:order val="20"/>
          <c:tx>
            <c:strRef>
              <c:f>dists!$W$8</c:f>
              <c:strCache>
                <c:ptCount val="1"/>
                <c:pt idx="0">
                  <c:v>1983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dists!$W$14:$W$44</c:f>
              <c:numCache>
                <c:formatCode>General</c:formatCode>
                <c:ptCount val="31"/>
                <c:pt idx="0">
                  <c:v>3.1178887851337091E-20</c:v>
                </c:pt>
                <c:pt idx="1">
                  <c:v>2.2683580969420528E-17</c:v>
                </c:pt>
                <c:pt idx="2">
                  <c:v>9.9135925189963313E-15</c:v>
                </c:pt>
                <c:pt idx="3">
                  <c:v>2.602669147121511E-12</c:v>
                </c:pt>
                <c:pt idx="4">
                  <c:v>4.1046422914032352E-10</c:v>
                </c:pt>
                <c:pt idx="5">
                  <c:v>3.888661308840663E-8</c:v>
                </c:pt>
                <c:pt idx="6">
                  <c:v>2.213060946547307E-6</c:v>
                </c:pt>
                <c:pt idx="7">
                  <c:v>7.5658039173369355E-5</c:v>
                </c:pt>
                <c:pt idx="8">
                  <c:v>1.5537646643493921E-3</c:v>
                </c:pt>
                <c:pt idx="9">
                  <c:v>1.9168311189864826E-2</c:v>
                </c:pt>
                <c:pt idx="10">
                  <c:v>0.14205316487869715</c:v>
                </c:pt>
                <c:pt idx="11">
                  <c:v>0.63239208920628476</c:v>
                </c:pt>
                <c:pt idx="12">
                  <c:v>1.6911821842835058</c:v>
                </c:pt>
                <c:pt idx="13">
                  <c:v>2.7168321827799553</c:v>
                </c:pt>
                <c:pt idx="14">
                  <c:v>2.6218248964825714</c:v>
                </c:pt>
                <c:pt idx="15">
                  <c:v>1.5198929656732061</c:v>
                </c:pt>
                <c:pt idx="16">
                  <c:v>0.52928645334256497</c:v>
                </c:pt>
                <c:pt idx="17">
                  <c:v>0.11072278582615071</c:v>
                </c:pt>
                <c:pt idx="18">
                  <c:v>1.3913989831597192E-2</c:v>
                </c:pt>
                <c:pt idx="19">
                  <c:v>1.0503518648673912E-3</c:v>
                </c:pt>
                <c:pt idx="20">
                  <c:v>4.7630637242357897E-5</c:v>
                </c:pt>
                <c:pt idx="21">
                  <c:v>1.2974971864925599E-6</c:v>
                </c:pt>
                <c:pt idx="22">
                  <c:v>2.12321957502832E-8</c:v>
                </c:pt>
                <c:pt idx="23">
                  <c:v>2.0871412719911851E-10</c:v>
                </c:pt>
                <c:pt idx="24">
                  <c:v>1.2324724908585196E-12</c:v>
                </c:pt>
                <c:pt idx="25">
                  <c:v>4.3719086079581692E-15</c:v>
                </c:pt>
                <c:pt idx="26">
                  <c:v>9.316083378359282E-18</c:v>
                </c:pt>
                <c:pt idx="27">
                  <c:v>1.192515714465528E-20</c:v>
                </c:pt>
                <c:pt idx="28">
                  <c:v>9.1698726955679979E-24</c:v>
                </c:pt>
                <c:pt idx="29">
                  <c:v>4.2357561885448751E-27</c:v>
                </c:pt>
                <c:pt idx="30">
                  <c:v>1.1753495718303375E-30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28B-44A1-BE26-15274777E79A}"/>
            </c:ext>
          </c:extLst>
        </c:ser>
        <c:ser>
          <c:idx val="21"/>
          <c:order val="21"/>
          <c:tx>
            <c:strRef>
              <c:f>dists!$X$8</c:f>
              <c:strCache>
                <c:ptCount val="1"/>
                <c:pt idx="0">
                  <c:v>1984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dists!$X$14:$X$44</c:f>
              <c:numCache>
                <c:formatCode>General</c:formatCode>
                <c:ptCount val="31"/>
                <c:pt idx="0">
                  <c:v>5.5245541352306351E-62</c:v>
                </c:pt>
                <c:pt idx="1">
                  <c:v>2.7138708453103057E-56</c:v>
                </c:pt>
                <c:pt idx="2">
                  <c:v>7.0765334779723557E-51</c:v>
                </c:pt>
                <c:pt idx="3">
                  <c:v>9.7947059829762073E-46</c:v>
                </c:pt>
                <c:pt idx="4">
                  <c:v>7.1961745728958329E-41</c:v>
                </c:pt>
                <c:pt idx="5">
                  <c:v>2.8064119768709926E-36</c:v>
                </c:pt>
                <c:pt idx="6">
                  <c:v>5.8095247739869938E-32</c:v>
                </c:pt>
                <c:pt idx="7">
                  <c:v>6.3836525205493461E-28</c:v>
                </c:pt>
                <c:pt idx="8">
                  <c:v>3.7233796302320019E-24</c:v>
                </c:pt>
                <c:pt idx="9">
                  <c:v>1.1527757872214682E-20</c:v>
                </c:pt>
                <c:pt idx="10">
                  <c:v>1.894487838768155E-17</c:v>
                </c:pt>
                <c:pt idx="11">
                  <c:v>1.652639945312653E-14</c:v>
                </c:pt>
                <c:pt idx="12">
                  <c:v>7.652513736763032E-12</c:v>
                </c:pt>
                <c:pt idx="13">
                  <c:v>1.8809161620798849E-9</c:v>
                </c:pt>
                <c:pt idx="14">
                  <c:v>2.4539980131360075E-7</c:v>
                </c:pt>
                <c:pt idx="15">
                  <c:v>1.6994892566566563E-5</c:v>
                </c:pt>
                <c:pt idx="16">
                  <c:v>6.2474399225129369E-4</c:v>
                </c:pt>
                <c:pt idx="17">
                  <c:v>1.2190603377070602E-2</c:v>
                </c:pt>
                <c:pt idx="18">
                  <c:v>0.12626638971789333</c:v>
                </c:pt>
                <c:pt idx="19">
                  <c:v>0.69420825333412506</c:v>
                </c:pt>
                <c:pt idx="20">
                  <c:v>2.025961697546995</c:v>
                </c:pt>
                <c:pt idx="21">
                  <c:v>3.1384277588808192</c:v>
                </c:pt>
                <c:pt idx="22">
                  <c:v>2.5806701032494899</c:v>
                </c:pt>
                <c:pt idx="23">
                  <c:v>1.1263990953404364</c:v>
                </c:pt>
                <c:pt idx="24">
                  <c:v>0.26097057569178211</c:v>
                </c:pt>
                <c:pt idx="25">
                  <c:v>3.2094472524592368E-2</c:v>
                </c:pt>
                <c:pt idx="26">
                  <c:v>2.0951175241296503E-3</c:v>
                </c:pt>
                <c:pt idx="27">
                  <c:v>7.2598222017162858E-5</c:v>
                </c:pt>
                <c:pt idx="28">
                  <c:v>1.3353128491951471E-6</c:v>
                </c:pt>
                <c:pt idx="29">
                  <c:v>1.3037055660111436E-8</c:v>
                </c:pt>
                <c:pt idx="30">
                  <c:v>6.7564016534091641E-11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28B-44A1-BE26-15274777E79A}"/>
            </c:ext>
          </c:extLst>
        </c:ser>
        <c:ser>
          <c:idx val="22"/>
          <c:order val="22"/>
          <c:tx>
            <c:strRef>
              <c:f>dists!$Y$8</c:f>
              <c:strCache>
                <c:ptCount val="1"/>
                <c:pt idx="0">
                  <c:v>1985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dists!$Y$14:$Y$44</c:f>
              <c:numCache>
                <c:formatCode>General</c:formatCode>
                <c:ptCount val="31"/>
                <c:pt idx="0">
                  <c:v>6.3908885674219554E-29</c:v>
                </c:pt>
                <c:pt idx="1">
                  <c:v>1.6311417294497239E-25</c:v>
                </c:pt>
                <c:pt idx="2">
                  <c:v>2.5338380122924701E-22</c:v>
                </c:pt>
                <c:pt idx="3">
                  <c:v>2.3956462626821384E-19</c:v>
                </c:pt>
                <c:pt idx="4">
                  <c:v>1.3785522480678652E-16</c:v>
                </c:pt>
                <c:pt idx="5">
                  <c:v>4.8281467943368387E-14</c:v>
                </c:pt>
                <c:pt idx="6">
                  <c:v>1.0291872476586894E-11</c:v>
                </c:pt>
                <c:pt idx="7">
                  <c:v>1.3352574885941579E-9</c:v>
                </c:pt>
                <c:pt idx="8">
                  <c:v>1.0543683085743897E-7</c:v>
                </c:pt>
                <c:pt idx="9">
                  <c:v>5.0672970127282445E-6</c:v>
                </c:pt>
                <c:pt idx="10">
                  <c:v>1.4822350303969037E-4</c:v>
                </c:pt>
                <c:pt idx="11">
                  <c:v>2.6388486413218806E-3</c:v>
                </c:pt>
                <c:pt idx="12">
                  <c:v>2.8593583310324654E-2</c:v>
                </c:pt>
                <c:pt idx="13">
                  <c:v>0.18857294459000276</c:v>
                </c:pt>
                <c:pt idx="14">
                  <c:v>0.75691459039894893</c:v>
                </c:pt>
                <c:pt idx="15">
                  <c:v>1.8491454212173486</c:v>
                </c:pt>
                <c:pt idx="16">
                  <c:v>2.7494887784817794</c:v>
                </c:pt>
                <c:pt idx="17">
                  <c:v>2.4882243284806096</c:v>
                </c:pt>
                <c:pt idx="18">
                  <c:v>1.3705150469612197</c:v>
                </c:pt>
                <c:pt idx="19">
                  <c:v>0.45944632227866461</c:v>
                </c:pt>
                <c:pt idx="20">
                  <c:v>9.3743776747877969E-2</c:v>
                </c:pt>
                <c:pt idx="21">
                  <c:v>1.1641442803811939E-2</c:v>
                </c:pt>
                <c:pt idx="22">
                  <c:v>8.7988895580457882E-4</c:v>
                </c:pt>
                <c:pt idx="23">
                  <c:v>4.0476748639457687E-5</c:v>
                </c:pt>
                <c:pt idx="24">
                  <c:v>1.1332874216153936E-6</c:v>
                </c:pt>
                <c:pt idx="25">
                  <c:v>1.9312176091248127E-8</c:v>
                </c:pt>
                <c:pt idx="26">
                  <c:v>2.0029912512657262E-10</c:v>
                </c:pt>
                <c:pt idx="27">
                  <c:v>1.2643973806258446E-12</c:v>
                </c:pt>
                <c:pt idx="28">
                  <c:v>4.8578580248685119E-15</c:v>
                </c:pt>
                <c:pt idx="29">
                  <c:v>1.1359592283408791E-17</c:v>
                </c:pt>
                <c:pt idx="30">
                  <c:v>1.6167295099055591E-20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28B-44A1-BE26-15274777E79A}"/>
            </c:ext>
          </c:extLst>
        </c:ser>
        <c:ser>
          <c:idx val="23"/>
          <c:order val="23"/>
          <c:tx>
            <c:strRef>
              <c:f>dists!$Z$8</c:f>
              <c:strCache>
                <c:ptCount val="1"/>
                <c:pt idx="0">
                  <c:v>1986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dists!$Z$14:$Z$44</c:f>
              <c:numCache>
                <c:formatCode>General</c:formatCode>
                <c:ptCount val="31"/>
                <c:pt idx="0">
                  <c:v>3.2148082584071457E-61</c:v>
                </c:pt>
                <c:pt idx="1">
                  <c:v>7.6004403907874785E-56</c:v>
                </c:pt>
                <c:pt idx="2">
                  <c:v>1.0154844506337208E-50</c:v>
                </c:pt>
                <c:pt idx="3">
                  <c:v>7.6675856661186589E-46</c:v>
                </c:pt>
                <c:pt idx="4">
                  <c:v>3.2718609203347411E-41</c:v>
                </c:pt>
                <c:pt idx="5">
                  <c:v>7.8900884299531044E-37</c:v>
                </c:pt>
                <c:pt idx="6">
                  <c:v>1.0752754873416858E-32</c:v>
                </c:pt>
                <c:pt idx="7">
                  <c:v>8.2814895619033183E-29</c:v>
                </c:pt>
                <c:pt idx="8">
                  <c:v>3.6045247401692372E-25</c:v>
                </c:pt>
                <c:pt idx="9">
                  <c:v>8.8662179138911266E-22</c:v>
                </c:pt>
                <c:pt idx="10">
                  <c:v>1.2324792896874538E-18</c:v>
                </c:pt>
                <c:pt idx="11">
                  <c:v>9.6821475742295505E-16</c:v>
                </c:pt>
                <c:pt idx="12">
                  <c:v>4.2984769673956494E-13</c:v>
                </c:pt>
                <c:pt idx="13">
                  <c:v>1.0784706952427312E-10</c:v>
                </c:pt>
                <c:pt idx="14">
                  <c:v>1.5291600101147904E-8</c:v>
                </c:pt>
                <c:pt idx="15">
                  <c:v>1.2253167036257289E-6</c:v>
                </c:pt>
                <c:pt idx="16">
                  <c:v>5.5487430533177874E-5</c:v>
                </c:pt>
                <c:pt idx="17">
                  <c:v>1.4200110153605714E-3</c:v>
                </c:pt>
                <c:pt idx="18">
                  <c:v>2.0537125208924395E-2</c:v>
                </c:pt>
                <c:pt idx="19">
                  <c:v>0.16785660191214438</c:v>
                </c:pt>
                <c:pt idx="20">
                  <c:v>0.77533259428997314</c:v>
                </c:pt>
                <c:pt idx="21">
                  <c:v>2.0238974115604309</c:v>
                </c:pt>
                <c:pt idx="22">
                  <c:v>2.9856561297215261</c:v>
                </c:pt>
                <c:pt idx="23">
                  <c:v>2.4890975490973366</c:v>
                </c:pt>
                <c:pt idx="24">
                  <c:v>1.1727214967805804</c:v>
                </c:pt>
                <c:pt idx="25">
                  <c:v>0.31224730139340584</c:v>
                </c:pt>
                <c:pt idx="26">
                  <c:v>4.6984362626876448E-2</c:v>
                </c:pt>
                <c:pt idx="27">
                  <c:v>3.9953867443278173E-3</c:v>
                </c:pt>
                <c:pt idx="28">
                  <c:v>1.9200615360036508E-4</c:v>
                </c:pt>
                <c:pt idx="29">
                  <c:v>5.2146157184307616E-6</c:v>
                </c:pt>
                <c:pt idx="30">
                  <c:v>8.0035066431551457E-8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28B-44A1-BE26-15274777E79A}"/>
            </c:ext>
          </c:extLst>
        </c:ser>
        <c:ser>
          <c:idx val="24"/>
          <c:order val="24"/>
          <c:tx>
            <c:strRef>
              <c:f>dists!$AA$8</c:f>
              <c:strCache>
                <c:ptCount val="1"/>
                <c:pt idx="0">
                  <c:v>1987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dists!$AA$14:$AA$44</c:f>
              <c:numCache>
                <c:formatCode>General</c:formatCode>
                <c:ptCount val="31"/>
                <c:pt idx="0">
                  <c:v>5.1936089161278702E-73</c:v>
                </c:pt>
                <c:pt idx="1">
                  <c:v>6.5658184183224764E-67</c:v>
                </c:pt>
                <c:pt idx="2">
                  <c:v>4.4874810608432483E-61</c:v>
                </c:pt>
                <c:pt idx="3">
                  <c:v>1.6580992623682673E-55</c:v>
                </c:pt>
                <c:pt idx="4">
                  <c:v>3.3121695494780575E-50</c:v>
                </c:pt>
                <c:pt idx="5">
                  <c:v>3.5769159135707217E-45</c:v>
                </c:pt>
                <c:pt idx="6">
                  <c:v>2.0883295708531899E-40</c:v>
                </c:pt>
                <c:pt idx="7">
                  <c:v>6.5914882479282935E-36</c:v>
                </c:pt>
                <c:pt idx="8">
                  <c:v>1.1247656966851391E-31</c:v>
                </c:pt>
                <c:pt idx="9">
                  <c:v>1.0376115082228781E-27</c:v>
                </c:pt>
                <c:pt idx="10">
                  <c:v>5.1748960898961758E-24</c:v>
                </c:pt>
                <c:pt idx="11">
                  <c:v>1.3952840324154628E-20</c:v>
                </c:pt>
                <c:pt idx="12">
                  <c:v>2.033844527896214E-17</c:v>
                </c:pt>
                <c:pt idx="13">
                  <c:v>1.6027545374036081E-14</c:v>
                </c:pt>
                <c:pt idx="14">
                  <c:v>6.8282657545300646E-12</c:v>
                </c:pt>
                <c:pt idx="15">
                  <c:v>1.5727074802079681E-9</c:v>
                </c:pt>
                <c:pt idx="16">
                  <c:v>1.9583018132385584E-7</c:v>
                </c:pt>
                <c:pt idx="17">
                  <c:v>1.3182732399899031E-5</c:v>
                </c:pt>
                <c:pt idx="18">
                  <c:v>4.7976148841411361E-4</c:v>
                </c:pt>
                <c:pt idx="19">
                  <c:v>9.4392929937220319E-3</c:v>
                </c:pt>
                <c:pt idx="20">
                  <c:v>0.10040323056759043</c:v>
                </c:pt>
                <c:pt idx="21">
                  <c:v>0.57736445538175507</c:v>
                </c:pt>
                <c:pt idx="22">
                  <c:v>1.7949259528028765</c:v>
                </c:pt>
                <c:pt idx="23">
                  <c:v>3.016735035606557</c:v>
                </c:pt>
                <c:pt idx="24">
                  <c:v>2.7410814070278677</c:v>
                </c:pt>
                <c:pt idx="25">
                  <c:v>1.3464828837118252</c:v>
                </c:pt>
                <c:pt idx="26">
                  <c:v>0.35758054094052139</c:v>
                </c:pt>
                <c:pt idx="27">
                  <c:v>5.1338249183817533E-2</c:v>
                </c:pt>
                <c:pt idx="28">
                  <c:v>3.9847618131972845E-3</c:v>
                </c:pt>
                <c:pt idx="29">
                  <c:v>1.6720829430124772E-4</c:v>
                </c:pt>
                <c:pt idx="30">
                  <c:v>3.7932145094035256E-6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28B-44A1-BE26-15274777E79A}"/>
            </c:ext>
          </c:extLst>
        </c:ser>
        <c:ser>
          <c:idx val="25"/>
          <c:order val="25"/>
          <c:tx>
            <c:strRef>
              <c:f>dists!$AB$8</c:f>
              <c:strCache>
                <c:ptCount val="1"/>
                <c:pt idx="0">
                  <c:v>1988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dists!$AB$14:$AB$44</c:f>
              <c:numCache>
                <c:formatCode>General</c:formatCode>
                <c:ptCount val="31"/>
                <c:pt idx="0">
                  <c:v>1.6261295047111223E-131</c:v>
                </c:pt>
                <c:pt idx="1">
                  <c:v>4.3105284661037656E-122</c:v>
                </c:pt>
                <c:pt idx="2">
                  <c:v>5.0952003567152939E-113</c:v>
                </c:pt>
                <c:pt idx="3">
                  <c:v>2.6856374001571297E-104</c:v>
                </c:pt>
                <c:pt idx="4">
                  <c:v>6.3123176786403353E-96</c:v>
                </c:pt>
                <c:pt idx="5">
                  <c:v>6.615850452557643E-88</c:v>
                </c:pt>
                <c:pt idx="6">
                  <c:v>3.0919885223500382E-80</c:v>
                </c:pt>
                <c:pt idx="7">
                  <c:v>6.4438500795437699E-73</c:v>
                </c:pt>
                <c:pt idx="8">
                  <c:v>5.9883661040781452E-66</c:v>
                </c:pt>
                <c:pt idx="9">
                  <c:v>2.4815705148252909E-59</c:v>
                </c:pt>
                <c:pt idx="10">
                  <c:v>4.5856431822293178E-53</c:v>
                </c:pt>
                <c:pt idx="11">
                  <c:v>3.7785855343774712E-47</c:v>
                </c:pt>
                <c:pt idx="12">
                  <c:v>1.3883968445955329E-41</c:v>
                </c:pt>
                <c:pt idx="13">
                  <c:v>2.274853007924236E-36</c:v>
                </c:pt>
                <c:pt idx="14">
                  <c:v>1.6620665997139957E-31</c:v>
                </c:pt>
                <c:pt idx="15">
                  <c:v>5.4150050499888419E-27</c:v>
                </c:pt>
                <c:pt idx="16">
                  <c:v>7.8669188619645387E-23</c:v>
                </c:pt>
                <c:pt idx="17">
                  <c:v>5.0964273428795083E-19</c:v>
                </c:pt>
                <c:pt idx="18">
                  <c:v>1.4722527166295187E-15</c:v>
                </c:pt>
                <c:pt idx="19">
                  <c:v>1.8965061387380739E-12</c:v>
                </c:pt>
                <c:pt idx="20">
                  <c:v>1.0893852792017008E-9</c:v>
                </c:pt>
                <c:pt idx="21">
                  <c:v>2.7903849001355853E-7</c:v>
                </c:pt>
                <c:pt idx="22">
                  <c:v>3.1871469282374489E-5</c:v>
                </c:pt>
                <c:pt idx="23">
                  <c:v>1.6232874015018892E-3</c:v>
                </c:pt>
                <c:pt idx="24">
                  <c:v>3.6867535937662274E-2</c:v>
                </c:pt>
                <c:pt idx="25">
                  <c:v>0.37337752073306912</c:v>
                </c:pt>
                <c:pt idx="26">
                  <c:v>1.6861941728085801</c:v>
                </c:pt>
                <c:pt idx="27">
                  <c:v>3.3956456368192263</c:v>
                </c:pt>
                <c:pt idx="28">
                  <c:v>3.0492462654990069</c:v>
                </c:pt>
                <c:pt idx="29">
                  <c:v>1.221006569318648</c:v>
                </c:pt>
                <c:pt idx="30">
                  <c:v>0.21802126826880666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28B-44A1-BE26-15274777E79A}"/>
            </c:ext>
          </c:extLst>
        </c:ser>
        <c:ser>
          <c:idx val="26"/>
          <c:order val="26"/>
          <c:tx>
            <c:strRef>
              <c:f>dists!$AC$8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dists!$AC$14:$AC$44</c:f>
              <c:numCache>
                <c:formatCode>General</c:formatCode>
                <c:ptCount val="31"/>
                <c:pt idx="0">
                  <c:v>8.8948970220912547E-157</c:v>
                </c:pt>
                <c:pt idx="1">
                  <c:v>7.9939918240206762E-146</c:v>
                </c:pt>
                <c:pt idx="2">
                  <c:v>2.8798764380741501E-135</c:v>
                </c:pt>
                <c:pt idx="3">
                  <c:v>4.1588321170328122E-125</c:v>
                </c:pt>
                <c:pt idx="4">
                  <c:v>2.4074446083414178E-115</c:v>
                </c:pt>
                <c:pt idx="5">
                  <c:v>5.5863558583824571E-106</c:v>
                </c:pt>
                <c:pt idx="6">
                  <c:v>5.1962288641412605E-97</c:v>
                </c:pt>
                <c:pt idx="7">
                  <c:v>1.9374715067444712E-88</c:v>
                </c:pt>
                <c:pt idx="8">
                  <c:v>2.8958079582014454E-80</c:v>
                </c:pt>
                <c:pt idx="9">
                  <c:v>1.7349684033116703E-72</c:v>
                </c:pt>
                <c:pt idx="10">
                  <c:v>4.1667818361905407E-65</c:v>
                </c:pt>
                <c:pt idx="11">
                  <c:v>4.0114126004721711E-58</c:v>
                </c:pt>
                <c:pt idx="12">
                  <c:v>1.548036819738621E-51</c:v>
                </c:pt>
                <c:pt idx="13">
                  <c:v>2.3947082890910593E-45</c:v>
                </c:pt>
                <c:pt idx="14">
                  <c:v>1.4849482830926655E-39</c:v>
                </c:pt>
                <c:pt idx="15">
                  <c:v>3.6911136664188999E-34</c:v>
                </c:pt>
                <c:pt idx="16">
                  <c:v>3.6778235535403486E-29</c:v>
                </c:pt>
                <c:pt idx="17">
                  <c:v>1.4689659864384037E-24</c:v>
                </c:pt>
                <c:pt idx="18">
                  <c:v>2.3519060524711362E-20</c:v>
                </c:pt>
                <c:pt idx="19">
                  <c:v>1.5094390430786138E-16</c:v>
                </c:pt>
                <c:pt idx="20">
                  <c:v>3.8832787694995102E-13</c:v>
                </c:pt>
                <c:pt idx="21">
                  <c:v>4.0046903133204056E-10</c:v>
                </c:pt>
                <c:pt idx="22">
                  <c:v>1.6554904730962298E-7</c:v>
                </c:pt>
                <c:pt idx="23">
                  <c:v>2.7432905918858932E-5</c:v>
                </c:pt>
                <c:pt idx="24">
                  <c:v>1.8222347400469647E-3</c:v>
                </c:pt>
                <c:pt idx="25">
                  <c:v>4.8520381799173486E-2</c:v>
                </c:pt>
                <c:pt idx="26">
                  <c:v>0.51788278745786565</c:v>
                </c:pt>
                <c:pt idx="27">
                  <c:v>2.2157773766313489</c:v>
                </c:pt>
                <c:pt idx="28">
                  <c:v>3.8002148482741149</c:v>
                </c:pt>
                <c:pt idx="29">
                  <c:v>2.6126278790349606</c:v>
                </c:pt>
                <c:pt idx="30">
                  <c:v>0.72000306112854795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28B-44A1-BE26-15274777E79A}"/>
            </c:ext>
          </c:extLst>
        </c:ser>
        <c:ser>
          <c:idx val="27"/>
          <c:order val="27"/>
          <c:tx>
            <c:strRef>
              <c:f>dists!$AD$8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dists!$AD$14:$AD$44</c:f>
              <c:numCache>
                <c:formatCode>General</c:formatCode>
                <c:ptCount val="31"/>
                <c:pt idx="0">
                  <c:v>4.3363045539733806E-96</c:v>
                </c:pt>
                <c:pt idx="1">
                  <c:v>7.2938023924890182E-88</c:v>
                </c:pt>
                <c:pt idx="2">
                  <c:v>5.2495535626682878E-80</c:v>
                </c:pt>
                <c:pt idx="3">
                  <c:v>1.6166831487932704E-72</c:v>
                </c:pt>
                <c:pt idx="4">
                  <c:v>2.130402257943654E-65</c:v>
                </c:pt>
                <c:pt idx="5">
                  <c:v>1.2012474474519228E-58</c:v>
                </c:pt>
                <c:pt idx="6">
                  <c:v>2.8982610736515511E-52</c:v>
                </c:pt>
                <c:pt idx="7">
                  <c:v>2.9921040492393148E-46</c:v>
                </c:pt>
                <c:pt idx="8">
                  <c:v>1.3217521995569265E-40</c:v>
                </c:pt>
                <c:pt idx="9">
                  <c:v>2.4983745868455877E-35</c:v>
                </c:pt>
                <c:pt idx="10">
                  <c:v>2.0206878374653157E-30</c:v>
                </c:pt>
                <c:pt idx="11">
                  <c:v>6.9931857378324393E-26</c:v>
                </c:pt>
                <c:pt idx="12">
                  <c:v>1.035583353746257E-21</c:v>
                </c:pt>
                <c:pt idx="13">
                  <c:v>6.5618941493418059E-18</c:v>
                </c:pt>
                <c:pt idx="14">
                  <c:v>1.7791294228029625E-14</c:v>
                </c:pt>
                <c:pt idx="15">
                  <c:v>2.0640491062281648E-11</c:v>
                </c:pt>
                <c:pt idx="16">
                  <c:v>1.0246290645581804E-8</c:v>
                </c:pt>
                <c:pt idx="17">
                  <c:v>2.1764439048371257E-6</c:v>
                </c:pt>
                <c:pt idx="18">
                  <c:v>1.9781646992252943E-4</c:v>
                </c:pt>
                <c:pt idx="19">
                  <c:v>7.6932807031340807E-3</c:v>
                </c:pt>
                <c:pt idx="20">
                  <c:v>0.12802502576189198</c:v>
                </c:pt>
                <c:pt idx="21">
                  <c:v>0.91161681445336762</c:v>
                </c:pt>
                <c:pt idx="22">
                  <c:v>2.7775631646080852</c:v>
                </c:pt>
                <c:pt idx="23">
                  <c:v>3.621176747486603</c:v>
                </c:pt>
                <c:pt idx="24">
                  <c:v>2.0200850933245253</c:v>
                </c:pt>
                <c:pt idx="25">
                  <c:v>0.48219618132900594</c:v>
                </c:pt>
                <c:pt idx="26">
                  <c:v>4.9250657360868526E-2</c:v>
                </c:pt>
                <c:pt idx="27">
                  <c:v>2.1524568710619709E-3</c:v>
                </c:pt>
                <c:pt idx="28">
                  <c:v>4.025233207329522E-5</c:v>
                </c:pt>
                <c:pt idx="29">
                  <c:v>3.2209337897582565E-7</c:v>
                </c:pt>
                <c:pt idx="30">
                  <c:v>1.1028252726929583E-9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28B-44A1-BE26-15274777E79A}"/>
            </c:ext>
          </c:extLst>
        </c:ser>
        <c:ser>
          <c:idx val="28"/>
          <c:order val="28"/>
          <c:tx>
            <c:strRef>
              <c:f>dists!$AE$8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dists!$AE$14:$AE$44</c:f>
              <c:numCache>
                <c:formatCode>General</c:formatCode>
                <c:ptCount val="31"/>
                <c:pt idx="0">
                  <c:v>5.7487672438942049E-105</c:v>
                </c:pt>
                <c:pt idx="1">
                  <c:v>2.5592057738807609E-95</c:v>
                </c:pt>
                <c:pt idx="2">
                  <c:v>3.8998135768116297E-86</c:v>
                </c:pt>
                <c:pt idx="3">
                  <c:v>2.0341859263289184E-77</c:v>
                </c:pt>
                <c:pt idx="4">
                  <c:v>3.6319980113949488E-69</c:v>
                </c:pt>
                <c:pt idx="5">
                  <c:v>2.2197737801479886E-61</c:v>
                </c:pt>
                <c:pt idx="6">
                  <c:v>4.6438693277673953E-54</c:v>
                </c:pt>
                <c:pt idx="7">
                  <c:v>3.3255189176207069E-47</c:v>
                </c:pt>
                <c:pt idx="8">
                  <c:v>8.1516779399257153E-41</c:v>
                </c:pt>
                <c:pt idx="9">
                  <c:v>6.8397899029906574E-35</c:v>
                </c:pt>
                <c:pt idx="10">
                  <c:v>1.964475735150856E-29</c:v>
                </c:pt>
                <c:pt idx="11">
                  <c:v>1.9313399959034315E-24</c:v>
                </c:pt>
                <c:pt idx="12">
                  <c:v>6.4994851859378009E-20</c:v>
                </c:pt>
                <c:pt idx="13">
                  <c:v>7.4869915070461389E-16</c:v>
                </c:pt>
                <c:pt idx="14">
                  <c:v>2.9521871199834987E-12</c:v>
                </c:pt>
                <c:pt idx="15">
                  <c:v>3.9846353193016931E-9</c:v>
                </c:pt>
                <c:pt idx="16">
                  <c:v>1.8409476445175044E-6</c:v>
                </c:pt>
                <c:pt idx="17">
                  <c:v>2.9114038596329009E-4</c:v>
                </c:pt>
                <c:pt idx="18">
                  <c:v>1.5760559381186614E-2</c:v>
                </c:pt>
                <c:pt idx="19">
                  <c:v>0.29204445192249712</c:v>
                </c:pt>
                <c:pt idx="20">
                  <c:v>1.8523986302130693</c:v>
                </c:pt>
                <c:pt idx="21">
                  <c:v>4.0218706655719627</c:v>
                </c:pt>
                <c:pt idx="22">
                  <c:v>2.9890274833852817</c:v>
                </c:pt>
                <c:pt idx="23">
                  <c:v>0.76039608894406074</c:v>
                </c:pt>
                <c:pt idx="24">
                  <c:v>6.6215246319184962E-2</c:v>
                </c:pt>
                <c:pt idx="25">
                  <c:v>1.9737142735522361E-3</c:v>
                </c:pt>
                <c:pt idx="26">
                  <c:v>2.013811066794983E-5</c:v>
                </c:pt>
                <c:pt idx="27">
                  <c:v>7.0333353136565476E-8</c:v>
                </c:pt>
                <c:pt idx="28">
                  <c:v>8.4083751674332107E-11</c:v>
                </c:pt>
                <c:pt idx="29">
                  <c:v>3.4408916502536684E-14</c:v>
                </c:pt>
                <c:pt idx="30">
                  <c:v>4.8199004923643478E-18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28B-44A1-BE26-15274777E79A}"/>
            </c:ext>
          </c:extLst>
        </c:ser>
        <c:ser>
          <c:idx val="29"/>
          <c:order val="29"/>
          <c:tx>
            <c:strRef>
              <c:f>dists!$AF$8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dists!$AF$14:$AF$44</c:f>
              <c:numCache>
                <c:formatCode>General</c:formatCode>
                <c:ptCount val="31"/>
                <c:pt idx="0">
                  <c:v>8.0921511236283444E-133</c:v>
                </c:pt>
                <c:pt idx="1">
                  <c:v>1.1637295443605924E-120</c:v>
                </c:pt>
                <c:pt idx="2">
                  <c:v>4.3640449016649529E-109</c:v>
                </c:pt>
                <c:pt idx="3">
                  <c:v>4.267518725394429E-98</c:v>
                </c:pt>
                <c:pt idx="4">
                  <c:v>1.0882050456826058E-87</c:v>
                </c:pt>
                <c:pt idx="5">
                  <c:v>7.2359425469345698E-78</c:v>
                </c:pt>
                <c:pt idx="6">
                  <c:v>1.254667242590246E-68</c:v>
                </c:pt>
                <c:pt idx="7">
                  <c:v>5.6729777949843174E-60</c:v>
                </c:pt>
                <c:pt idx="8">
                  <c:v>6.688714865924172E-52</c:v>
                </c:pt>
                <c:pt idx="9">
                  <c:v>2.0564746324221233E-44</c:v>
                </c:pt>
                <c:pt idx="10">
                  <c:v>1.6487435340412377E-37</c:v>
                </c:pt>
                <c:pt idx="11">
                  <c:v>3.4469257538619801E-31</c:v>
                </c:pt>
                <c:pt idx="12">
                  <c:v>1.879142985702936E-25</c:v>
                </c:pt>
                <c:pt idx="13">
                  <c:v>2.671386951834144E-20</c:v>
                </c:pt>
                <c:pt idx="14">
                  <c:v>9.9029103700302096E-16</c:v>
                </c:pt>
                <c:pt idx="15">
                  <c:v>9.5727776403254036E-12</c:v>
                </c:pt>
                <c:pt idx="16">
                  <c:v>2.4130269294436039E-8</c:v>
                </c:pt>
                <c:pt idx="17">
                  <c:v>1.5861178076707314E-5</c:v>
                </c:pt>
                <c:pt idx="18">
                  <c:v>2.7186780966455618E-3</c:v>
                </c:pt>
                <c:pt idx="19">
                  <c:v>0.12151480947309176</c:v>
                </c:pt>
                <c:pt idx="20">
                  <c:v>1.4162819071171915</c:v>
                </c:pt>
                <c:pt idx="21">
                  <c:v>4.3044659700171568</c:v>
                </c:pt>
                <c:pt idx="22">
                  <c:v>3.4114414754678988</c:v>
                </c:pt>
                <c:pt idx="23">
                  <c:v>0.70502683316803849</c:v>
                </c:pt>
                <c:pt idx="24">
                  <c:v>3.7994649502341396E-2</c:v>
                </c:pt>
                <c:pt idx="25">
                  <c:v>5.339349055379104E-4</c:v>
                </c:pt>
                <c:pt idx="26">
                  <c:v>1.9566054509964734E-6</c:v>
                </c:pt>
                <c:pt idx="27">
                  <c:v>1.8696799880087048E-9</c:v>
                </c:pt>
                <c:pt idx="28">
                  <c:v>4.658867669685478E-13</c:v>
                </c:pt>
                <c:pt idx="29">
                  <c:v>3.027209970084534E-17</c:v>
                </c:pt>
                <c:pt idx="30">
                  <c:v>5.1292490892365974E-22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28B-44A1-BE26-15274777E79A}"/>
            </c:ext>
          </c:extLst>
        </c:ser>
        <c:ser>
          <c:idx val="30"/>
          <c:order val="30"/>
          <c:tx>
            <c:strRef>
              <c:f>dists!$AG$8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dists!$AG$14:$AG$44</c:f>
              <c:numCache>
                <c:formatCode>General</c:formatCode>
                <c:ptCount val="31"/>
                <c:pt idx="0">
                  <c:v>4.0723583861909005E-98</c:v>
                </c:pt>
                <c:pt idx="1">
                  <c:v>2.8222512194547879E-88</c:v>
                </c:pt>
                <c:pt idx="2">
                  <c:v>5.9013260185337088E-79</c:v>
                </c:pt>
                <c:pt idx="3">
                  <c:v>3.7231266205281179E-70</c:v>
                </c:pt>
                <c:pt idx="4">
                  <c:v>7.0871278131012205E-62</c:v>
                </c:pt>
                <c:pt idx="5">
                  <c:v>4.0703990086936971E-54</c:v>
                </c:pt>
                <c:pt idx="6">
                  <c:v>7.0535534662661157E-47</c:v>
                </c:pt>
                <c:pt idx="7">
                  <c:v>3.6879345205768999E-40</c:v>
                </c:pt>
                <c:pt idx="8">
                  <c:v>5.8178524208401592E-34</c:v>
                </c:pt>
                <c:pt idx="9">
                  <c:v>2.7691498605615383E-28</c:v>
                </c:pt>
                <c:pt idx="10">
                  <c:v>3.9768066702186671E-23</c:v>
                </c:pt>
                <c:pt idx="11">
                  <c:v>1.7231645747685758E-18</c:v>
                </c:pt>
                <c:pt idx="12">
                  <c:v>2.2528034208665363E-14</c:v>
                </c:pt>
                <c:pt idx="13">
                  <c:v>8.8863639497624158E-11</c:v>
                </c:pt>
                <c:pt idx="14">
                  <c:v>1.057618784055968E-7</c:v>
                </c:pt>
                <c:pt idx="15">
                  <c:v>3.797855834456555E-5</c:v>
                </c:pt>
                <c:pt idx="16">
                  <c:v>4.1148314878359836E-3</c:v>
                </c:pt>
                <c:pt idx="17">
                  <c:v>0.13451474543796232</c:v>
                </c:pt>
                <c:pt idx="18">
                  <c:v>1.3267588515388915</c:v>
                </c:pt>
                <c:pt idx="19">
                  <c:v>3.9483746365705032</c:v>
                </c:pt>
                <c:pt idx="20">
                  <c:v>3.5452672042773936</c:v>
                </c:pt>
                <c:pt idx="21">
                  <c:v>0.96047010775308783</c:v>
                </c:pt>
                <c:pt idx="22">
                  <c:v>7.8509641274803532E-2</c:v>
                </c:pt>
                <c:pt idx="23">
                  <c:v>1.9362721235689881E-3</c:v>
                </c:pt>
                <c:pt idx="24">
                  <c:v>1.4408343479246537E-5</c:v>
                </c:pt>
                <c:pt idx="25">
                  <c:v>3.2349380869071411E-8</c:v>
                </c:pt>
                <c:pt idx="26">
                  <c:v>2.1914025030736547E-11</c:v>
                </c:pt>
                <c:pt idx="27">
                  <c:v>4.4790157917344203E-15</c:v>
                </c:pt>
                <c:pt idx="28">
                  <c:v>2.7621502195193528E-19</c:v>
                </c:pt>
                <c:pt idx="29">
                  <c:v>5.1394453739507525E-24</c:v>
                </c:pt>
                <c:pt idx="30">
                  <c:v>2.8852900287687871E-29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28B-44A1-BE26-15274777E79A}"/>
            </c:ext>
          </c:extLst>
        </c:ser>
        <c:ser>
          <c:idx val="31"/>
          <c:order val="31"/>
          <c:tx>
            <c:strRef>
              <c:f>dists!$AH$8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dists!$AH$14:$AH$44</c:f>
              <c:numCache>
                <c:formatCode>General</c:formatCode>
                <c:ptCount val="31"/>
                <c:pt idx="0">
                  <c:v>2.8419357100229819E-61</c:v>
                </c:pt>
                <c:pt idx="1">
                  <c:v>1.9134260710520124E-54</c:v>
                </c:pt>
                <c:pt idx="2">
                  <c:v>5.0787332061919475E-48</c:v>
                </c:pt>
                <c:pt idx="3">
                  <c:v>5.3142916592504145E-42</c:v>
                </c:pt>
                <c:pt idx="4">
                  <c:v>2.1922074352522897E-36</c:v>
                </c:pt>
                <c:pt idx="5">
                  <c:v>3.5650381474848817E-31</c:v>
                </c:pt>
                <c:pt idx="6">
                  <c:v>2.2855619145220197E-26</c:v>
                </c:pt>
                <c:pt idx="7">
                  <c:v>5.7765438445648166E-22</c:v>
                </c:pt>
                <c:pt idx="8">
                  <c:v>5.7555844655782511E-18</c:v>
                </c:pt>
                <c:pt idx="9">
                  <c:v>2.2607735512342425E-14</c:v>
                </c:pt>
                <c:pt idx="10">
                  <c:v>3.5008295807038844E-11</c:v>
                </c:pt>
                <c:pt idx="11">
                  <c:v>2.137131031789618E-8</c:v>
                </c:pt>
                <c:pt idx="12">
                  <c:v>5.1432496498028383E-6</c:v>
                </c:pt>
                <c:pt idx="13">
                  <c:v>4.8796686679982934E-4</c:v>
                </c:pt>
                <c:pt idx="14">
                  <c:v>1.8251112304076184E-2</c:v>
                </c:pt>
                <c:pt idx="15">
                  <c:v>0.26911296113579181</c:v>
                </c:pt>
                <c:pt idx="16">
                  <c:v>1.5643220490628613</c:v>
                </c:pt>
                <c:pt idx="17">
                  <c:v>3.5847922560317977</c:v>
                </c:pt>
                <c:pt idx="18">
                  <c:v>3.2385312567019517</c:v>
                </c:pt>
                <c:pt idx="19">
                  <c:v>1.1533960706444311</c:v>
                </c:pt>
                <c:pt idx="20">
                  <c:v>0.16194036593845557</c:v>
                </c:pt>
                <c:pt idx="21">
                  <c:v>8.9635085971399697E-3</c:v>
                </c:pt>
                <c:pt idx="22">
                  <c:v>1.9559026570018518E-4</c:v>
                </c:pt>
                <c:pt idx="23">
                  <c:v>1.6825295802271725E-6</c:v>
                </c:pt>
                <c:pt idx="24">
                  <c:v>5.7059039146018983E-9</c:v>
                </c:pt>
                <c:pt idx="25">
                  <c:v>7.6283827265957863E-12</c:v>
                </c:pt>
                <c:pt idx="26">
                  <c:v>4.0205620440348993E-15</c:v>
                </c:pt>
                <c:pt idx="27">
                  <c:v>8.353862773775527E-19</c:v>
                </c:pt>
                <c:pt idx="28">
                  <c:v>6.8428052482333318E-23</c:v>
                </c:pt>
                <c:pt idx="29">
                  <c:v>2.2096693764401712E-27</c:v>
                </c:pt>
                <c:pt idx="30">
                  <c:v>2.8129802839395562E-32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28B-44A1-BE26-15274777E79A}"/>
            </c:ext>
          </c:extLst>
        </c:ser>
        <c:ser>
          <c:idx val="32"/>
          <c:order val="32"/>
          <c:tx>
            <c:strRef>
              <c:f>dists!$AI$8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dists!$AI$14:$AI$44</c:f>
              <c:numCache>
                <c:formatCode>General</c:formatCode>
                <c:ptCount val="31"/>
                <c:pt idx="0">
                  <c:v>7.0699415791395322E-99</c:v>
                </c:pt>
                <c:pt idx="1">
                  <c:v>2.0849209100290133E-89</c:v>
                </c:pt>
                <c:pt idx="2">
                  <c:v>2.0495363062897414E-80</c:v>
                </c:pt>
                <c:pt idx="3">
                  <c:v>6.7160499599258337E-72</c:v>
                </c:pt>
                <c:pt idx="4">
                  <c:v>7.3360873106190572E-64</c:v>
                </c:pt>
                <c:pt idx="5">
                  <c:v>2.6712057193807621E-56</c:v>
                </c:pt>
                <c:pt idx="6">
                  <c:v>3.2422197841880852E-49</c:v>
                </c:pt>
                <c:pt idx="7">
                  <c:v>1.3118066806752626E-42</c:v>
                </c:pt>
                <c:pt idx="8">
                  <c:v>1.7692511894093107E-36</c:v>
                </c:pt>
                <c:pt idx="9">
                  <c:v>7.9542900866762465E-31</c:v>
                </c:pt>
                <c:pt idx="10">
                  <c:v>1.1920806144034887E-25</c:v>
                </c:pt>
                <c:pt idx="11">
                  <c:v>5.9552787845065008E-21</c:v>
                </c:pt>
                <c:pt idx="12">
                  <c:v>9.9172403664939597E-17</c:v>
                </c:pt>
                <c:pt idx="13">
                  <c:v>5.5051841793852204E-13</c:v>
                </c:pt>
                <c:pt idx="14">
                  <c:v>1.0186972598812895E-9</c:v>
                </c:pt>
                <c:pt idx="15">
                  <c:v>6.2836312947275817E-7</c:v>
                </c:pt>
                <c:pt idx="16">
                  <c:v>1.2920178719513331E-4</c:v>
                </c:pt>
                <c:pt idx="17">
                  <c:v>8.8556128016576419E-3</c:v>
                </c:pt>
                <c:pt idx="18">
                  <c:v>0.20233032953437255</c:v>
                </c:pt>
                <c:pt idx="19">
                  <c:v>1.540975129371023</c:v>
                </c:pt>
                <c:pt idx="20">
                  <c:v>3.9122134444764454</c:v>
                </c:pt>
                <c:pt idx="21">
                  <c:v>3.310866915774219</c:v>
                </c:pt>
                <c:pt idx="22">
                  <c:v>0.93401355316020807</c:v>
                </c:pt>
                <c:pt idx="23">
                  <c:v>8.7832835523997052E-2</c:v>
                </c:pt>
                <c:pt idx="24">
                  <c:v>2.7532959741971316E-3</c:v>
                </c:pt>
                <c:pt idx="25">
                  <c:v>2.877008647531761E-5</c:v>
                </c:pt>
                <c:pt idx="26">
                  <c:v>1.0021245600325053E-7</c:v>
                </c:pt>
                <c:pt idx="27">
                  <c:v>1.1635753593321702E-10</c:v>
                </c:pt>
                <c:pt idx="28">
                  <c:v>4.5035977836091164E-14</c:v>
                </c:pt>
                <c:pt idx="29">
                  <c:v>5.8105460690910102E-18</c:v>
                </c:pt>
                <c:pt idx="30">
                  <c:v>2.4990018183396155E-22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1-E28B-44A1-BE26-15274777E79A}"/>
            </c:ext>
          </c:extLst>
        </c:ser>
        <c:ser>
          <c:idx val="33"/>
          <c:order val="33"/>
          <c:tx>
            <c:strRef>
              <c:f>dists!$AJ$8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dists!$AJ$14:$AJ$44</c:f>
              <c:numCache>
                <c:formatCode>General</c:formatCode>
                <c:ptCount val="31"/>
                <c:pt idx="0">
                  <c:v>9.1461091672922413E-134</c:v>
                </c:pt>
                <c:pt idx="1">
                  <c:v>2.2507955745259795E-122</c:v>
                </c:pt>
                <c:pt idx="2">
                  <c:v>1.7227916036219552E-111</c:v>
                </c:pt>
                <c:pt idx="3">
                  <c:v>4.1013465046332461E-101</c:v>
                </c:pt>
                <c:pt idx="4">
                  <c:v>3.036807060959433E-91</c:v>
                </c:pt>
                <c:pt idx="5">
                  <c:v>6.9936671765443494E-82</c:v>
                </c:pt>
                <c:pt idx="6">
                  <c:v>5.0094465023119644E-73</c:v>
                </c:pt>
                <c:pt idx="7">
                  <c:v>1.1160188943817956E-64</c:v>
                </c:pt>
                <c:pt idx="8">
                  <c:v>7.7330420864266333E-57</c:v>
                </c:pt>
                <c:pt idx="9">
                  <c:v>1.6665802173085751E-49</c:v>
                </c:pt>
                <c:pt idx="10">
                  <c:v>1.1171181115834051E-42</c:v>
                </c:pt>
                <c:pt idx="11">
                  <c:v>2.3289973035722963E-36</c:v>
                </c:pt>
                <c:pt idx="12">
                  <c:v>1.5102049887168978E-30</c:v>
                </c:pt>
                <c:pt idx="13">
                  <c:v>3.0457891655933568E-25</c:v>
                </c:pt>
                <c:pt idx="14">
                  <c:v>1.9105605081146838E-20</c:v>
                </c:pt>
                <c:pt idx="15">
                  <c:v>3.727509659938379E-16</c:v>
                </c:pt>
                <c:pt idx="16">
                  <c:v>2.2619019803355757E-12</c:v>
                </c:pt>
                <c:pt idx="17">
                  <c:v>4.2689965725210392E-9</c:v>
                </c:pt>
                <c:pt idx="18">
                  <c:v>2.5059641486830759E-6</c:v>
                </c:pt>
                <c:pt idx="19">
                  <c:v>4.575314192864549E-4</c:v>
                </c:pt>
                <c:pt idx="20">
                  <c:v>2.5981487666067858E-2</c:v>
                </c:pt>
                <c:pt idx="21">
                  <c:v>0.4588852816114215</c:v>
                </c:pt>
                <c:pt idx="22">
                  <c:v>2.5208166809886396</c:v>
                </c:pt>
                <c:pt idx="23">
                  <c:v>4.3070054557885653</c:v>
                </c:pt>
                <c:pt idx="24">
                  <c:v>2.2887934494945923</c:v>
                </c:pt>
                <c:pt idx="25">
                  <c:v>0.37829866083239017</c:v>
                </c:pt>
                <c:pt idx="26">
                  <c:v>1.94473319829725E-2</c:v>
                </c:pt>
                <c:pt idx="27">
                  <c:v>3.109440667573309E-4</c:v>
                </c:pt>
                <c:pt idx="28">
                  <c:v>1.546327724828277E-6</c:v>
                </c:pt>
                <c:pt idx="29">
                  <c:v>2.3917612920932304E-9</c:v>
                </c:pt>
                <c:pt idx="30">
                  <c:v>1.1506179518541444E-12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28B-44A1-BE26-15274777E79A}"/>
            </c:ext>
          </c:extLst>
        </c:ser>
        <c:ser>
          <c:idx val="34"/>
          <c:order val="34"/>
          <c:tx>
            <c:strRef>
              <c:f>dists!$AK$8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dists!$AK$14:$AK$44</c:f>
              <c:numCache>
                <c:formatCode>General</c:formatCode>
                <c:ptCount val="31"/>
                <c:pt idx="0">
                  <c:v>6.2400502457059276E-141</c:v>
                </c:pt>
                <c:pt idx="1">
                  <c:v>2.4291573150966077E-129</c:v>
                </c:pt>
                <c:pt idx="2">
                  <c:v>3.0068200248010717E-118</c:v>
                </c:pt>
                <c:pt idx="3">
                  <c:v>1.1834324265598665E-107</c:v>
                </c:pt>
                <c:pt idx="4">
                  <c:v>1.4810295859354899E-97</c:v>
                </c:pt>
                <c:pt idx="5">
                  <c:v>5.8934315267907773E-88</c:v>
                </c:pt>
                <c:pt idx="6">
                  <c:v>7.456877145610061E-79</c:v>
                </c:pt>
                <c:pt idx="7">
                  <c:v>3.0000602196133775E-70</c:v>
                </c:pt>
                <c:pt idx="8">
                  <c:v>3.8378429156366358E-62</c:v>
                </c:pt>
                <c:pt idx="9">
                  <c:v>1.5610925668863972E-54</c:v>
                </c:pt>
                <c:pt idx="10">
                  <c:v>2.0190838502684898E-47</c:v>
                </c:pt>
                <c:pt idx="11">
                  <c:v>8.3035593207074948E-41</c:v>
                </c:pt>
                <c:pt idx="12">
                  <c:v>1.0858215793454522E-34</c:v>
                </c:pt>
                <c:pt idx="13">
                  <c:v>4.5147830160421721E-29</c:v>
                </c:pt>
                <c:pt idx="14">
                  <c:v>5.9689719097928092E-24</c:v>
                </c:pt>
                <c:pt idx="15">
                  <c:v>2.5092644042612126E-19</c:v>
                </c:pt>
                <c:pt idx="16">
                  <c:v>3.354111957869986E-15</c:v>
                </c:pt>
                <c:pt idx="17">
                  <c:v>1.4255843608124351E-11</c:v>
                </c:pt>
                <c:pt idx="18">
                  <c:v>1.9266043124060633E-8</c:v>
                </c:pt>
                <c:pt idx="19">
                  <c:v>8.2789712047225055E-6</c:v>
                </c:pt>
                <c:pt idx="20">
                  <c:v>1.1312131744036079E-3</c:v>
                </c:pt>
                <c:pt idx="21">
                  <c:v>4.9146973063581165E-2</c:v>
                </c:pt>
                <c:pt idx="22">
                  <c:v>0.67894302958330199</c:v>
                </c:pt>
                <c:pt idx="23">
                  <c:v>2.982319246178756</c:v>
                </c:pt>
                <c:pt idx="24">
                  <c:v>4.1654235376089801</c:v>
                </c:pt>
                <c:pt idx="25">
                  <c:v>1.8499008018704679</c:v>
                </c:pt>
                <c:pt idx="26">
                  <c:v>0.26122933978978541</c:v>
                </c:pt>
                <c:pt idx="27">
                  <c:v>1.1729505501981012E-2</c:v>
                </c:pt>
                <c:pt idx="28">
                  <c:v>1.6746408933207148E-4</c:v>
                </c:pt>
                <c:pt idx="29">
                  <c:v>7.6023510374415074E-7</c:v>
                </c:pt>
                <c:pt idx="30">
                  <c:v>1.0973833955671881E-9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28B-44A1-BE26-15274777E79A}"/>
            </c:ext>
          </c:extLst>
        </c:ser>
        <c:ser>
          <c:idx val="35"/>
          <c:order val="35"/>
          <c:tx>
            <c:strRef>
              <c:f>dists!$AL$8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dists!$AL$14:$AL$44</c:f>
              <c:numCache>
                <c:formatCode>General</c:formatCode>
                <c:ptCount val="31"/>
                <c:pt idx="0">
                  <c:v>1.3135826357558178E-210</c:v>
                </c:pt>
                <c:pt idx="1">
                  <c:v>1.2618947930142826E-194</c:v>
                </c:pt>
                <c:pt idx="2">
                  <c:v>2.8369143464787765E-179</c:v>
                </c:pt>
                <c:pt idx="3">
                  <c:v>1.4925422186542448E-164</c:v>
                </c:pt>
                <c:pt idx="4">
                  <c:v>1.8376565693108911E-150</c:v>
                </c:pt>
                <c:pt idx="5">
                  <c:v>5.2949200156761619E-137</c:v>
                </c:pt>
                <c:pt idx="6">
                  <c:v>3.5703581440684809E-124</c:v>
                </c:pt>
                <c:pt idx="7">
                  <c:v>5.6340602478610971E-112</c:v>
                </c:pt>
                <c:pt idx="8">
                  <c:v>2.0805996297175164E-100</c:v>
                </c:pt>
                <c:pt idx="9">
                  <c:v>1.7980959909038081E-89</c:v>
                </c:pt>
                <c:pt idx="10">
                  <c:v>3.6365917937652228E-79</c:v>
                </c:pt>
                <c:pt idx="11">
                  <c:v>1.7212088158986288E-69</c:v>
                </c:pt>
                <c:pt idx="12">
                  <c:v>1.906469646395483E-60</c:v>
                </c:pt>
                <c:pt idx="13">
                  <c:v>4.9417816699059396E-52</c:v>
                </c:pt>
                <c:pt idx="14">
                  <c:v>2.9977439767085242E-44</c:v>
                </c:pt>
                <c:pt idx="15">
                  <c:v>4.2556200827287398E-37</c:v>
                </c:pt>
                <c:pt idx="16">
                  <c:v>1.4138016565147101E-30</c:v>
                </c:pt>
                <c:pt idx="17">
                  <c:v>1.0991866585023356E-24</c:v>
                </c:pt>
                <c:pt idx="18">
                  <c:v>1.9999159153334176E-19</c:v>
                </c:pt>
                <c:pt idx="19">
                  <c:v>8.5154842574844284E-15</c:v>
                </c:pt>
                <c:pt idx="20">
                  <c:v>8.4852431162005737E-11</c:v>
                </c:pt>
                <c:pt idx="21">
                  <c:v>1.9786845174147605E-7</c:v>
                </c:pt>
                <c:pt idx="22">
                  <c:v>1.0798070207153812E-4</c:v>
                </c:pt>
                <c:pt idx="23">
                  <c:v>1.3790279355042987E-2</c:v>
                </c:pt>
                <c:pt idx="24">
                  <c:v>0.4121519005357514</c:v>
                </c:pt>
                <c:pt idx="25">
                  <c:v>2.8826961993580902</c:v>
                </c:pt>
                <c:pt idx="26">
                  <c:v>4.7184327544600864</c:v>
                </c:pt>
                <c:pt idx="27">
                  <c:v>1.8073988029201316</c:v>
                </c:pt>
                <c:pt idx="28">
                  <c:v>0.16201959282354711</c:v>
                </c:pt>
                <c:pt idx="29">
                  <c:v>3.3989001645616983E-3</c:v>
                </c:pt>
                <c:pt idx="30">
                  <c:v>1.6686551993080939E-5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28B-44A1-BE26-15274777E79A}"/>
            </c:ext>
          </c:extLst>
        </c:ser>
        <c:ser>
          <c:idx val="36"/>
          <c:order val="36"/>
          <c:tx>
            <c:strRef>
              <c:f>dists!$AM$8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dists!$AM$14:$AM$44</c:f>
              <c:numCache>
                <c:formatCode>General</c:formatCode>
                <c:ptCount val="31"/>
                <c:pt idx="0">
                  <c:v>9.3211468058663344E-65</c:v>
                </c:pt>
                <c:pt idx="1">
                  <c:v>2.4385675351839613E-57</c:v>
                </c:pt>
                <c:pt idx="2">
                  <c:v>2.2535869788844659E-50</c:v>
                </c:pt>
                <c:pt idx="3">
                  <c:v>7.3567832178645876E-44</c:v>
                </c:pt>
                <c:pt idx="4">
                  <c:v>8.4835122329234256E-38</c:v>
                </c:pt>
                <c:pt idx="5">
                  <c:v>3.4557118260948387E-32</c:v>
                </c:pt>
                <c:pt idx="6">
                  <c:v>4.9724845837621809E-27</c:v>
                </c:pt>
                <c:pt idx="7">
                  <c:v>2.5274552142330192E-22</c:v>
                </c:pt>
                <c:pt idx="8">
                  <c:v>4.5380323706160683E-18</c:v>
                </c:pt>
                <c:pt idx="9">
                  <c:v>2.8782320670876852E-14</c:v>
                </c:pt>
                <c:pt idx="10">
                  <c:v>6.4484913668636215E-11</c:v>
                </c:pt>
                <c:pt idx="11">
                  <c:v>5.1034578863300272E-8</c:v>
                </c:pt>
                <c:pt idx="12">
                  <c:v>1.4267406831137423E-5</c:v>
                </c:pt>
                <c:pt idx="13">
                  <c:v>1.4089632072544567E-3</c:v>
                </c:pt>
                <c:pt idx="14">
                  <c:v>4.9150547152564582E-2</c:v>
                </c:pt>
                <c:pt idx="15">
                  <c:v>0.60566316066333992</c:v>
                </c:pt>
                <c:pt idx="16">
                  <c:v>2.6363802992222616</c:v>
                </c:pt>
                <c:pt idx="17">
                  <c:v>4.0537695298603778</c:v>
                </c:pt>
                <c:pt idx="18">
                  <c:v>2.2018318399812675</c:v>
                </c:pt>
                <c:pt idx="19">
                  <c:v>0.42245780533951632</c:v>
                </c:pt>
                <c:pt idx="20">
                  <c:v>2.8632325776455688E-2</c:v>
                </c:pt>
                <c:pt idx="21">
                  <c:v>6.854945594725419E-4</c:v>
                </c:pt>
                <c:pt idx="22">
                  <c:v>5.7972962648393575E-6</c:v>
                </c:pt>
                <c:pt idx="23">
                  <c:v>1.7318930731047851E-8</c:v>
                </c:pt>
                <c:pt idx="24">
                  <c:v>1.8276404127948878E-11</c:v>
                </c:pt>
                <c:pt idx="25">
                  <c:v>6.8129394208093957E-15</c:v>
                </c:pt>
                <c:pt idx="26">
                  <c:v>8.9712384330494656E-19</c:v>
                </c:pt>
                <c:pt idx="27">
                  <c:v>4.1729614103032084E-23</c:v>
                </c:pt>
                <c:pt idx="28">
                  <c:v>6.8566255888612102E-28</c:v>
                </c:pt>
                <c:pt idx="29">
                  <c:v>3.9797024185544178E-33</c:v>
                </c:pt>
                <c:pt idx="30">
                  <c:v>8.1595246762661329E-39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28B-44A1-BE26-15274777E79A}"/>
            </c:ext>
          </c:extLst>
        </c:ser>
        <c:ser>
          <c:idx val="37"/>
          <c:order val="37"/>
          <c:tx>
            <c:strRef>
              <c:f>dists!$AN$8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dists!$AN$14:$AN$44</c:f>
              <c:numCache>
                <c:formatCode>General</c:formatCode>
                <c:ptCount val="31"/>
                <c:pt idx="0">
                  <c:v>1.3820637071205249E-57</c:v>
                </c:pt>
                <c:pt idx="1">
                  <c:v>1.4155159849376396E-50</c:v>
                </c:pt>
                <c:pt idx="2">
                  <c:v>5.0755116137981528E-44</c:v>
                </c:pt>
                <c:pt idx="3">
                  <c:v>6.3712288656856295E-38</c:v>
                </c:pt>
                <c:pt idx="4">
                  <c:v>2.7999154590687872E-32</c:v>
                </c:pt>
                <c:pt idx="5">
                  <c:v>4.3076951688117886E-27</c:v>
                </c:pt>
                <c:pt idx="6">
                  <c:v>2.3201888757217747E-22</c:v>
                </c:pt>
                <c:pt idx="7">
                  <c:v>4.3750200693740979E-18</c:v>
                </c:pt>
                <c:pt idx="8">
                  <c:v>2.8881190508689034E-14</c:v>
                </c:pt>
                <c:pt idx="9">
                  <c:v>6.6746495056903733E-11</c:v>
                </c:pt>
                <c:pt idx="10">
                  <c:v>5.4003284129730721E-8</c:v>
                </c:pt>
                <c:pt idx="11">
                  <c:v>1.5296434459832304E-5</c:v>
                </c:pt>
                <c:pt idx="12">
                  <c:v>1.5168358382700439E-3</c:v>
                </c:pt>
                <c:pt idx="13">
                  <c:v>5.2658112068701399E-2</c:v>
                </c:pt>
                <c:pt idx="14">
                  <c:v>0.63998577357366715</c:v>
                </c:pt>
                <c:pt idx="15">
                  <c:v>2.7230379120268551</c:v>
                </c:pt>
                <c:pt idx="16">
                  <c:v>4.0561628973846675</c:v>
                </c:pt>
                <c:pt idx="17">
                  <c:v>2.1152193983457712</c:v>
                </c:pt>
                <c:pt idx="18">
                  <c:v>0.38616577935901647</c:v>
                </c:pt>
                <c:pt idx="19">
                  <c:v>2.4681439337219863E-2</c:v>
                </c:pt>
                <c:pt idx="20">
                  <c:v>5.5226244607725617E-4</c:v>
                </c:pt>
                <c:pt idx="21">
                  <c:v>4.3261231078260732E-6</c:v>
                </c:pt>
                <c:pt idx="22">
                  <c:v>1.1863984429198286E-8</c:v>
                </c:pt>
                <c:pt idx="23">
                  <c:v>1.1390442458498671E-11</c:v>
                </c:pt>
                <c:pt idx="24">
                  <c:v>3.8285026601162395E-15</c:v>
                </c:pt>
                <c:pt idx="25">
                  <c:v>4.505008805978941E-19</c:v>
                </c:pt>
                <c:pt idx="26">
                  <c:v>1.8558405833372312E-23</c:v>
                </c:pt>
                <c:pt idx="27">
                  <c:v>2.6764801282670584E-28</c:v>
                </c:pt>
                <c:pt idx="28">
                  <c:v>1.3513433576838283E-33</c:v>
                </c:pt>
                <c:pt idx="29">
                  <c:v>2.388612669813854E-39</c:v>
                </c:pt>
                <c:pt idx="30">
                  <c:v>1.4781009094488426E-45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28B-44A1-BE26-15274777E79A}"/>
            </c:ext>
          </c:extLst>
        </c:ser>
        <c:ser>
          <c:idx val="38"/>
          <c:order val="38"/>
          <c:tx>
            <c:strRef>
              <c:f>dists!$AO$8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dists!$AO$14:$AO$44</c:f>
              <c:numCache>
                <c:formatCode>General</c:formatCode>
                <c:ptCount val="31"/>
                <c:pt idx="0">
                  <c:v>2.9215215483804195E-65</c:v>
                </c:pt>
                <c:pt idx="1">
                  <c:v>4.4298177827427079E-57</c:v>
                </c:pt>
                <c:pt idx="2">
                  <c:v>1.9003730126116801E-49</c:v>
                </c:pt>
                <c:pt idx="3">
                  <c:v>2.306577600746805E-42</c:v>
                </c:pt>
                <c:pt idx="4">
                  <c:v>7.9208813889964883E-36</c:v>
                </c:pt>
                <c:pt idx="5">
                  <c:v>7.6958248246880055E-30</c:v>
                </c:pt>
                <c:pt idx="6">
                  <c:v>2.1155001522986142E-24</c:v>
                </c:pt>
                <c:pt idx="7">
                  <c:v>1.645307858791374E-19</c:v>
                </c:pt>
                <c:pt idx="8">
                  <c:v>3.6204079268219866E-15</c:v>
                </c:pt>
                <c:pt idx="9">
                  <c:v>2.2539489005986535E-11</c:v>
                </c:pt>
                <c:pt idx="10">
                  <c:v>3.9701493871247919E-8</c:v>
                </c:pt>
                <c:pt idx="11">
                  <c:v>1.9785446475964013E-5</c:v>
                </c:pt>
                <c:pt idx="12">
                  <c:v>2.7897230140038237E-3</c:v>
                </c:pt>
                <c:pt idx="13">
                  <c:v>0.11128907667320664</c:v>
                </c:pt>
                <c:pt idx="14">
                  <c:v>1.256088435248524</c:v>
                </c:pt>
                <c:pt idx="15">
                  <c:v>4.0111058125210679</c:v>
                </c:pt>
                <c:pt idx="16">
                  <c:v>3.6239670829375847</c:v>
                </c:pt>
                <c:pt idx="17">
                  <c:v>0.92636170534631113</c:v>
                </c:pt>
                <c:pt idx="18">
                  <c:v>6.6996662222373396E-2</c:v>
                </c:pt>
                <c:pt idx="19">
                  <c:v>1.3708879643720927E-3</c:v>
                </c:pt>
                <c:pt idx="20">
                  <c:v>7.9364627883045823E-6</c:v>
                </c:pt>
                <c:pt idx="21">
                  <c:v>1.2999547308570981E-8</c:v>
                </c:pt>
                <c:pt idx="22">
                  <c:v>6.0242876037783524E-12</c:v>
                </c:pt>
                <c:pt idx="23">
                  <c:v>7.8987685696958245E-16</c:v>
                </c:pt>
                <c:pt idx="24">
                  <c:v>2.9301463031672998E-20</c:v>
                </c:pt>
                <c:pt idx="25">
                  <c:v>3.0753563445395195E-25</c:v>
                </c:pt>
                <c:pt idx="26">
                  <c:v>9.1322503520265354E-31</c:v>
                </c:pt>
                <c:pt idx="27">
                  <c:v>7.6724911501977181E-37</c:v>
                </c:pt>
                <c:pt idx="28">
                  <c:v>1.8237747867426557E-43</c:v>
                </c:pt>
                <c:pt idx="29">
                  <c:v>1.2265414867233797E-50</c:v>
                </c:pt>
                <c:pt idx="30">
                  <c:v>2.3338315215605898E-58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28B-44A1-BE26-15274777E79A}"/>
            </c:ext>
          </c:extLst>
        </c:ser>
        <c:ser>
          <c:idx val="39"/>
          <c:order val="39"/>
          <c:tx>
            <c:strRef>
              <c:f>dists!$AP$8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dists!$AP$14:$AP$44</c:f>
              <c:numCache>
                <c:formatCode>General</c:formatCode>
                <c:ptCount val="31"/>
                <c:pt idx="0">
                  <c:v>1.4736507796375557E-54</c:v>
                </c:pt>
                <c:pt idx="1">
                  <c:v>9.8449415820048292E-47</c:v>
                </c:pt>
                <c:pt idx="2">
                  <c:v>1.629357792483975E-39</c:v>
                </c:pt>
                <c:pt idx="3">
                  <c:v>6.680431786202463E-33</c:v>
                </c:pt>
                <c:pt idx="4">
                  <c:v>6.7854297540489214E-27</c:v>
                </c:pt>
                <c:pt idx="5">
                  <c:v>1.7073986635874948E-21</c:v>
                </c:pt>
                <c:pt idx="6">
                  <c:v>1.0643323651077748E-16</c:v>
                </c:pt>
                <c:pt idx="7">
                  <c:v>1.6436311129146404E-12</c:v>
                </c:pt>
                <c:pt idx="8">
                  <c:v>6.2880529729366887E-9</c:v>
                </c:pt>
                <c:pt idx="9">
                  <c:v>5.959540603982672E-6</c:v>
                </c:pt>
                <c:pt idx="10">
                  <c:v>1.3992461728974221E-3</c:v>
                </c:pt>
                <c:pt idx="11">
                  <c:v>8.1387971745571455E-2</c:v>
                </c:pt>
                <c:pt idx="12">
                  <c:v>1.1727652171507725</c:v>
                </c:pt>
                <c:pt idx="13">
                  <c:v>4.1864574475237193</c:v>
                </c:pt>
                <c:pt idx="14">
                  <c:v>3.7022610580655102</c:v>
                </c:pt>
                <c:pt idx="15">
                  <c:v>0.81109579511490082</c:v>
                </c:pt>
                <c:pt idx="16">
                  <c:v>4.4021213896986697E-2</c:v>
                </c:pt>
                <c:pt idx="17">
                  <c:v>5.9188404297117413E-4</c:v>
                </c:pt>
                <c:pt idx="18">
                  <c:v>1.9714964638207301E-6</c:v>
                </c:pt>
                <c:pt idx="19">
                  <c:v>1.626822335633777E-9</c:v>
                </c:pt>
                <c:pt idx="20">
                  <c:v>3.3255922832902468E-13</c:v>
                </c:pt>
                <c:pt idx="21">
                  <c:v>1.6841572311059635E-17</c:v>
                </c:pt>
                <c:pt idx="22">
                  <c:v>2.1129100953412475E-22</c:v>
                </c:pt>
                <c:pt idx="23">
                  <c:v>6.5669567379689022E-28</c:v>
                </c:pt>
                <c:pt idx="24">
                  <c:v>5.0562908259710402E-34</c:v>
                </c:pt>
                <c:pt idx="25">
                  <c:v>9.6446104104544889E-41</c:v>
                </c:pt>
                <c:pt idx="26">
                  <c:v>4.5574518197268085E-48</c:v>
                </c:pt>
                <c:pt idx="27">
                  <c:v>5.3351205407835245E-56</c:v>
                </c:pt>
                <c:pt idx="28">
                  <c:v>1.5472166832746921E-64</c:v>
                </c:pt>
                <c:pt idx="29">
                  <c:v>1.1115853037390782E-73</c:v>
                </c:pt>
                <c:pt idx="30">
                  <c:v>1.978423246200965E-83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28B-44A1-BE26-15274777E79A}"/>
            </c:ext>
          </c:extLst>
        </c:ser>
        <c:ser>
          <c:idx val="40"/>
          <c:order val="40"/>
          <c:tx>
            <c:strRef>
              <c:f>dists!$AQ$8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dists!$AQ$14:$AQ$44</c:f>
              <c:numCache>
                <c:formatCode>General</c:formatCode>
                <c:ptCount val="31"/>
                <c:pt idx="0">
                  <c:v>3.3174982827010505E-45</c:v>
                </c:pt>
                <c:pt idx="1">
                  <c:v>2.8933988269409164E-38</c:v>
                </c:pt>
                <c:pt idx="2">
                  <c:v>6.6529608786632982E-32</c:v>
                </c:pt>
                <c:pt idx="3">
                  <c:v>4.0330231284753709E-26</c:v>
                </c:pt>
                <c:pt idx="4">
                  <c:v>6.4454839279250384E-21</c:v>
                </c:pt>
                <c:pt idx="5">
                  <c:v>2.7157477057577249E-16</c:v>
                </c:pt>
                <c:pt idx="6">
                  <c:v>3.016701832639589E-12</c:v>
                </c:pt>
                <c:pt idx="7">
                  <c:v>8.8345498822221514E-9</c:v>
                </c:pt>
                <c:pt idx="8">
                  <c:v>6.820960611095912E-6</c:v>
                </c:pt>
                <c:pt idx="9">
                  <c:v>1.3884035975416458E-3</c:v>
                </c:pt>
                <c:pt idx="10">
                  <c:v>7.4506642520593178E-2</c:v>
                </c:pt>
                <c:pt idx="11">
                  <c:v>1.0541036826217627</c:v>
                </c:pt>
                <c:pt idx="12">
                  <c:v>3.9317033465494808</c:v>
                </c:pt>
                <c:pt idx="13">
                  <c:v>3.8662259194348709</c:v>
                </c:pt>
                <c:pt idx="14">
                  <c:v>1.002311672992874</c:v>
                </c:pt>
                <c:pt idx="15">
                  <c:v>6.8505812676337152E-2</c:v>
                </c:pt>
                <c:pt idx="16">
                  <c:v>1.2344148323574704E-3</c:v>
                </c:pt>
                <c:pt idx="17">
                  <c:v>5.8641343886551894E-6</c:v>
                </c:pt>
                <c:pt idx="18">
                  <c:v>7.3443906974549753E-9</c:v>
                </c:pt>
                <c:pt idx="19">
                  <c:v>2.4250276987604316E-12</c:v>
                </c:pt>
                <c:pt idx="20">
                  <c:v>2.1109925928542768E-16</c:v>
                </c:pt>
                <c:pt idx="21">
                  <c:v>4.8446877338572896E-21</c:v>
                </c:pt>
                <c:pt idx="22">
                  <c:v>2.9312573174441631E-26</c:v>
                </c:pt>
                <c:pt idx="23">
                  <c:v>4.6757488211913617E-32</c:v>
                </c:pt>
                <c:pt idx="24">
                  <c:v>1.9663348488171502E-38</c:v>
                </c:pt>
                <c:pt idx="25">
                  <c:v>2.180082122699677E-45</c:v>
                </c:pt>
                <c:pt idx="26">
                  <c:v>6.3723160174994589E-53</c:v>
                </c:pt>
                <c:pt idx="27">
                  <c:v>4.9105578454522569E-61</c:v>
                </c:pt>
                <c:pt idx="28">
                  <c:v>9.9763903044386764E-70</c:v>
                </c:pt>
                <c:pt idx="29">
                  <c:v>5.3434912950328296E-79</c:v>
                </c:pt>
                <c:pt idx="30">
                  <c:v>7.5454623274354027E-89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9-E28B-44A1-BE26-15274777E79A}"/>
            </c:ext>
          </c:extLst>
        </c:ser>
        <c:ser>
          <c:idx val="41"/>
          <c:order val="41"/>
          <c:tx>
            <c:strRef>
              <c:f>dists!$AR$8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dists!$AR$14:$AR$44</c:f>
              <c:numCache>
                <c:formatCode>General</c:formatCode>
                <c:ptCount val="31"/>
                <c:pt idx="0">
                  <c:v>4.4275288450840573E-84</c:v>
                </c:pt>
                <c:pt idx="1">
                  <c:v>1.5962740935882268E-74</c:v>
                </c:pt>
                <c:pt idx="2">
                  <c:v>1.5247312073989344E-65</c:v>
                </c:pt>
                <c:pt idx="3">
                  <c:v>3.8585032550478317E-57</c:v>
                </c:pt>
                <c:pt idx="4">
                  <c:v>2.5869272189815069E-49</c:v>
                </c:pt>
                <c:pt idx="5">
                  <c:v>4.5950401192767003E-42</c:v>
                </c:pt>
                <c:pt idx="6">
                  <c:v>2.1623906881740112E-35</c:v>
                </c:pt>
                <c:pt idx="7">
                  <c:v>2.695993092953241E-29</c:v>
                </c:pt>
                <c:pt idx="8">
                  <c:v>8.9051890924026044E-24</c:v>
                </c:pt>
                <c:pt idx="9">
                  <c:v>7.7930466130689418E-19</c:v>
                </c:pt>
                <c:pt idx="10">
                  <c:v>1.8068044849401512E-14</c:v>
                </c:pt>
                <c:pt idx="11">
                  <c:v>1.1098257669967359E-10</c:v>
                </c:pt>
                <c:pt idx="12">
                  <c:v>1.8060850810379514E-7</c:v>
                </c:pt>
                <c:pt idx="13">
                  <c:v>7.7868420324758947E-5</c:v>
                </c:pt>
                <c:pt idx="14">
                  <c:v>8.8945561588982588E-3</c:v>
                </c:pt>
                <c:pt idx="15">
                  <c:v>0.26917018707150753</c:v>
                </c:pt>
                <c:pt idx="16">
                  <c:v>2.1580891878934496</c:v>
                </c:pt>
                <c:pt idx="17">
                  <c:v>4.5840735723618202</c:v>
                </c:pt>
                <c:pt idx="18">
                  <c:v>2.5797256826958423</c:v>
                </c:pt>
                <c:pt idx="19">
                  <c:v>0.3846229842668043</c:v>
                </c:pt>
                <c:pt idx="20">
                  <c:v>1.5192760681777743E-2</c:v>
                </c:pt>
                <c:pt idx="21">
                  <c:v>1.5899296859024227E-4</c:v>
                </c:pt>
                <c:pt idx="22">
                  <c:v>4.4081757119371932E-7</c:v>
                </c:pt>
                <c:pt idx="23">
                  <c:v>3.2380208006496343E-10</c:v>
                </c:pt>
                <c:pt idx="24">
                  <c:v>6.3014446943644221E-14</c:v>
                </c:pt>
                <c:pt idx="25">
                  <c:v>3.248930202454225E-18</c:v>
                </c:pt>
                <c:pt idx="26">
                  <c:v>4.4379294259285569E-23</c:v>
                </c:pt>
                <c:pt idx="27">
                  <c:v>1.6060540598335027E-28</c:v>
                </c:pt>
                <c:pt idx="28">
                  <c:v>1.5398544955723103E-34</c:v>
                </c:pt>
                <c:pt idx="29">
                  <c:v>3.9114606792341482E-41</c:v>
                </c:pt>
                <c:pt idx="30">
                  <c:v>2.6323159179875035E-48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28B-44A1-BE26-15274777E79A}"/>
            </c:ext>
          </c:extLst>
        </c:ser>
        <c:ser>
          <c:idx val="42"/>
          <c:order val="42"/>
          <c:tx>
            <c:strRef>
              <c:f>dists!$AS$8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dists!$AS$14:$AS$44</c:f>
              <c:numCache>
                <c:formatCode>General</c:formatCode>
                <c:ptCount val="31"/>
                <c:pt idx="0">
                  <c:v>1.5611277479665741E-104</c:v>
                </c:pt>
                <c:pt idx="1">
                  <c:v>3.2191345062872429E-94</c:v>
                </c:pt>
                <c:pt idx="2">
                  <c:v>1.931892515067376E-84</c:v>
                </c:pt>
                <c:pt idx="3">
                  <c:v>3.3741932523906177E-75</c:v>
                </c:pt>
                <c:pt idx="4">
                  <c:v>1.7151420774365277E-66</c:v>
                </c:pt>
                <c:pt idx="5">
                  <c:v>2.5373092736915444E-58</c:v>
                </c:pt>
                <c:pt idx="6">
                  <c:v>1.0924205675616836E-50</c:v>
                </c:pt>
                <c:pt idx="7">
                  <c:v>1.3688299087361627E-43</c:v>
                </c:pt>
                <c:pt idx="8">
                  <c:v>4.9917434854265961E-37</c:v>
                </c:pt>
                <c:pt idx="9">
                  <c:v>5.2978320944179862E-31</c:v>
                </c:pt>
                <c:pt idx="10">
                  <c:v>1.6363917313551421E-25</c:v>
                </c:pt>
                <c:pt idx="11">
                  <c:v>1.4710231891104305E-20</c:v>
                </c:pt>
                <c:pt idx="12">
                  <c:v>3.8485303678267875E-16</c:v>
                </c:pt>
                <c:pt idx="13">
                  <c:v>2.9303093639976055E-12</c:v>
                </c:pt>
                <c:pt idx="14">
                  <c:v>6.493445266949884E-9</c:v>
                </c:pt>
                <c:pt idx="15">
                  <c:v>4.1877432933984477E-6</c:v>
                </c:pt>
                <c:pt idx="16">
                  <c:v>7.8601000759316966E-4</c:v>
                </c:pt>
                <c:pt idx="17">
                  <c:v>4.2935769976234085E-2</c:v>
                </c:pt>
                <c:pt idx="18">
                  <c:v>0.68258005157666291</c:v>
                </c:pt>
                <c:pt idx="19">
                  <c:v>3.158137862255463</c:v>
                </c:pt>
                <c:pt idx="20">
                  <c:v>4.2525725652226658</c:v>
                </c:pt>
                <c:pt idx="21">
                  <c:v>1.6665392174150369</c:v>
                </c:pt>
                <c:pt idx="22">
                  <c:v>0.19007390587886758</c:v>
                </c:pt>
                <c:pt idx="23">
                  <c:v>6.3091756233143101E-3</c:v>
                </c:pt>
                <c:pt idx="24">
                  <c:v>6.094890258481067E-5</c:v>
                </c:pt>
                <c:pt idx="25">
                  <c:v>1.7135718544982632E-7</c:v>
                </c:pt>
                <c:pt idx="26">
                  <c:v>1.4021094176454605E-10</c:v>
                </c:pt>
                <c:pt idx="27">
                  <c:v>3.338909507171086E-14</c:v>
                </c:pt>
                <c:pt idx="28">
                  <c:v>2.3140383245010273E-18</c:v>
                </c:pt>
                <c:pt idx="29">
                  <c:v>4.6674492252841268E-23</c:v>
                </c:pt>
                <c:pt idx="30">
                  <c:v>2.7398817100167675E-28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B-E28B-44A1-BE26-15274777E79A}"/>
            </c:ext>
          </c:extLst>
        </c:ser>
        <c:ser>
          <c:idx val="43"/>
          <c:order val="43"/>
          <c:tx>
            <c:strRef>
              <c:f>dists!$AT$8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dists!$AT$14:$AT$44</c:f>
              <c:numCache>
                <c:formatCode>General</c:formatCode>
                <c:ptCount val="31"/>
                <c:pt idx="0">
                  <c:v>2.4191996798702358E-67</c:v>
                </c:pt>
                <c:pt idx="1">
                  <c:v>6.7610784860387896E-60</c:v>
                </c:pt>
                <c:pt idx="2">
                  <c:v>6.9080267068080232E-53</c:v>
                </c:pt>
                <c:pt idx="3">
                  <c:v>2.5803927180791064E-46</c:v>
                </c:pt>
                <c:pt idx="4">
                  <c:v>3.5238010178277476E-40</c:v>
                </c:pt>
                <c:pt idx="5">
                  <c:v>1.7592627816373878E-34</c:v>
                </c:pt>
                <c:pt idx="6">
                  <c:v>3.2110260039913243E-29</c:v>
                </c:pt>
                <c:pt idx="7">
                  <c:v>2.1426473574343623E-24</c:v>
                </c:pt>
                <c:pt idx="8">
                  <c:v>5.2269861077599074E-20</c:v>
                </c:pt>
                <c:pt idx="9">
                  <c:v>4.6617154566735844E-16</c:v>
                </c:pt>
                <c:pt idx="10">
                  <c:v>1.5199662550722643E-12</c:v>
                </c:pt>
                <c:pt idx="11">
                  <c:v>1.811823550380337E-9</c:v>
                </c:pt>
                <c:pt idx="12">
                  <c:v>7.8957179087266721E-7</c:v>
                </c:pt>
                <c:pt idx="13">
                  <c:v>1.2579434455827642E-4</c:v>
                </c:pt>
                <c:pt idx="14">
                  <c:v>7.3269694150856889E-3</c:v>
                </c:pt>
                <c:pt idx="15">
                  <c:v>0.15602040827710109</c:v>
                </c:pt>
                <c:pt idx="16">
                  <c:v>1.2145970184743999</c:v>
                </c:pt>
                <c:pt idx="17">
                  <c:v>3.4568201168891228</c:v>
                </c:pt>
                <c:pt idx="18">
                  <c:v>3.5967903134562254</c:v>
                </c:pt>
                <c:pt idx="19">
                  <c:v>1.3681925727767488</c:v>
                </c:pt>
                <c:pt idx="20">
                  <c:v>0.19027122156432755</c:v>
                </c:pt>
                <c:pt idx="21">
                  <c:v>9.6737030881175259E-3</c:v>
                </c:pt>
                <c:pt idx="22">
                  <c:v>1.7980682403996432E-4</c:v>
                </c:pt>
                <c:pt idx="23">
                  <c:v>1.221837234784129E-6</c:v>
                </c:pt>
                <c:pt idx="24">
                  <c:v>3.035388685596487E-9</c:v>
                </c:pt>
                <c:pt idx="25">
                  <c:v>2.7568239645423722E-12</c:v>
                </c:pt>
                <c:pt idx="26">
                  <c:v>9.1537180028874241E-16</c:v>
                </c:pt>
                <c:pt idx="27">
                  <c:v>1.1111681693502527E-19</c:v>
                </c:pt>
                <c:pt idx="28">
                  <c:v>4.931236417724536E-24</c:v>
                </c:pt>
                <c:pt idx="29">
                  <c:v>8.000656521172212E-29</c:v>
                </c:pt>
                <c:pt idx="30">
                  <c:v>4.7455788836793185E-34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C-E28B-44A1-BE26-15274777E79A}"/>
            </c:ext>
          </c:extLst>
        </c:ser>
        <c:ser>
          <c:idx val="44"/>
          <c:order val="44"/>
          <c:tx>
            <c:strRef>
              <c:f>dists!$AU$8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dists!$AU$14:$AU$44</c:f>
              <c:numCache>
                <c:formatCode>General</c:formatCode>
                <c:ptCount val="31"/>
                <c:pt idx="0">
                  <c:v>1.0929878456979117E-63</c:v>
                </c:pt>
                <c:pt idx="1">
                  <c:v>5.5492912543830713E-56</c:v>
                </c:pt>
                <c:pt idx="2">
                  <c:v>8.9613775609901024E-49</c:v>
                </c:pt>
                <c:pt idx="3">
                  <c:v>4.6028529527989849E-42</c:v>
                </c:pt>
                <c:pt idx="4">
                  <c:v>7.5195957763175442E-36</c:v>
                </c:pt>
                <c:pt idx="5">
                  <c:v>3.9073018146020583E-30</c:v>
                </c:pt>
                <c:pt idx="6">
                  <c:v>6.4576498394106846E-25</c:v>
                </c:pt>
                <c:pt idx="7">
                  <c:v>3.3945881773179189E-20</c:v>
                </c:pt>
                <c:pt idx="8">
                  <c:v>5.6756390200104911E-16</c:v>
                </c:pt>
                <c:pt idx="9">
                  <c:v>3.0182659653904549E-12</c:v>
                </c:pt>
                <c:pt idx="10">
                  <c:v>5.1052300457224999E-9</c:v>
                </c:pt>
                <c:pt idx="11">
                  <c:v>2.746554339090199E-6</c:v>
                </c:pt>
                <c:pt idx="12">
                  <c:v>4.6997650162016824E-4</c:v>
                </c:pt>
                <c:pt idx="13">
                  <c:v>2.5578740846580954E-2</c:v>
                </c:pt>
                <c:pt idx="14">
                  <c:v>0.44278943371690765</c:v>
                </c:pt>
                <c:pt idx="15">
                  <c:v>2.4379814952515275</c:v>
                </c:pt>
                <c:pt idx="16">
                  <c:v>4.2695158514970801</c:v>
                </c:pt>
                <c:pt idx="17">
                  <c:v>2.3781646808888266</c:v>
                </c:pt>
                <c:pt idx="18">
                  <c:v>0.42132796799288658</c:v>
                </c:pt>
                <c:pt idx="19">
                  <c:v>2.3741804358025777E-2</c:v>
                </c:pt>
                <c:pt idx="20">
                  <c:v>4.2552220154009831E-4</c:v>
                </c:pt>
                <c:pt idx="21">
                  <c:v>2.4257486358450304E-6</c:v>
                </c:pt>
                <c:pt idx="22">
                  <c:v>4.3982958291880679E-9</c:v>
                </c:pt>
                <c:pt idx="23">
                  <c:v>2.5365191571305631E-12</c:v>
                </c:pt>
                <c:pt idx="24">
                  <c:v>4.652720090349191E-16</c:v>
                </c:pt>
                <c:pt idx="25">
                  <c:v>2.7145058035325448E-20</c:v>
                </c:pt>
                <c:pt idx="26">
                  <c:v>5.0372057711868601E-25</c:v>
                </c:pt>
                <c:pt idx="27">
                  <c:v>2.9730600367997988E-30</c:v>
                </c:pt>
                <c:pt idx="28">
                  <c:v>5.581266183277372E-36</c:v>
                </c:pt>
                <c:pt idx="29">
                  <c:v>3.3325514341238388E-42</c:v>
                </c:pt>
                <c:pt idx="30">
                  <c:v>6.329013990358558E-49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D-E28B-44A1-BE26-15274777E79A}"/>
            </c:ext>
          </c:extLst>
        </c:ser>
        <c:ser>
          <c:idx val="45"/>
          <c:order val="45"/>
          <c:tx>
            <c:strRef>
              <c:f>dists!$AV$8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dists!$AV$14:$AV$44</c:f>
              <c:numCache>
                <c:formatCode>General</c:formatCode>
                <c:ptCount val="31"/>
                <c:pt idx="0">
                  <c:v>1.4950559381144338E-65</c:v>
                </c:pt>
                <c:pt idx="1">
                  <c:v>3.2305673407522152E-57</c:v>
                </c:pt>
                <c:pt idx="2">
                  <c:v>1.8914478899354716E-49</c:v>
                </c:pt>
                <c:pt idx="3">
                  <c:v>3.0005729506099885E-42</c:v>
                </c:pt>
                <c:pt idx="4">
                  <c:v>1.289757985556095E-35</c:v>
                </c:pt>
                <c:pt idx="5">
                  <c:v>1.5021264299932588E-29</c:v>
                </c:pt>
                <c:pt idx="6">
                  <c:v>4.7402252165870455E-24</c:v>
                </c:pt>
                <c:pt idx="7">
                  <c:v>4.0530848108360903E-19</c:v>
                </c:pt>
                <c:pt idx="8">
                  <c:v>9.3900225054790467E-15</c:v>
                </c:pt>
                <c:pt idx="9">
                  <c:v>5.8944298214477404E-11</c:v>
                </c:pt>
                <c:pt idx="10">
                  <c:v>1.0025618997764697E-7</c:v>
                </c:pt>
                <c:pt idx="11">
                  <c:v>4.6203493833637087E-5</c:v>
                </c:pt>
                <c:pt idx="12">
                  <c:v>5.7694267691873226E-3</c:v>
                </c:pt>
                <c:pt idx="13">
                  <c:v>0.19520221419895198</c:v>
                </c:pt>
                <c:pt idx="14">
                  <c:v>1.7894972712208987</c:v>
                </c:pt>
                <c:pt idx="15">
                  <c:v>4.4449979792974181</c:v>
                </c:pt>
                <c:pt idx="16">
                  <c:v>2.9916192686743188</c:v>
                </c:pt>
                <c:pt idx="17">
                  <c:v>0.54555093226322759</c:v>
                </c:pt>
                <c:pt idx="18">
                  <c:v>2.6956190025477087E-2</c:v>
                </c:pt>
                <c:pt idx="19">
                  <c:v>3.6089090950905091E-4</c:v>
                </c:pt>
                <c:pt idx="20">
                  <c:v>1.3091445520683195E-6</c:v>
                </c:pt>
                <c:pt idx="21">
                  <c:v>1.2867479627938616E-9</c:v>
                </c:pt>
                <c:pt idx="22">
                  <c:v>3.4268382233609745E-13</c:v>
                </c:pt>
                <c:pt idx="23">
                  <c:v>2.4727940214237653E-17</c:v>
                </c:pt>
                <c:pt idx="24">
                  <c:v>4.834777676560177E-22</c:v>
                </c:pt>
                <c:pt idx="25">
                  <c:v>2.5612932257723933E-27</c:v>
                </c:pt>
                <c:pt idx="26">
                  <c:v>3.6765148124660311E-33</c:v>
                </c:pt>
                <c:pt idx="27">
                  <c:v>1.4299062544650638E-39</c:v>
                </c:pt>
                <c:pt idx="28">
                  <c:v>1.5068604630911806E-46</c:v>
                </c:pt>
                <c:pt idx="29">
                  <c:v>4.3026174754994374E-54</c:v>
                </c:pt>
                <c:pt idx="30">
                  <c:v>3.3287920235200126E-62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28B-44A1-BE26-15274777E79A}"/>
            </c:ext>
          </c:extLst>
        </c:ser>
        <c:ser>
          <c:idx val="46"/>
          <c:order val="46"/>
          <c:tx>
            <c:strRef>
              <c:f>dists!$AW$8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dists!$AW$14:$AW$44</c:f>
              <c:numCache>
                <c:formatCode>General</c:formatCode>
                <c:ptCount val="31"/>
                <c:pt idx="0">
                  <c:v>1.4792689745756852E-65</c:v>
                </c:pt>
                <c:pt idx="1">
                  <c:v>9.8802738987474038E-57</c:v>
                </c:pt>
                <c:pt idx="2">
                  <c:v>1.5184428432554708E-48</c:v>
                </c:pt>
                <c:pt idx="3">
                  <c:v>5.3695209740707086E-41</c:v>
                </c:pt>
                <c:pt idx="4">
                  <c:v>4.3689821122651861E-34</c:v>
                </c:pt>
                <c:pt idx="5">
                  <c:v>8.1796104179320775E-28</c:v>
                </c:pt>
                <c:pt idx="6">
                  <c:v>3.5236486823253606E-22</c:v>
                </c:pt>
                <c:pt idx="7">
                  <c:v>3.4926913849382024E-17</c:v>
                </c:pt>
                <c:pt idx="8">
                  <c:v>7.9659110704852603E-13</c:v>
                </c:pt>
                <c:pt idx="9">
                  <c:v>4.1804046663123102E-9</c:v>
                </c:pt>
                <c:pt idx="10">
                  <c:v>5.047877688305019E-6</c:v>
                </c:pt>
                <c:pt idx="11">
                  <c:v>1.4025131826765954E-3</c:v>
                </c:pt>
                <c:pt idx="12">
                  <c:v>8.9662885300128337E-2</c:v>
                </c:pt>
                <c:pt idx="13">
                  <c:v>1.318943213225197</c:v>
                </c:pt>
                <c:pt idx="14">
                  <c:v>4.4642356803474943</c:v>
                </c:pt>
                <c:pt idx="15">
                  <c:v>3.4767683884831948</c:v>
                </c:pt>
                <c:pt idx="16">
                  <c:v>0.62303441345418498</c:v>
                </c:pt>
                <c:pt idx="17">
                  <c:v>2.5689517083472155E-2</c:v>
                </c:pt>
                <c:pt idx="18">
                  <c:v>2.4372915029620214E-4</c:v>
                </c:pt>
                <c:pt idx="19">
                  <c:v>5.3206738463857275E-7</c:v>
                </c:pt>
                <c:pt idx="20">
                  <c:v>2.6725967163316079E-10</c:v>
                </c:pt>
                <c:pt idx="21">
                  <c:v>3.0889284770353564E-14</c:v>
                </c:pt>
                <c:pt idx="22">
                  <c:v>8.2146658804429783E-19</c:v>
                </c:pt>
                <c:pt idx="23">
                  <c:v>5.0266608527560621E-24</c:v>
                </c:pt>
                <c:pt idx="24">
                  <c:v>7.0774513787608082E-30</c:v>
                </c:pt>
                <c:pt idx="25">
                  <c:v>2.2928826804083839E-36</c:v>
                </c:pt>
                <c:pt idx="26">
                  <c:v>1.7092059754670993E-43</c:v>
                </c:pt>
                <c:pt idx="27">
                  <c:v>2.9316667433568302E-51</c:v>
                </c:pt>
                <c:pt idx="28">
                  <c:v>1.1570241603104155E-59</c:v>
                </c:pt>
                <c:pt idx="29">
                  <c:v>1.0506979486555705E-68</c:v>
                </c:pt>
                <c:pt idx="30">
                  <c:v>2.1954369552726221E-78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F-E28B-44A1-BE26-15274777E79A}"/>
            </c:ext>
          </c:extLst>
        </c:ser>
        <c:ser>
          <c:idx val="47"/>
          <c:order val="47"/>
          <c:tx>
            <c:strRef>
              <c:f>dists!$AX$8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dists!$AX$14:$AX$44</c:f>
              <c:numCache>
                <c:formatCode>General</c:formatCode>
                <c:ptCount val="31"/>
                <c:pt idx="0">
                  <c:v>1.5033757420236198E-27</c:v>
                </c:pt>
                <c:pt idx="1">
                  <c:v>4.072097609308628E-22</c:v>
                </c:pt>
                <c:pt idx="2">
                  <c:v>2.7871022617677011E-17</c:v>
                </c:pt>
                <c:pt idx="3">
                  <c:v>4.8202738341292768E-13</c:v>
                </c:pt>
                <c:pt idx="4">
                  <c:v>2.1065637208520765E-9</c:v>
                </c:pt>
                <c:pt idx="5">
                  <c:v>2.3262777839073955E-6</c:v>
                </c:pt>
                <c:pt idx="6">
                  <c:v>6.4913141672517721E-4</c:v>
                </c:pt>
                <c:pt idx="7">
                  <c:v>4.5770722405375976E-2</c:v>
                </c:pt>
                <c:pt idx="8">
                  <c:v>0.81550567614265734</c:v>
                </c:pt>
                <c:pt idx="9">
                  <c:v>3.6715571463976153</c:v>
                </c:pt>
                <c:pt idx="10">
                  <c:v>4.1769346356900732</c:v>
                </c:pt>
                <c:pt idx="11">
                  <c:v>1.2007404710751457</c:v>
                </c:pt>
                <c:pt idx="12">
                  <c:v>8.7221730992342386E-2</c:v>
                </c:pt>
                <c:pt idx="13">
                  <c:v>1.6009742130811296E-3</c:v>
                </c:pt>
                <c:pt idx="14">
                  <c:v>7.4255402247224714E-6</c:v>
                </c:pt>
                <c:pt idx="15">
                  <c:v>8.7027369389631871E-9</c:v>
                </c:pt>
                <c:pt idx="16">
                  <c:v>2.5773164166132438E-12</c:v>
                </c:pt>
                <c:pt idx="17">
                  <c:v>1.9286956761197626E-16</c:v>
                </c:pt>
                <c:pt idx="18">
                  <c:v>3.6470671234328037E-21</c:v>
                </c:pt>
                <c:pt idx="19">
                  <c:v>1.7426408445621262E-26</c:v>
                </c:pt>
                <c:pt idx="20">
                  <c:v>2.1040502335944477E-32</c:v>
                </c:pt>
                <c:pt idx="21">
                  <c:v>6.4193107888417061E-39</c:v>
                </c:pt>
                <c:pt idx="22">
                  <c:v>4.9488556167561862E-46</c:v>
                </c:pt>
                <c:pt idx="23">
                  <c:v>9.6406262701326216E-54</c:v>
                </c:pt>
                <c:pt idx="24">
                  <c:v>4.745585407998462E-62</c:v>
                </c:pt>
                <c:pt idx="25">
                  <c:v>5.9028048234668943E-71</c:v>
                </c:pt>
                <c:pt idx="26">
                  <c:v>1.8552871468820271E-80</c:v>
                </c:pt>
                <c:pt idx="27">
                  <c:v>1.4734925048650841E-90</c:v>
                </c:pt>
                <c:pt idx="28">
                  <c:v>2.9571190507584352E-101</c:v>
                </c:pt>
                <c:pt idx="29">
                  <c:v>1.4995942622835882E-112</c:v>
                </c:pt>
                <c:pt idx="30">
                  <c:v>1.92159922019447E-124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28B-44A1-BE26-15274777E79A}"/>
            </c:ext>
          </c:extLst>
        </c:ser>
        <c:ser>
          <c:idx val="48"/>
          <c:order val="48"/>
          <c:tx>
            <c:strRef>
              <c:f>dists!$AY$8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dists!$AY$14:$AY$44</c:f>
              <c:numCache>
                <c:formatCode>General</c:formatCode>
                <c:ptCount val="31"/>
                <c:pt idx="0">
                  <c:v>4.3858917858842669E-11</c:v>
                </c:pt>
                <c:pt idx="1">
                  <c:v>8.0610748995092366E-8</c:v>
                </c:pt>
                <c:pt idx="2">
                  <c:v>3.9696536883271829E-5</c:v>
                </c:pt>
                <c:pt idx="3">
                  <c:v>5.2376551971476488E-3</c:v>
                </c:pt>
                <c:pt idx="4">
                  <c:v>0.18515941871774647</c:v>
                </c:pt>
                <c:pt idx="5">
                  <c:v>1.7537970389809825</c:v>
                </c:pt>
                <c:pt idx="6">
                  <c:v>4.450793817912146</c:v>
                </c:pt>
                <c:pt idx="7">
                  <c:v>3.0263575713440605</c:v>
                </c:pt>
                <c:pt idx="8">
                  <c:v>0.55135030986875577</c:v>
                </c:pt>
                <c:pt idx="9">
                  <c:v>2.6912845993522769E-2</c:v>
                </c:pt>
                <c:pt idx="10">
                  <c:v>3.5197859164573091E-4</c:v>
                </c:pt>
                <c:pt idx="11">
                  <c:v>1.2333816765293343E-6</c:v>
                </c:pt>
                <c:pt idx="12">
                  <c:v>1.1579861228180237E-9</c:v>
                </c:pt>
                <c:pt idx="13">
                  <c:v>2.9129554150809864E-13</c:v>
                </c:pt>
                <c:pt idx="14">
                  <c:v>1.9633102770737932E-17</c:v>
                </c:pt>
                <c:pt idx="15">
                  <c:v>3.5454279348287132E-22</c:v>
                </c:pt>
                <c:pt idx="16">
                  <c:v>1.7154300137880801E-27</c:v>
                </c:pt>
                <c:pt idx="17">
                  <c:v>2.2238319545803403E-33</c:v>
                </c:pt>
                <c:pt idx="18">
                  <c:v>7.7242362462444066E-40</c:v>
                </c:pt>
                <c:pt idx="19">
                  <c:v>7.1884250665802927E-47</c:v>
                </c:pt>
                <c:pt idx="20">
                  <c:v>1.7924067530526573E-54</c:v>
                </c:pt>
                <c:pt idx="21">
                  <c:v>1.1974682655861586E-62</c:v>
                </c:pt>
                <c:pt idx="22">
                  <c:v>2.143463409298198E-71</c:v>
                </c:pt>
                <c:pt idx="23">
                  <c:v>1.0279991492465427E-80</c:v>
                </c:pt>
                <c:pt idx="24">
                  <c:v>1.3209733505392956E-90</c:v>
                </c:pt>
                <c:pt idx="25">
                  <c:v>4.5479949836997847E-101</c:v>
                </c:pt>
                <c:pt idx="26">
                  <c:v>4.1953724083274332E-112</c:v>
                </c:pt>
                <c:pt idx="27">
                  <c:v>1.0369210194521651E-123</c:v>
                </c:pt>
                <c:pt idx="28">
                  <c:v>6.8666586483423615E-136</c:v>
                </c:pt>
                <c:pt idx="29">
                  <c:v>1.2183438032312892E-148</c:v>
                </c:pt>
                <c:pt idx="30">
                  <c:v>5.7918709779380534E-162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28B-44A1-BE26-15274777E79A}"/>
            </c:ext>
          </c:extLst>
        </c:ser>
        <c:ser>
          <c:idx val="49"/>
          <c:order val="49"/>
          <c:tx>
            <c:strRef>
              <c:f>dists!$AZ$8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dists!$AZ$14:$AZ$44</c:f>
              <c:numCache>
                <c:formatCode>General</c:formatCode>
                <c:ptCount val="31"/>
                <c:pt idx="0">
                  <c:v>8.1204731340798986E-21</c:v>
                </c:pt>
                <c:pt idx="1">
                  <c:v>4.0986298134775202E-16</c:v>
                </c:pt>
                <c:pt idx="2">
                  <c:v>5.1586525669341335E-12</c:v>
                </c:pt>
                <c:pt idx="3">
                  <c:v>1.6191015457780535E-8</c:v>
                </c:pt>
                <c:pt idx="4">
                  <c:v>1.2672202932920602E-5</c:v>
                </c:pt>
                <c:pt idx="5">
                  <c:v>2.4732634207321235E-3</c:v>
                </c:pt>
                <c:pt idx="6">
                  <c:v>0.1203729359359221</c:v>
                </c:pt>
                <c:pt idx="7">
                  <c:v>1.4609237712000218</c:v>
                </c:pt>
                <c:pt idx="8">
                  <c:v>4.4214679545850384</c:v>
                </c:pt>
                <c:pt idx="9">
                  <c:v>3.3369187432954694</c:v>
                </c:pt>
                <c:pt idx="10">
                  <c:v>0.6280077519366094</c:v>
                </c:pt>
                <c:pt idx="11">
                  <c:v>2.9473017459269241E-2</c:v>
                </c:pt>
                <c:pt idx="12">
                  <c:v>3.449248004830765E-4</c:v>
                </c:pt>
                <c:pt idx="13">
                  <c:v>1.0066174754552717E-6</c:v>
                </c:pt>
                <c:pt idx="14">
                  <c:v>7.3256258433719759E-10</c:v>
                </c:pt>
                <c:pt idx="15">
                  <c:v>1.3294292334001621E-13</c:v>
                </c:pt>
                <c:pt idx="16">
                  <c:v>6.0162508932749143E-18</c:v>
                </c:pt>
                <c:pt idx="17">
                  <c:v>6.789329360972435E-23</c:v>
                </c:pt>
                <c:pt idx="18">
                  <c:v>1.9105923715402699E-28</c:v>
                </c:pt>
                <c:pt idx="19">
                  <c:v>1.3407549989646342E-34</c:v>
                </c:pt>
                <c:pt idx="20">
                  <c:v>2.3462324331913676E-41</c:v>
                </c:pt>
                <c:pt idx="21">
                  <c:v>1.0238418242607213E-48</c:v>
                </c:pt>
                <c:pt idx="22">
                  <c:v>1.1141275740092141E-56</c:v>
                </c:pt>
                <c:pt idx="23">
                  <c:v>3.0232718668629561E-65</c:v>
                </c:pt>
                <c:pt idx="24">
                  <c:v>2.045783663129771E-74</c:v>
                </c:pt>
                <c:pt idx="25">
                  <c:v>3.4520925709035076E-84</c:v>
                </c:pt>
                <c:pt idx="26">
                  <c:v>1.4525978057449102E-94</c:v>
                </c:pt>
                <c:pt idx="27">
                  <c:v>1.5242231659679892E-105</c:v>
                </c:pt>
                <c:pt idx="28">
                  <c:v>3.9883379942374016E-117</c:v>
                </c:pt>
                <c:pt idx="29">
                  <c:v>2.6024091492918102E-129</c:v>
                </c:pt>
                <c:pt idx="30">
                  <c:v>4.2344735268100665E-142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28B-44A1-BE26-15274777E79A}"/>
            </c:ext>
          </c:extLst>
        </c:ser>
        <c:ser>
          <c:idx val="50"/>
          <c:order val="50"/>
          <c:tx>
            <c:strRef>
              <c:f>dists!$BA$8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dists!$BA$14:$BA$44</c:f>
              <c:numCache>
                <c:formatCode>General</c:formatCode>
                <c:ptCount val="31"/>
                <c:pt idx="0">
                  <c:v>3.9083063730460465E-24</c:v>
                </c:pt>
                <c:pt idx="1">
                  <c:v>3.6480849971328418E-19</c:v>
                </c:pt>
                <c:pt idx="2">
                  <c:v>9.0787061122401144E-15</c:v>
                </c:pt>
                <c:pt idx="3">
                  <c:v>6.0237318213228156E-11</c:v>
                </c:pt>
                <c:pt idx="4">
                  <c:v>1.0655895707778363E-7</c:v>
                </c:pt>
                <c:pt idx="5">
                  <c:v>5.0257045703089591E-5</c:v>
                </c:pt>
                <c:pt idx="6">
                  <c:v>6.3195566524257753E-3</c:v>
                </c:pt>
                <c:pt idx="7">
                  <c:v>0.21186485935090937</c:v>
                </c:pt>
                <c:pt idx="8">
                  <c:v>1.8937119002670624</c:v>
                </c:pt>
                <c:pt idx="9">
                  <c:v>4.5128567620711975</c:v>
                </c:pt>
                <c:pt idx="10">
                  <c:v>2.8672915301493389</c:v>
                </c:pt>
                <c:pt idx="11">
                  <c:v>0.48570750718563771</c:v>
                </c:pt>
                <c:pt idx="12">
                  <c:v>2.1936151757139265E-2</c:v>
                </c:pt>
                <c:pt idx="13">
                  <c:v>2.6413668896473541E-4</c:v>
                </c:pt>
                <c:pt idx="14">
                  <c:v>8.4796842031826668E-7</c:v>
                </c:pt>
                <c:pt idx="15">
                  <c:v>7.2579385958727871E-10</c:v>
                </c:pt>
                <c:pt idx="16">
                  <c:v>1.6562639995983046E-13</c:v>
                </c:pt>
                <c:pt idx="17">
                  <c:v>1.0076935909026792E-17</c:v>
                </c:pt>
                <c:pt idx="18">
                  <c:v>1.6345947219204831E-22</c:v>
                </c:pt>
                <c:pt idx="19">
                  <c:v>7.0692664285708828E-28</c:v>
                </c:pt>
                <c:pt idx="20">
                  <c:v>8.1511947399777688E-34</c:v>
                </c:pt>
                <c:pt idx="21">
                  <c:v>2.5058256465824513E-40</c:v>
                </c:pt>
                <c:pt idx="22">
                  <c:v>2.0538233750127164E-47</c:v>
                </c:pt>
                <c:pt idx="23">
                  <c:v>4.4880532026471562E-55</c:v>
                </c:pt>
                <c:pt idx="24">
                  <c:v>2.6147824558898155E-63</c:v>
                </c:pt>
                <c:pt idx="25">
                  <c:v>4.0615872761125614E-72</c:v>
                </c:pt>
                <c:pt idx="26">
                  <c:v>1.6820491390128208E-81</c:v>
                </c:pt>
                <c:pt idx="27">
                  <c:v>1.8572237547408825E-91</c:v>
                </c:pt>
                <c:pt idx="28">
                  <c:v>5.467294175386047E-102</c:v>
                </c:pt>
                <c:pt idx="29">
                  <c:v>4.2910474454634893E-113</c:v>
                </c:pt>
                <c:pt idx="30">
                  <c:v>8.9791836103246843E-125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28B-44A1-BE26-15274777E79A}"/>
            </c:ext>
          </c:extLst>
        </c:ser>
        <c:ser>
          <c:idx val="51"/>
          <c:order val="51"/>
          <c:tx>
            <c:strRef>
              <c:f>dists!$BB$8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dists!$BB$14:$BB$44</c:f>
              <c:numCache>
                <c:formatCode>General</c:formatCode>
                <c:ptCount val="31"/>
                <c:pt idx="0">
                  <c:v>1.6618334849745978E-32</c:v>
                </c:pt>
                <c:pt idx="1">
                  <c:v>7.7920730980539346E-27</c:v>
                </c:pt>
                <c:pt idx="2">
                  <c:v>1.0425446800407904E-21</c:v>
                </c:pt>
                <c:pt idx="3">
                  <c:v>3.9802695193546021E-17</c:v>
                </c:pt>
                <c:pt idx="4">
                  <c:v>4.3361713042911436E-13</c:v>
                </c:pt>
                <c:pt idx="5">
                  <c:v>1.3479585172108233E-9</c:v>
                </c:pt>
                <c:pt idx="6">
                  <c:v>1.1957014867042629E-6</c:v>
                </c:pt>
                <c:pt idx="7">
                  <c:v>3.0265312127793122E-4</c:v>
                </c:pt>
                <c:pt idx="8">
                  <c:v>2.1859674509225321E-2</c:v>
                </c:pt>
                <c:pt idx="9">
                  <c:v>0.45052445580736</c:v>
                </c:pt>
                <c:pt idx="10">
                  <c:v>2.6495321663702822</c:v>
                </c:pt>
                <c:pt idx="11">
                  <c:v>4.4462734420571497</c:v>
                </c:pt>
                <c:pt idx="12">
                  <c:v>2.1291158124540508</c:v>
                </c:pt>
                <c:pt idx="13">
                  <c:v>0.29092332913236046</c:v>
                </c:pt>
                <c:pt idx="14">
                  <c:v>1.1343157385838274E-2</c:v>
                </c:pt>
                <c:pt idx="15">
                  <c:v>1.2620178949263402E-4</c:v>
                </c:pt>
                <c:pt idx="16">
                  <c:v>4.0065744216179454E-7</c:v>
                </c:pt>
                <c:pt idx="17">
                  <c:v>3.6295857488596681E-10</c:v>
                </c:pt>
                <c:pt idx="18">
                  <c:v>9.382467179420024E-14</c:v>
                </c:pt>
                <c:pt idx="19">
                  <c:v>6.9207504977561465E-18</c:v>
                </c:pt>
                <c:pt idx="20">
                  <c:v>1.4566844267856461E-22</c:v>
                </c:pt>
                <c:pt idx="21">
                  <c:v>8.7489091707601953E-28</c:v>
                </c:pt>
                <c:pt idx="22">
                  <c:v>1.4994033756198857E-33</c:v>
                </c:pt>
                <c:pt idx="23">
                  <c:v>7.33262046498733E-40</c:v>
                </c:pt>
                <c:pt idx="24">
                  <c:v>1.0232366208563116E-46</c:v>
                </c:pt>
                <c:pt idx="25">
                  <c:v>4.0744509031482106E-54</c:v>
                </c:pt>
                <c:pt idx="26">
                  <c:v>4.6295443509867004E-62</c:v>
                </c:pt>
                <c:pt idx="27">
                  <c:v>1.5010098939820281E-70</c:v>
                </c:pt>
                <c:pt idx="28">
                  <c:v>1.3886890363066376E-79</c:v>
                </c:pt>
                <c:pt idx="29">
                  <c:v>3.666085628245054E-89</c:v>
                </c:pt>
                <c:pt idx="30">
                  <c:v>2.7616990346642157E-99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4-E28B-44A1-BE26-15274777E79A}"/>
            </c:ext>
          </c:extLst>
        </c:ser>
        <c:ser>
          <c:idx val="52"/>
          <c:order val="52"/>
          <c:tx>
            <c:strRef>
              <c:f>dists!$BC$8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dists!$BC$14:$BC$44</c:f>
              <c:numCache>
                <c:formatCode>General</c:formatCode>
                <c:ptCount val="31"/>
                <c:pt idx="0">
                  <c:v>2.1510835226101668E-22</c:v>
                </c:pt>
                <c:pt idx="1">
                  <c:v>4.7693168462168088E-18</c:v>
                </c:pt>
                <c:pt idx="2">
                  <c:v>3.5758438015781851E-14</c:v>
                </c:pt>
                <c:pt idx="3">
                  <c:v>9.0661806177049721E-11</c:v>
                </c:pt>
                <c:pt idx="4">
                  <c:v>7.7730892891041829E-8</c:v>
                </c:pt>
                <c:pt idx="5">
                  <c:v>2.2536496842267864E-5</c:v>
                </c:pt>
                <c:pt idx="6">
                  <c:v>2.2095438419647592E-3</c:v>
                </c:pt>
                <c:pt idx="7">
                  <c:v>7.3255848085833838E-2</c:v>
                </c:pt>
                <c:pt idx="8">
                  <c:v>0.82130684126296627</c:v>
                </c:pt>
                <c:pt idx="9">
                  <c:v>3.113809525028016</c:v>
                </c:pt>
                <c:pt idx="10">
                  <c:v>3.9921063992758077</c:v>
                </c:pt>
                <c:pt idx="11">
                  <c:v>1.7307551609062197</c:v>
                </c:pt>
                <c:pt idx="12">
                  <c:v>0.25374215584456533</c:v>
                </c:pt>
                <c:pt idx="13">
                  <c:v>1.2579780926854769E-2</c:v>
                </c:pt>
                <c:pt idx="14">
                  <c:v>2.1090020083039786E-4</c:v>
                </c:pt>
                <c:pt idx="15">
                  <c:v>1.1956508339396311E-6</c:v>
                </c:pt>
                <c:pt idx="16">
                  <c:v>2.2922142678499687E-9</c:v>
                </c:pt>
                <c:pt idx="17">
                  <c:v>1.4860366290106364E-12</c:v>
                </c:pt>
                <c:pt idx="18">
                  <c:v>3.2578214608935986E-16</c:v>
                </c:pt>
                <c:pt idx="19">
                  <c:v>2.4151744627361503E-20</c:v>
                </c:pt>
                <c:pt idx="20">
                  <c:v>6.0547079343069474E-25</c:v>
                </c:pt>
                <c:pt idx="21">
                  <c:v>5.1328828440062432E-30</c:v>
                </c:pt>
                <c:pt idx="22">
                  <c:v>1.4714752696890853E-35</c:v>
                </c:pt>
                <c:pt idx="23">
                  <c:v>1.426487747936243E-41</c:v>
                </c:pt>
                <c:pt idx="24">
                  <c:v>4.6763454604991018E-48</c:v>
                </c:pt>
                <c:pt idx="25">
                  <c:v>5.1840429403988282E-55</c:v>
                </c:pt>
                <c:pt idx="26">
                  <c:v>1.943363565502753E-62</c:v>
                </c:pt>
                <c:pt idx="27">
                  <c:v>2.4635590972564221E-70</c:v>
                </c:pt>
                <c:pt idx="28">
                  <c:v>1.0560764933497429E-78</c:v>
                </c:pt>
                <c:pt idx="29">
                  <c:v>1.5309155337137377E-87</c:v>
                </c:pt>
                <c:pt idx="30">
                  <c:v>7.5046517881431636E-97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5-E28B-44A1-BE26-15274777E79A}"/>
            </c:ext>
          </c:extLst>
        </c:ser>
        <c:ser>
          <c:idx val="53"/>
          <c:order val="53"/>
          <c:tx>
            <c:strRef>
              <c:f>dists!$BD$8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dists!$BD$14:$BD$44</c:f>
              <c:numCache>
                <c:formatCode>General</c:formatCode>
                <c:ptCount val="31"/>
                <c:pt idx="0">
                  <c:v>3.0982145012278378E-18</c:v>
                </c:pt>
                <c:pt idx="1">
                  <c:v>1.7151913455827286E-14</c:v>
                </c:pt>
                <c:pt idx="2">
                  <c:v>3.5044054698374759E-11</c:v>
                </c:pt>
                <c:pt idx="3">
                  <c:v>2.6425109820949704E-8</c:v>
                </c:pt>
                <c:pt idx="4">
                  <c:v>7.3539374354723348E-6</c:v>
                </c:pt>
                <c:pt idx="5">
                  <c:v>7.553073990313546E-4</c:v>
                </c:pt>
                <c:pt idx="6">
                  <c:v>2.8630453417099314E-2</c:v>
                </c:pt>
                <c:pt idx="7">
                  <c:v>0.40052846968832811</c:v>
                </c:pt>
                <c:pt idx="8">
                  <c:v>2.0679461965043697</c:v>
                </c:pt>
                <c:pt idx="9">
                  <c:v>3.9404494226749502</c:v>
                </c:pt>
                <c:pt idx="10">
                  <c:v>2.7711048496215995</c:v>
                </c:pt>
                <c:pt idx="11">
                  <c:v>0.71921847980061759</c:v>
                </c:pt>
                <c:pt idx="12">
                  <c:v>6.8892095606649384E-2</c:v>
                </c:pt>
                <c:pt idx="13">
                  <c:v>2.4354467143165204E-3</c:v>
                </c:pt>
                <c:pt idx="14">
                  <c:v>3.1775218589523035E-5</c:v>
                </c:pt>
                <c:pt idx="15">
                  <c:v>1.5300271601383397E-7</c:v>
                </c:pt>
                <c:pt idx="16">
                  <c:v>2.7190075411191802E-10</c:v>
                </c:pt>
                <c:pt idx="17">
                  <c:v>1.7832915942138083E-13</c:v>
                </c:pt>
                <c:pt idx="18">
                  <c:v>4.3165322634497344E-17</c:v>
                </c:pt>
                <c:pt idx="19">
                  <c:v>3.8561000960207724E-21</c:v>
                </c:pt>
                <c:pt idx="20">
                  <c:v>1.271341678105324E-25</c:v>
                </c:pt>
                <c:pt idx="21">
                  <c:v>1.5469523942806918E-30</c:v>
                </c:pt>
                <c:pt idx="22">
                  <c:v>6.9469199080051939E-36</c:v>
                </c:pt>
                <c:pt idx="23">
                  <c:v>1.151352513082808E-41</c:v>
                </c:pt>
                <c:pt idx="24">
                  <c:v>7.0424701217133597E-48</c:v>
                </c:pt>
                <c:pt idx="25">
                  <c:v>1.5897996297923798E-54</c:v>
                </c:pt>
                <c:pt idx="26">
                  <c:v>1.3245258799344399E-61</c:v>
                </c:pt>
                <c:pt idx="27">
                  <c:v>4.0726696461059315E-69</c:v>
                </c:pt>
                <c:pt idx="28">
                  <c:v>4.6216664377556505E-77</c:v>
                </c:pt>
                <c:pt idx="29">
                  <c:v>1.9356137122723537E-85</c:v>
                </c:pt>
                <c:pt idx="30">
                  <c:v>2.9918475551540932E-94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28B-44A1-BE26-15274777E79A}"/>
            </c:ext>
          </c:extLst>
        </c:ser>
        <c:ser>
          <c:idx val="54"/>
          <c:order val="54"/>
          <c:tx>
            <c:strRef>
              <c:f>dists!$BE$8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dists!$BE$14:$BE$44</c:f>
              <c:numCache>
                <c:formatCode>General</c:formatCode>
                <c:ptCount val="31"/>
                <c:pt idx="0">
                  <c:v>3.3577371934126096E-16</c:v>
                </c:pt>
                <c:pt idx="1">
                  <c:v>6.3705226548727725E-13</c:v>
                </c:pt>
                <c:pt idx="2">
                  <c:v>5.105625219652522E-10</c:v>
                </c:pt>
                <c:pt idx="3">
                  <c:v>1.7284957026820779E-7</c:v>
                </c:pt>
                <c:pt idx="4">
                  <c:v>2.4719129953048524E-5</c:v>
                </c:pt>
                <c:pt idx="5">
                  <c:v>1.4932879537472702E-3</c:v>
                </c:pt>
                <c:pt idx="6">
                  <c:v>3.8106533830674527E-2</c:v>
                </c:pt>
                <c:pt idx="7">
                  <c:v>0.41077200430156297</c:v>
                </c:pt>
                <c:pt idx="8">
                  <c:v>1.8704570122752466</c:v>
                </c:pt>
                <c:pt idx="9">
                  <c:v>3.597825788107639</c:v>
                </c:pt>
                <c:pt idx="10">
                  <c:v>2.9233312806082701</c:v>
                </c:pt>
                <c:pt idx="11">
                  <c:v>1.0033707616768719</c:v>
                </c:pt>
                <c:pt idx="12">
                  <c:v>0.14547566588383157</c:v>
                </c:pt>
                <c:pt idx="13">
                  <c:v>8.9097346589893586E-3</c:v>
                </c:pt>
                <c:pt idx="14">
                  <c:v>2.3050730422550608E-4</c:v>
                </c:pt>
                <c:pt idx="15">
                  <c:v>2.5191273171061125E-6</c:v>
                </c:pt>
                <c:pt idx="16">
                  <c:v>1.1629500119901928E-8</c:v>
                </c:pt>
                <c:pt idx="17">
                  <c:v>2.2678664805089207E-11</c:v>
                </c:pt>
                <c:pt idx="18">
                  <c:v>1.8681830231668828E-14</c:v>
                </c:pt>
                <c:pt idx="19">
                  <c:v>6.5008008940757825E-18</c:v>
                </c:pt>
                <c:pt idx="20">
                  <c:v>9.5556407255895242E-22</c:v>
                </c:pt>
                <c:pt idx="21">
                  <c:v>5.9333267427467884E-26</c:v>
                </c:pt>
                <c:pt idx="22">
                  <c:v>1.5562602402529667E-30</c:v>
                </c:pt>
                <c:pt idx="23">
                  <c:v>1.7242954552619244E-35</c:v>
                </c:pt>
                <c:pt idx="24">
                  <c:v>8.0702436988001642E-41</c:v>
                </c:pt>
                <c:pt idx="25">
                  <c:v>1.5955378815030214E-46</c:v>
                </c:pt>
                <c:pt idx="26">
                  <c:v>1.3325180314233108E-52</c:v>
                </c:pt>
                <c:pt idx="27">
                  <c:v>4.700938545940258E-59</c:v>
                </c:pt>
                <c:pt idx="28">
                  <c:v>7.0055390388966488E-66</c:v>
                </c:pt>
                <c:pt idx="29">
                  <c:v>4.4100554057155968E-73</c:v>
                </c:pt>
                <c:pt idx="30">
                  <c:v>1.1727138071725839E-80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28B-44A1-BE26-15274777E79A}"/>
            </c:ext>
          </c:extLst>
        </c:ser>
        <c:ser>
          <c:idx val="55"/>
          <c:order val="55"/>
          <c:tx>
            <c:strRef>
              <c:f>dists!$BF$8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dists!$BF$14:$BF$44</c:f>
              <c:numCache>
                <c:formatCode>General</c:formatCode>
                <c:ptCount val="31"/>
                <c:pt idx="0">
                  <c:v>3.5872727156613986E-14</c:v>
                </c:pt>
                <c:pt idx="1">
                  <c:v>1.5699015853678815E-11</c:v>
                </c:pt>
                <c:pt idx="2">
                  <c:v>3.631024404682056E-9</c:v>
                </c:pt>
                <c:pt idx="3">
                  <c:v>4.4384835426167628E-7</c:v>
                </c:pt>
                <c:pt idx="4">
                  <c:v>2.8674032034614697E-5</c:v>
                </c:pt>
                <c:pt idx="5">
                  <c:v>9.7902013648124182E-4</c:v>
                </c:pt>
                <c:pt idx="6">
                  <c:v>1.7666201879158145E-2</c:v>
                </c:pt>
                <c:pt idx="7">
                  <c:v>0.16847810138008065</c:v>
                </c:pt>
                <c:pt idx="8">
                  <c:v>0.84916568632532863</c:v>
                </c:pt>
                <c:pt idx="9">
                  <c:v>2.2619870780537572</c:v>
                </c:pt>
                <c:pt idx="10">
                  <c:v>3.1844652116232997</c:v>
                </c:pt>
                <c:pt idx="11">
                  <c:v>2.3693630109265515</c:v>
                </c:pt>
                <c:pt idx="12">
                  <c:v>0.93169852037093703</c:v>
                </c:pt>
                <c:pt idx="13">
                  <c:v>0.19362789027780797</c:v>
                </c:pt>
                <c:pt idx="14">
                  <c:v>2.126714183182285E-2</c:v>
                </c:pt>
                <c:pt idx="15">
                  <c:v>1.2345226075631786E-3</c:v>
                </c:pt>
                <c:pt idx="16">
                  <c:v>3.7873694676201337E-5</c:v>
                </c:pt>
                <c:pt idx="17">
                  <c:v>6.1408007506339376E-7</c:v>
                </c:pt>
                <c:pt idx="18">
                  <c:v>5.2621235985445053E-9</c:v>
                </c:pt>
                <c:pt idx="19">
                  <c:v>2.3831193308188484E-11</c:v>
                </c:pt>
                <c:pt idx="20">
                  <c:v>5.7039963692636336E-14</c:v>
                </c:pt>
                <c:pt idx="21">
                  <c:v>7.2154163719899707E-17</c:v>
                </c:pt>
                <c:pt idx="22">
                  <c:v>4.8238329616835512E-20</c:v>
                </c:pt>
                <c:pt idx="23">
                  <c:v>1.7044011957067252E-23</c:v>
                </c:pt>
                <c:pt idx="24">
                  <c:v>3.1827322576127848E-27</c:v>
                </c:pt>
                <c:pt idx="25">
                  <c:v>3.1410661859581331E-31</c:v>
                </c:pt>
                <c:pt idx="26">
                  <c:v>1.6383352500589867E-35</c:v>
                </c:pt>
                <c:pt idx="27">
                  <c:v>4.5162416296450497E-40</c:v>
                </c:pt>
                <c:pt idx="28">
                  <c:v>6.5796117870803291E-45</c:v>
                </c:pt>
                <c:pt idx="29">
                  <c:v>5.066080382948441E-50</c:v>
                </c:pt>
                <c:pt idx="30">
                  <c:v>2.0615439077371923E-55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8-E28B-44A1-BE26-15274777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007320"/>
        <c:axId val="907003056"/>
      </c:lineChart>
      <c:catAx>
        <c:axId val="907007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Ln(Recruits/SSB)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03056"/>
        <c:crosses val="autoZero"/>
        <c:auto val="1"/>
        <c:lblAlgn val="ctr"/>
        <c:lblOffset val="100"/>
        <c:noMultiLvlLbl val="0"/>
      </c:catAx>
      <c:valAx>
        <c:axId val="907003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Posterior Probability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0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dists!$B$4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dists!$C$3:$BF$3</c:f>
              <c:numCache>
                <c:formatCode>0</c:formatCode>
                <c:ptCount val="56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</c:numCache>
            </c:numRef>
          </c:cat>
          <c:val>
            <c:numRef>
              <c:f>dists!$C$4:$BF$4</c:f>
              <c:numCache>
                <c:formatCode>0.00</c:formatCode>
                <c:ptCount val="56"/>
                <c:pt idx="0">
                  <c:v>-2.3867091279359358</c:v>
                </c:pt>
                <c:pt idx="1">
                  <c:v>-1.995264343815871</c:v>
                </c:pt>
                <c:pt idx="2">
                  <c:v>-1.7827177021120657</c:v>
                </c:pt>
                <c:pt idx="3">
                  <c:v>-1.6731962323758838</c:v>
                </c:pt>
                <c:pt idx="4">
                  <c:v>-1.471267256518765</c:v>
                </c:pt>
                <c:pt idx="5">
                  <c:v>-1.6362619262110785</c:v>
                </c:pt>
                <c:pt idx="6">
                  <c:v>-1.4233397449607894</c:v>
                </c:pt>
                <c:pt idx="7">
                  <c:v>-1.2942561678747733</c:v>
                </c:pt>
                <c:pt idx="8">
                  <c:v>-1.8156875325143793</c:v>
                </c:pt>
                <c:pt idx="9">
                  <c:v>-1.9632314463831297</c:v>
                </c:pt>
                <c:pt idx="10">
                  <c:v>-1.8554129800294192</c:v>
                </c:pt>
                <c:pt idx="11">
                  <c:v>-2.1203636204014482</c:v>
                </c:pt>
                <c:pt idx="12">
                  <c:v>-2.1197708973512395</c:v>
                </c:pt>
                <c:pt idx="13">
                  <c:v>-1.8597992582878808</c:v>
                </c:pt>
                <c:pt idx="14">
                  <c:v>-1.874473525754675</c:v>
                </c:pt>
                <c:pt idx="15">
                  <c:v>-2.4219027508288535</c:v>
                </c:pt>
                <c:pt idx="16">
                  <c:v>-1.7995454508749498</c:v>
                </c:pt>
                <c:pt idx="17">
                  <c:v>-1.9945699011223175</c:v>
                </c:pt>
                <c:pt idx="18">
                  <c:v>-1.7931392555801084</c:v>
                </c:pt>
                <c:pt idx="19">
                  <c:v>-2.1677875568729501</c:v>
                </c:pt>
                <c:pt idx="20">
                  <c:v>-1.6569846030075108</c:v>
                </c:pt>
                <c:pt idx="21">
                  <c:v>-0.88089488668950333</c:v>
                </c:pt>
                <c:pt idx="22">
                  <c:v>-1.3701084005659507</c:v>
                </c:pt>
                <c:pt idx="23">
                  <c:v>-0.7818733657003496</c:v>
                </c:pt>
                <c:pt idx="24">
                  <c:v>-0.66558005234234408</c:v>
                </c:pt>
                <c:pt idx="25">
                  <c:v>-0.26332304360803299</c:v>
                </c:pt>
                <c:pt idx="26">
                  <c:v>-0.19098877097041259</c:v>
                </c:pt>
                <c:pt idx="27">
                  <c:v>-0.71875604759796341</c:v>
                </c:pt>
                <c:pt idx="28">
                  <c:v>-0.87768480474281119</c:v>
                </c:pt>
                <c:pt idx="29">
                  <c:v>-0.86729870552543997</c:v>
                </c:pt>
                <c:pt idx="30">
                  <c:v>-1.0589872719222497</c:v>
                </c:pt>
                <c:pt idx="31">
                  <c:v>-1.2609129234725072</c:v>
                </c:pt>
                <c:pt idx="32">
                  <c:v>-0.96519170885567629</c:v>
                </c:pt>
                <c:pt idx="33">
                  <c:v>-0.70413391324625163</c:v>
                </c:pt>
                <c:pt idx="34">
                  <c:v>-0.62083994384198504</c:v>
                </c:pt>
                <c:pt idx="35">
                  <c:v>-0.41607191755902273</c:v>
                </c:pt>
                <c:pt idx="36">
                  <c:v>-1.3086545061425767</c:v>
                </c:pt>
                <c:pt idx="37">
                  <c:v>-1.4120330246495814</c:v>
                </c:pt>
                <c:pt idx="38">
                  <c:v>-1.4580390230059315</c:v>
                </c:pt>
                <c:pt idx="39">
                  <c:v>-1.6588083002172351</c:v>
                </c:pt>
                <c:pt idx="40">
                  <c:v>-1.7512596940300216</c:v>
                </c:pt>
                <c:pt idx="41">
                  <c:v>-1.2932822430149349</c:v>
                </c:pt>
                <c:pt idx="42">
                  <c:v>-1.0258942264741231</c:v>
                </c:pt>
                <c:pt idx="43">
                  <c:v>-1.2460553561793779</c:v>
                </c:pt>
                <c:pt idx="44">
                  <c:v>-1.4010843021882045</c:v>
                </c:pt>
                <c:pt idx="45">
                  <c:v>-1.480323310768167</c:v>
                </c:pt>
                <c:pt idx="46">
                  <c:v>-1.5670149901380941</c:v>
                </c:pt>
                <c:pt idx="47">
                  <c:v>-2.0406250594826756</c:v>
                </c:pt>
                <c:pt idx="48">
                  <c:v>-2.3792874907412109</c:v>
                </c:pt>
                <c:pt idx="49">
                  <c:v>-2.1702634285564955</c:v>
                </c:pt>
                <c:pt idx="50">
                  <c:v>-2.0843100067302025</c:v>
                </c:pt>
                <c:pt idx="51">
                  <c:v>-1.9087188534167752</c:v>
                </c:pt>
                <c:pt idx="52">
                  <c:v>-2.0270831510196765</c:v>
                </c:pt>
                <c:pt idx="53">
                  <c:v>-2.0853183272748081</c:v>
                </c:pt>
                <c:pt idx="54">
                  <c:v>-2.0740911192094145</c:v>
                </c:pt>
                <c:pt idx="55">
                  <c:v>-1.9963637135745507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B-4161-9CFB-EC3843443A68}"/>
            </c:ext>
          </c:extLst>
        </c:ser>
        <c:ser>
          <c:idx val="1"/>
          <c:order val="1"/>
          <c:tx>
            <c:strRef>
              <c:f>dists!$B$5</c:f>
              <c:strCache>
                <c:ptCount val="1"/>
                <c:pt idx="0">
                  <c:v>2.5%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dists!$C$3:$BF$3</c:f>
              <c:numCache>
                <c:formatCode>0</c:formatCode>
                <c:ptCount val="56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</c:numCache>
            </c:numRef>
          </c:cat>
          <c:val>
            <c:numRef>
              <c:f>dists!$C$5:$BF$5</c:f>
              <c:numCache>
                <c:formatCode>0.00</c:formatCode>
                <c:ptCount val="56"/>
                <c:pt idx="0">
                  <c:v>-1.0909127086773742</c:v>
                </c:pt>
                <c:pt idx="1">
                  <c:v>-0.97208085270456546</c:v>
                </c:pt>
                <c:pt idx="2">
                  <c:v>-0.91531526297173649</c:v>
                </c:pt>
                <c:pt idx="3">
                  <c:v>-0.89984838707752035</c:v>
                </c:pt>
                <c:pt idx="4">
                  <c:v>-0.84183922895064001</c:v>
                </c:pt>
                <c:pt idx="5">
                  <c:v>-0.97608743932320829</c:v>
                </c:pt>
                <c:pt idx="6">
                  <c:v>-0.9172336927142497</c:v>
                </c:pt>
                <c:pt idx="7">
                  <c:v>-0.88926395513211487</c:v>
                </c:pt>
                <c:pt idx="8">
                  <c:v>-1.2470469654013656</c:v>
                </c:pt>
                <c:pt idx="9">
                  <c:v>-1.3731621309658961</c:v>
                </c:pt>
                <c:pt idx="10">
                  <c:v>-1.3429042720434934</c:v>
                </c:pt>
                <c:pt idx="11">
                  <c:v>-1.5096234698246285</c:v>
                </c:pt>
                <c:pt idx="12">
                  <c:v>-1.5141502189433642</c:v>
                </c:pt>
                <c:pt idx="13">
                  <c:v>-1.3671536583799315</c:v>
                </c:pt>
                <c:pt idx="14">
                  <c:v>-1.3716871526493457</c:v>
                </c:pt>
                <c:pt idx="15">
                  <c:v>-1.6569289330439074</c:v>
                </c:pt>
                <c:pt idx="16">
                  <c:v>-1.3217755660812631</c:v>
                </c:pt>
                <c:pt idx="17">
                  <c:v>-1.4647825750875052</c:v>
                </c:pt>
                <c:pt idx="18">
                  <c:v>-1.3409960035866226</c:v>
                </c:pt>
                <c:pt idx="19">
                  <c:v>-1.535844551072743</c:v>
                </c:pt>
                <c:pt idx="20">
                  <c:v>-1.2020541190418923</c:v>
                </c:pt>
                <c:pt idx="21">
                  <c:v>-0.66394563268404805</c:v>
                </c:pt>
                <c:pt idx="22">
                  <c:v>-0.98901171916294728</c:v>
                </c:pt>
                <c:pt idx="23">
                  <c:v>-0.57901593559477249</c:v>
                </c:pt>
                <c:pt idx="24">
                  <c:v>-0.49923617751051919</c:v>
                </c:pt>
                <c:pt idx="25">
                  <c:v>-0.20589267913636333</c:v>
                </c:pt>
                <c:pt idx="26">
                  <c:v>-0.15183677522598826</c:v>
                </c:pt>
                <c:pt idx="27">
                  <c:v>-0.56585400371135319</c:v>
                </c:pt>
                <c:pt idx="28">
                  <c:v>-0.71154100996395542</c:v>
                </c:pt>
                <c:pt idx="29">
                  <c:v>-0.72067535675502326</c:v>
                </c:pt>
                <c:pt idx="30">
                  <c:v>-0.86937252925994701</c:v>
                </c:pt>
                <c:pt idx="31">
                  <c:v>-1.004755876859595</c:v>
                </c:pt>
                <c:pt idx="32">
                  <c:v>-0.78470152653189273</c:v>
                </c:pt>
                <c:pt idx="33">
                  <c:v>-0.57642753413487413</c:v>
                </c:pt>
                <c:pt idx="34">
                  <c:v>-0.50716079479256315</c:v>
                </c:pt>
                <c:pt idx="35">
                  <c:v>-0.34840279831712617</c:v>
                </c:pt>
                <c:pt idx="36">
                  <c:v>-1.0572114684055878</c:v>
                </c:pt>
                <c:pt idx="37">
                  <c:v>-1.1418888553759239</c:v>
                </c:pt>
                <c:pt idx="38">
                  <c:v>-1.2037082942889481</c:v>
                </c:pt>
                <c:pt idx="39">
                  <c:v>-1.3835739392220594</c:v>
                </c:pt>
                <c:pt idx="40">
                  <c:v>-1.4539816049183674</c:v>
                </c:pt>
                <c:pt idx="41">
                  <c:v>-1.0733412215583886</c:v>
                </c:pt>
                <c:pt idx="42">
                  <c:v>-0.84490805623968013</c:v>
                </c:pt>
                <c:pt idx="43">
                  <c:v>-1.0025874343091328</c:v>
                </c:pt>
                <c:pt idx="44">
                  <c:v>-1.1445044626581311</c:v>
                </c:pt>
                <c:pt idx="45">
                  <c:v>-1.2264174235979992</c:v>
                </c:pt>
                <c:pt idx="46">
                  <c:v>-1.3136307484841279</c:v>
                </c:pt>
                <c:pt idx="47">
                  <c:v>-1.6996104007005328</c:v>
                </c:pt>
                <c:pt idx="48">
                  <c:v>-1.9729316743097476</c:v>
                </c:pt>
                <c:pt idx="49">
                  <c:v>-1.8093155502350504</c:v>
                </c:pt>
                <c:pt idx="50">
                  <c:v>-1.7289977334908211</c:v>
                </c:pt>
                <c:pt idx="51">
                  <c:v>-1.5746454814111601</c:v>
                </c:pt>
                <c:pt idx="52">
                  <c:v>-1.6455201417838523</c:v>
                </c:pt>
                <c:pt idx="53">
                  <c:v>-1.6759378437811763</c:v>
                </c:pt>
                <c:pt idx="54">
                  <c:v>-1.6361733718542419</c:v>
                </c:pt>
                <c:pt idx="55">
                  <c:v>-1.506374866129822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B-4161-9CFB-EC3843443A68}"/>
            </c:ext>
          </c:extLst>
        </c:ser>
        <c:ser>
          <c:idx val="2"/>
          <c:order val="2"/>
          <c:tx>
            <c:strRef>
              <c:f>dists!$B$6</c:f>
              <c:strCache>
                <c:ptCount val="1"/>
                <c:pt idx="0">
                  <c:v>97.5%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dists!$C$3:$BF$3</c:f>
              <c:numCache>
                <c:formatCode>0</c:formatCode>
                <c:ptCount val="56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</c:numCache>
            </c:numRef>
          </c:cat>
          <c:val>
            <c:numRef>
              <c:f>dists!$C$6:$BF$6</c:f>
              <c:numCache>
                <c:formatCode>0.0</c:formatCode>
                <c:ptCount val="56"/>
                <c:pt idx="0" formatCode="0.00">
                  <c:v>-3.6825055471944976</c:v>
                </c:pt>
                <c:pt idx="1">
                  <c:v>-3.0184478349271764</c:v>
                </c:pt>
                <c:pt idx="2">
                  <c:v>-2.6501201412523949</c:v>
                </c:pt>
                <c:pt idx="3">
                  <c:v>-2.4465440776742473</c:v>
                </c:pt>
                <c:pt idx="4">
                  <c:v>-2.10069528408689</c:v>
                </c:pt>
                <c:pt idx="5">
                  <c:v>-2.2964364130989487</c:v>
                </c:pt>
                <c:pt idx="6">
                  <c:v>-1.9294457972073291</c:v>
                </c:pt>
                <c:pt idx="7">
                  <c:v>-1.6992483806174317</c:v>
                </c:pt>
                <c:pt idx="8">
                  <c:v>-2.384328099627393</c:v>
                </c:pt>
                <c:pt idx="9">
                  <c:v>-2.5533007618003634</c:v>
                </c:pt>
                <c:pt idx="10">
                  <c:v>-2.3679216880153451</c:v>
                </c:pt>
                <c:pt idx="11">
                  <c:v>-2.731103770978268</c:v>
                </c:pt>
                <c:pt idx="12">
                  <c:v>-2.7253915757591147</c:v>
                </c:pt>
                <c:pt idx="13">
                  <c:v>-2.3524448581958302</c:v>
                </c:pt>
                <c:pt idx="14">
                  <c:v>-2.3772598988600042</c:v>
                </c:pt>
                <c:pt idx="15">
                  <c:v>-3.1868765686137994</c:v>
                </c:pt>
                <c:pt idx="16">
                  <c:v>-2.2773153356686362</c:v>
                </c:pt>
                <c:pt idx="17">
                  <c:v>-2.5243572271571297</c:v>
                </c:pt>
                <c:pt idx="18">
                  <c:v>-2.2452825075735943</c:v>
                </c:pt>
                <c:pt idx="19">
                  <c:v>-2.7997305626731572</c:v>
                </c:pt>
                <c:pt idx="20">
                  <c:v>-2.1119150869731294</c:v>
                </c:pt>
                <c:pt idx="21">
                  <c:v>-1.0978441406949586</c:v>
                </c:pt>
                <c:pt idx="22">
                  <c:v>-1.7512050819689542</c:v>
                </c:pt>
                <c:pt idx="23">
                  <c:v>-0.98473079580592671</c:v>
                </c:pt>
                <c:pt idx="24">
                  <c:v>-0.83192392717416896</c:v>
                </c:pt>
                <c:pt idx="25">
                  <c:v>-0.32075340807970265</c:v>
                </c:pt>
                <c:pt idx="26">
                  <c:v>-0.23014076671483691</c:v>
                </c:pt>
                <c:pt idx="27">
                  <c:v>-0.87165809148457363</c:v>
                </c:pt>
                <c:pt idx="28">
                  <c:v>-1.043828599521667</c:v>
                </c:pt>
                <c:pt idx="29" formatCode="0.00">
                  <c:v>-1.0139220542958567</c:v>
                </c:pt>
                <c:pt idx="30" formatCode="0.00">
                  <c:v>-1.2486020145845524</c:v>
                </c:pt>
                <c:pt idx="31" formatCode="0.00">
                  <c:v>-1.5170699700854193</c:v>
                </c:pt>
                <c:pt idx="32" formatCode="0.00">
                  <c:v>-1.1456818911794597</c:v>
                </c:pt>
                <c:pt idx="33" formatCode="0.00">
                  <c:v>-0.83184029235762913</c:v>
                </c:pt>
                <c:pt idx="34" formatCode="0.00">
                  <c:v>-0.73451909289140693</c:v>
                </c:pt>
                <c:pt idx="35" formatCode="0.00">
                  <c:v>-0.48374103680091929</c:v>
                </c:pt>
                <c:pt idx="36" formatCode="0.00">
                  <c:v>-1.5600975438795657</c:v>
                </c:pt>
                <c:pt idx="37" formatCode="0.00">
                  <c:v>-1.6821771939232388</c:v>
                </c:pt>
                <c:pt idx="38" formatCode="0.00">
                  <c:v>-1.7123697517229148</c:v>
                </c:pt>
                <c:pt idx="39" formatCode="0.00">
                  <c:v>-1.9340426612124109</c:v>
                </c:pt>
                <c:pt idx="40" formatCode="0.00">
                  <c:v>-2.0485377831416756</c:v>
                </c:pt>
                <c:pt idx="41" formatCode="0.00">
                  <c:v>-1.5132232644714811</c:v>
                </c:pt>
                <c:pt idx="42" formatCode="0.00">
                  <c:v>-1.206880396708566</c:v>
                </c:pt>
                <c:pt idx="43" formatCode="0.00">
                  <c:v>-1.489523278049623</c:v>
                </c:pt>
                <c:pt idx="44" formatCode="0.00">
                  <c:v>-1.6576641417182778</c:v>
                </c:pt>
                <c:pt idx="45" formatCode="0.00">
                  <c:v>-1.7342291979383349</c:v>
                </c:pt>
                <c:pt idx="46" formatCode="0.00">
                  <c:v>-1.8203992317920603</c:v>
                </c:pt>
                <c:pt idx="47" formatCode="0.00">
                  <c:v>-2.3816397182648181</c:v>
                </c:pt>
                <c:pt idx="48" formatCode="0.00">
                  <c:v>-2.7856433071726743</c:v>
                </c:pt>
                <c:pt idx="49" formatCode="0.00">
                  <c:v>-2.5312113068779403</c:v>
                </c:pt>
                <c:pt idx="50" formatCode="0.00">
                  <c:v>-2.4396222799695839</c:v>
                </c:pt>
                <c:pt idx="51" formatCode="0.00">
                  <c:v>-2.2427922254223902</c:v>
                </c:pt>
                <c:pt idx="52" formatCode="0.00">
                  <c:v>-2.4086461602555005</c:v>
                </c:pt>
                <c:pt idx="53" formatCode="0.00">
                  <c:v>-2.49469881076844</c:v>
                </c:pt>
                <c:pt idx="54" formatCode="0.00">
                  <c:v>-2.512008866564587</c:v>
                </c:pt>
                <c:pt idx="55" formatCode="0.00">
                  <c:v>-2.4863525610192792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8B-4161-9CFB-EC384344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197992"/>
        <c:axId val="821204552"/>
      </c:lineChart>
      <c:catAx>
        <c:axId val="8211979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04552"/>
        <c:crosses val="autoZero"/>
        <c:auto val="1"/>
        <c:lblAlgn val="ctr"/>
        <c:lblOffset val="100"/>
        <c:noMultiLvlLbl val="0"/>
      </c:catAx>
      <c:valAx>
        <c:axId val="821204552"/>
        <c:scaling>
          <c:orientation val="minMax"/>
          <c:max val="0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Ln(R/SSB)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9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97662660588479"/>
          <c:y val="5.1825677267373381E-2"/>
          <c:w val="0.82529343832020996"/>
          <c:h val="0.71557942183022172"/>
        </c:manualLayout>
      </c:layout>
      <c:lineChart>
        <c:grouping val="standard"/>
        <c:varyColors val="0"/>
        <c:ser>
          <c:idx val="0"/>
          <c:order val="0"/>
          <c:tx>
            <c:strRef>
              <c:f>dists!$C$206</c:f>
              <c:strCache>
                <c:ptCount val="1"/>
                <c:pt idx="0">
                  <c:v>1963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dists!$B$207:$B$242</c:f>
              <c:numCache>
                <c:formatCode>General</c:formatCode>
                <c:ptCount val="36"/>
                <c:pt idx="0">
                  <c:v>-3.5</c:v>
                </c:pt>
                <c:pt idx="1">
                  <c:v>-3.4</c:v>
                </c:pt>
                <c:pt idx="2">
                  <c:v>-3.3</c:v>
                </c:pt>
                <c:pt idx="3">
                  <c:v>-3.2</c:v>
                </c:pt>
                <c:pt idx="4">
                  <c:v>-3.1</c:v>
                </c:pt>
                <c:pt idx="5">
                  <c:v>-3</c:v>
                </c:pt>
                <c:pt idx="6">
                  <c:v>-2.9</c:v>
                </c:pt>
                <c:pt idx="7">
                  <c:v>-2.8</c:v>
                </c:pt>
                <c:pt idx="8">
                  <c:v>-2.7</c:v>
                </c:pt>
                <c:pt idx="9">
                  <c:v>-2.6</c:v>
                </c:pt>
                <c:pt idx="10">
                  <c:v>-2.5</c:v>
                </c:pt>
                <c:pt idx="11">
                  <c:v>-2.4</c:v>
                </c:pt>
                <c:pt idx="12">
                  <c:v>-2.2999999999999998</c:v>
                </c:pt>
                <c:pt idx="13">
                  <c:v>-2.2000000000000002</c:v>
                </c:pt>
                <c:pt idx="14">
                  <c:v>-2.1</c:v>
                </c:pt>
                <c:pt idx="15">
                  <c:v>-2</c:v>
                </c:pt>
                <c:pt idx="16">
                  <c:v>-1.9</c:v>
                </c:pt>
                <c:pt idx="17">
                  <c:v>-1.8</c:v>
                </c:pt>
                <c:pt idx="18">
                  <c:v>-1.7</c:v>
                </c:pt>
                <c:pt idx="19">
                  <c:v>-1.6</c:v>
                </c:pt>
                <c:pt idx="20">
                  <c:v>-1.5</c:v>
                </c:pt>
                <c:pt idx="21">
                  <c:v>-1.4</c:v>
                </c:pt>
                <c:pt idx="22">
                  <c:v>-1.3</c:v>
                </c:pt>
                <c:pt idx="23">
                  <c:v>-1.2</c:v>
                </c:pt>
                <c:pt idx="24">
                  <c:v>-1.1000000000000001</c:v>
                </c:pt>
                <c:pt idx="25">
                  <c:v>-1</c:v>
                </c:pt>
                <c:pt idx="26">
                  <c:v>-0.9</c:v>
                </c:pt>
                <c:pt idx="27">
                  <c:v>-0.8</c:v>
                </c:pt>
                <c:pt idx="28">
                  <c:v>-0.7</c:v>
                </c:pt>
                <c:pt idx="29">
                  <c:v>-0.6</c:v>
                </c:pt>
                <c:pt idx="30">
                  <c:v>-0.5</c:v>
                </c:pt>
                <c:pt idx="31">
                  <c:v>-0.4</c:v>
                </c:pt>
                <c:pt idx="32">
                  <c:v>-0.3</c:v>
                </c:pt>
                <c:pt idx="33">
                  <c:v>-0.2</c:v>
                </c:pt>
                <c:pt idx="34">
                  <c:v>-0.1</c:v>
                </c:pt>
                <c:pt idx="35">
                  <c:v>0</c:v>
                </c:pt>
              </c:numCache>
            </c:numRef>
          </c:cat>
          <c:val>
            <c:numRef>
              <c:f>dists!$C$207:$C$242</c:f>
              <c:numCache>
                <c:formatCode>General</c:formatCode>
                <c:ptCount val="36"/>
                <c:pt idx="0">
                  <c:v>4.4754955571734369E-5</c:v>
                </c:pt>
                <c:pt idx="1">
                  <c:v>1.7892512533214703E-4</c:v>
                </c:pt>
                <c:pt idx="2">
                  <c:v>6.2791494276257377E-4</c:v>
                </c:pt>
                <c:pt idx="3">
                  <c:v>1.9343256681867659E-3</c:v>
                </c:pt>
                <c:pt idx="4">
                  <c:v>5.2306740755620525E-3</c:v>
                </c:pt>
                <c:pt idx="5">
                  <c:v>1.241609461270214E-2</c:v>
                </c:pt>
                <c:pt idx="6">
                  <c:v>2.5870907023886194E-2</c:v>
                </c:pt>
                <c:pt idx="7">
                  <c:v>4.7319220899616987E-2</c:v>
                </c:pt>
                <c:pt idx="8">
                  <c:v>7.5973617189845466E-2</c:v>
                </c:pt>
                <c:pt idx="9">
                  <c:v>0.10707480971189298</c:v>
                </c:pt>
                <c:pt idx="10">
                  <c:v>0.13246803886113062</c:v>
                </c:pt>
                <c:pt idx="11">
                  <c:v>0.14385805716140035</c:v>
                </c:pt>
                <c:pt idx="12">
                  <c:v>0.1371376058014552</c:v>
                </c:pt>
                <c:pt idx="13">
                  <c:v>0.11475674569933081</c:v>
                </c:pt>
                <c:pt idx="14">
                  <c:v>8.4294487224903153E-2</c:v>
                </c:pt>
                <c:pt idx="15">
                  <c:v>5.4352485739176393E-2</c:v>
                </c:pt>
                <c:pt idx="16">
                  <c:v>3.0763726155653832E-2</c:v>
                </c:pt>
                <c:pt idx="17">
                  <c:v>1.5284729290190615E-2</c:v>
                </c:pt>
                <c:pt idx="18">
                  <c:v>6.6661618552288299E-3</c:v>
                </c:pt>
                <c:pt idx="19">
                  <c:v>2.5520738968206696E-3</c:v>
                </c:pt>
                <c:pt idx="20">
                  <c:v>8.576496707317974E-4</c:v>
                </c:pt>
                <c:pt idx="21">
                  <c:v>2.5300312961118378E-4</c:v>
                </c:pt>
                <c:pt idx="22">
                  <c:v>6.551506103251716E-5</c:v>
                </c:pt>
                <c:pt idx="23">
                  <c:v>1.4892091465007725E-5</c:v>
                </c:pt>
                <c:pt idx="24">
                  <c:v>2.9714575362653983E-6</c:v>
                </c:pt>
                <c:pt idx="25">
                  <c:v>5.2045435887789254E-7</c:v>
                </c:pt>
                <c:pt idx="26">
                  <c:v>8.0019357580984989E-8</c:v>
                </c:pt>
                <c:pt idx="27">
                  <c:v>1.0799577343017347E-8</c:v>
                </c:pt>
                <c:pt idx="28">
                  <c:v>1.2794335833848158E-9</c:v>
                </c:pt>
                <c:pt idx="29">
                  <c:v>1.3305402647169967E-10</c:v>
                </c:pt>
                <c:pt idx="30">
                  <c:v>1.2146120506112992E-11</c:v>
                </c:pt>
                <c:pt idx="31">
                  <c:v>9.7329936032994411E-13</c:v>
                </c:pt>
                <c:pt idx="32">
                  <c:v>6.846278766004314E-14</c:v>
                </c:pt>
                <c:pt idx="33">
                  <c:v>4.2272896655178061E-15</c:v>
                </c:pt>
                <c:pt idx="34">
                  <c:v>2.2912302028463858E-16</c:v>
                </c:pt>
                <c:pt idx="35">
                  <c:v>1.0901210642467238E-17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7B-4332-99AF-6CCE610FE712}"/>
            </c:ext>
          </c:extLst>
        </c:ser>
        <c:ser>
          <c:idx val="1"/>
          <c:order val="1"/>
          <c:tx>
            <c:strRef>
              <c:f>dists!$D$206</c:f>
              <c:strCache>
                <c:ptCount val="1"/>
                <c:pt idx="0">
                  <c:v>1964-2018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dists!$B$207:$B$242</c:f>
              <c:numCache>
                <c:formatCode>General</c:formatCode>
                <c:ptCount val="36"/>
                <c:pt idx="0">
                  <c:v>-3.5</c:v>
                </c:pt>
                <c:pt idx="1">
                  <c:v>-3.4</c:v>
                </c:pt>
                <c:pt idx="2">
                  <c:v>-3.3</c:v>
                </c:pt>
                <c:pt idx="3">
                  <c:v>-3.2</c:v>
                </c:pt>
                <c:pt idx="4">
                  <c:v>-3.1</c:v>
                </c:pt>
                <c:pt idx="5">
                  <c:v>-3</c:v>
                </c:pt>
                <c:pt idx="6">
                  <c:v>-2.9</c:v>
                </c:pt>
                <c:pt idx="7">
                  <c:v>-2.8</c:v>
                </c:pt>
                <c:pt idx="8">
                  <c:v>-2.7</c:v>
                </c:pt>
                <c:pt idx="9">
                  <c:v>-2.6</c:v>
                </c:pt>
                <c:pt idx="10">
                  <c:v>-2.5</c:v>
                </c:pt>
                <c:pt idx="11">
                  <c:v>-2.4</c:v>
                </c:pt>
                <c:pt idx="12">
                  <c:v>-2.2999999999999998</c:v>
                </c:pt>
                <c:pt idx="13">
                  <c:v>-2.2000000000000002</c:v>
                </c:pt>
                <c:pt idx="14">
                  <c:v>-2.1</c:v>
                </c:pt>
                <c:pt idx="15">
                  <c:v>-2</c:v>
                </c:pt>
                <c:pt idx="16">
                  <c:v>-1.9</c:v>
                </c:pt>
                <c:pt idx="17">
                  <c:v>-1.8</c:v>
                </c:pt>
                <c:pt idx="18">
                  <c:v>-1.7</c:v>
                </c:pt>
                <c:pt idx="19">
                  <c:v>-1.6</c:v>
                </c:pt>
                <c:pt idx="20">
                  <c:v>-1.5</c:v>
                </c:pt>
                <c:pt idx="21">
                  <c:v>-1.4</c:v>
                </c:pt>
                <c:pt idx="22">
                  <c:v>-1.3</c:v>
                </c:pt>
                <c:pt idx="23">
                  <c:v>-1.2</c:v>
                </c:pt>
                <c:pt idx="24">
                  <c:v>-1.1000000000000001</c:v>
                </c:pt>
                <c:pt idx="25">
                  <c:v>-1</c:v>
                </c:pt>
                <c:pt idx="26">
                  <c:v>-0.9</c:v>
                </c:pt>
                <c:pt idx="27">
                  <c:v>-0.8</c:v>
                </c:pt>
                <c:pt idx="28">
                  <c:v>-0.7</c:v>
                </c:pt>
                <c:pt idx="29">
                  <c:v>-0.6</c:v>
                </c:pt>
                <c:pt idx="30">
                  <c:v>-0.5</c:v>
                </c:pt>
                <c:pt idx="31">
                  <c:v>-0.4</c:v>
                </c:pt>
                <c:pt idx="32">
                  <c:v>-0.3</c:v>
                </c:pt>
                <c:pt idx="33">
                  <c:v>-0.2</c:v>
                </c:pt>
                <c:pt idx="34">
                  <c:v>-0.1</c:v>
                </c:pt>
                <c:pt idx="35">
                  <c:v>0</c:v>
                </c:pt>
              </c:numCache>
            </c:numRef>
          </c:cat>
          <c:val>
            <c:numRef>
              <c:f>dists!$D$207:$D$242</c:f>
              <c:numCache>
                <c:formatCode>General</c:formatCode>
                <c:ptCount val="36"/>
                <c:pt idx="0">
                  <c:v>1.8306111633987798E-10</c:v>
                </c:pt>
                <c:pt idx="1">
                  <c:v>1.571651219959419E-9</c:v>
                </c:pt>
                <c:pt idx="2">
                  <c:v>1.2663361981451689E-8</c:v>
                </c:pt>
                <c:pt idx="3">
                  <c:v>1.0822122566952385E-7</c:v>
                </c:pt>
                <c:pt idx="4">
                  <c:v>1.0184942717710195E-6</c:v>
                </c:pt>
                <c:pt idx="5">
                  <c:v>8.9850999724586354E-6</c:v>
                </c:pt>
                <c:pt idx="6">
                  <c:v>6.2388017934721714E-5</c:v>
                </c:pt>
                <c:pt idx="7">
                  <c:v>3.1307515986611384E-4</c:v>
                </c:pt>
                <c:pt idx="8">
                  <c:v>1.1140509578482E-3</c:v>
                </c:pt>
                <c:pt idx="9">
                  <c:v>3.1054258049056089E-3</c:v>
                </c:pt>
                <c:pt idx="10">
                  <c:v>8.4449189767335717E-3</c:v>
                </c:pt>
                <c:pt idx="11">
                  <c:v>1.7132349705493544E-2</c:v>
                </c:pt>
                <c:pt idx="12">
                  <c:v>2.4720923320416827E-2</c:v>
                </c:pt>
                <c:pt idx="13">
                  <c:v>4.6644537316982877E-2</c:v>
                </c:pt>
                <c:pt idx="14">
                  <c:v>7.7404558493776185E-2</c:v>
                </c:pt>
                <c:pt idx="15">
                  <c:v>8.4528450858525131E-2</c:v>
                </c:pt>
                <c:pt idx="16">
                  <c:v>7.4299402226833469E-2</c:v>
                </c:pt>
                <c:pt idx="17">
                  <c:v>6.6447853202123028E-2</c:v>
                </c:pt>
                <c:pt idx="18">
                  <c:v>5.9471849583594964E-2</c:v>
                </c:pt>
                <c:pt idx="19">
                  <c:v>5.4451783398043387E-2</c:v>
                </c:pt>
                <c:pt idx="20">
                  <c:v>5.9353167090813411E-2</c:v>
                </c:pt>
                <c:pt idx="21">
                  <c:v>6.3720927599095117E-2</c:v>
                </c:pt>
                <c:pt idx="22">
                  <c:v>5.7016044896295304E-2</c:v>
                </c:pt>
                <c:pt idx="23">
                  <c:v>3.782727680851266E-2</c:v>
                </c:pt>
                <c:pt idx="24">
                  <c:v>2.9174107524073681E-2</c:v>
                </c:pt>
                <c:pt idx="25">
                  <c:v>3.520551364802877E-2</c:v>
                </c:pt>
                <c:pt idx="26">
                  <c:v>3.9420179911968202E-2</c:v>
                </c:pt>
                <c:pt idx="27">
                  <c:v>3.8161625724186556E-2</c:v>
                </c:pt>
                <c:pt idx="28">
                  <c:v>3.4776416856107703E-2</c:v>
                </c:pt>
                <c:pt idx="29">
                  <c:v>2.401458416632863E-2</c:v>
                </c:pt>
                <c:pt idx="30">
                  <c:v>1.4017353342329475E-2</c:v>
                </c:pt>
                <c:pt idx="31">
                  <c:v>1.393909930979001E-2</c:v>
                </c:pt>
                <c:pt idx="32">
                  <c:v>1.3660201491928375E-2</c:v>
                </c:pt>
                <c:pt idx="33">
                  <c:v>1.2824028541089258E-2</c:v>
                </c:pt>
                <c:pt idx="34">
                  <c:v>7.0205565057691877E-3</c:v>
                </c:pt>
                <c:pt idx="35">
                  <c:v>1.7172233270629359E-3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97B-4332-99AF-6CCE610FE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505232"/>
        <c:axId val="917508840"/>
      </c:lineChart>
      <c:catAx>
        <c:axId val="91750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Ln(R/SSB)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08840"/>
        <c:crosses val="autoZero"/>
        <c:auto val="1"/>
        <c:lblAlgn val="ctr"/>
        <c:lblOffset val="100"/>
        <c:noMultiLvlLbl val="0"/>
      </c:catAx>
      <c:valAx>
        <c:axId val="9175088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Posterior Probability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039287194363849"/>
          <c:y val="6.2425642024428955E-2"/>
          <c:w val="0.19434397016162452"/>
          <c:h val="0.1590117136418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97662660588479"/>
          <c:y val="5.1825677267373381E-2"/>
          <c:w val="0.82529343832020996"/>
          <c:h val="0.71557942183022172"/>
        </c:manualLayout>
      </c:layout>
      <c:lineChart>
        <c:grouping val="standard"/>
        <c:varyColors val="0"/>
        <c:ser>
          <c:idx val="0"/>
          <c:order val="0"/>
          <c:tx>
            <c:strRef>
              <c:f>dists!$AX$206</c:f>
              <c:strCache>
                <c:ptCount val="1"/>
                <c:pt idx="0">
                  <c:v>1963-2010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dists!$B$207:$B$242</c:f>
              <c:numCache>
                <c:formatCode>General</c:formatCode>
                <c:ptCount val="36"/>
                <c:pt idx="0">
                  <c:v>-3.5</c:v>
                </c:pt>
                <c:pt idx="1">
                  <c:v>-3.4</c:v>
                </c:pt>
                <c:pt idx="2">
                  <c:v>-3.3</c:v>
                </c:pt>
                <c:pt idx="3">
                  <c:v>-3.2</c:v>
                </c:pt>
                <c:pt idx="4">
                  <c:v>-3.1</c:v>
                </c:pt>
                <c:pt idx="5">
                  <c:v>-3</c:v>
                </c:pt>
                <c:pt idx="6">
                  <c:v>-2.9</c:v>
                </c:pt>
                <c:pt idx="7">
                  <c:v>-2.8</c:v>
                </c:pt>
                <c:pt idx="8">
                  <c:v>-2.7</c:v>
                </c:pt>
                <c:pt idx="9">
                  <c:v>-2.6</c:v>
                </c:pt>
                <c:pt idx="10">
                  <c:v>-2.5</c:v>
                </c:pt>
                <c:pt idx="11">
                  <c:v>-2.4</c:v>
                </c:pt>
                <c:pt idx="12">
                  <c:v>-2.2999999999999998</c:v>
                </c:pt>
                <c:pt idx="13">
                  <c:v>-2.2000000000000002</c:v>
                </c:pt>
                <c:pt idx="14">
                  <c:v>-2.1</c:v>
                </c:pt>
                <c:pt idx="15">
                  <c:v>-2</c:v>
                </c:pt>
                <c:pt idx="16">
                  <c:v>-1.9</c:v>
                </c:pt>
                <c:pt idx="17">
                  <c:v>-1.8</c:v>
                </c:pt>
                <c:pt idx="18">
                  <c:v>-1.7</c:v>
                </c:pt>
                <c:pt idx="19">
                  <c:v>-1.6</c:v>
                </c:pt>
                <c:pt idx="20">
                  <c:v>-1.5</c:v>
                </c:pt>
                <c:pt idx="21">
                  <c:v>-1.4</c:v>
                </c:pt>
                <c:pt idx="22">
                  <c:v>-1.3</c:v>
                </c:pt>
                <c:pt idx="23">
                  <c:v>-1.2</c:v>
                </c:pt>
                <c:pt idx="24">
                  <c:v>-1.1000000000000001</c:v>
                </c:pt>
                <c:pt idx="25">
                  <c:v>-1</c:v>
                </c:pt>
                <c:pt idx="26">
                  <c:v>-0.9</c:v>
                </c:pt>
                <c:pt idx="27">
                  <c:v>-0.8</c:v>
                </c:pt>
                <c:pt idx="28">
                  <c:v>-0.7</c:v>
                </c:pt>
                <c:pt idx="29">
                  <c:v>-0.6</c:v>
                </c:pt>
                <c:pt idx="30">
                  <c:v>-0.5</c:v>
                </c:pt>
                <c:pt idx="31">
                  <c:v>-0.4</c:v>
                </c:pt>
                <c:pt idx="32">
                  <c:v>-0.3</c:v>
                </c:pt>
                <c:pt idx="33">
                  <c:v>-0.2</c:v>
                </c:pt>
                <c:pt idx="34">
                  <c:v>-0.1</c:v>
                </c:pt>
                <c:pt idx="35">
                  <c:v>0</c:v>
                </c:pt>
              </c:numCache>
            </c:numRef>
          </c:cat>
          <c:val>
            <c:numRef>
              <c:f>dists!$AX$207:$AX$242</c:f>
              <c:numCache>
                <c:formatCode>General</c:formatCode>
                <c:ptCount val="36"/>
                <c:pt idx="0">
                  <c:v>9.3260466527360674E-7</c:v>
                </c:pt>
                <c:pt idx="1">
                  <c:v>3.7294076281092736E-6</c:v>
                </c:pt>
                <c:pt idx="2">
                  <c:v>1.3096071409824053E-5</c:v>
                </c:pt>
                <c:pt idx="3">
                  <c:v>4.0422454908304006E-5</c:v>
                </c:pt>
                <c:pt idx="4">
                  <c:v>1.1013940126060045E-4</c:v>
                </c:pt>
                <c:pt idx="5">
                  <c:v>2.6896406472495566E-4</c:v>
                </c:pt>
                <c:pt idx="6">
                  <c:v>6.1046333224139564E-4</c:v>
                </c:pt>
                <c:pt idx="7">
                  <c:v>1.3444663462715805E-3</c:v>
                </c:pt>
                <c:pt idx="8">
                  <c:v>2.8483872602420948E-3</c:v>
                </c:pt>
                <c:pt idx="9">
                  <c:v>5.4031235375462758E-3</c:v>
                </c:pt>
                <c:pt idx="10">
                  <c:v>8.7704487524243504E-3</c:v>
                </c:pt>
                <c:pt idx="11">
                  <c:v>1.2910986164633258E-2</c:v>
                </c:pt>
                <c:pt idx="12">
                  <c:v>1.9198751263426898E-2</c:v>
                </c:pt>
                <c:pt idx="13">
                  <c:v>2.9801659266108848E-2</c:v>
                </c:pt>
                <c:pt idx="14">
                  <c:v>4.6196183037593486E-2</c:v>
                </c:pt>
                <c:pt idx="15">
                  <c:v>5.8370798137994964E-2</c:v>
                </c:pt>
                <c:pt idx="16">
                  <c:v>6.3308639876994727E-2</c:v>
                </c:pt>
                <c:pt idx="17">
                  <c:v>6.9058253674323319E-2</c:v>
                </c:pt>
                <c:pt idx="18">
                  <c:v>6.7223828410488226E-2</c:v>
                </c:pt>
                <c:pt idx="19">
                  <c:v>6.2376911000155751E-2</c:v>
                </c:pt>
                <c:pt idx="20">
                  <c:v>6.8023862091213097E-2</c:v>
                </c:pt>
                <c:pt idx="21">
                  <c:v>7.3018754004693001E-2</c:v>
                </c:pt>
                <c:pt idx="22">
                  <c:v>6.5332248393969547E-2</c:v>
                </c:pt>
                <c:pt idx="23">
                  <c:v>4.3344064917363312E-2</c:v>
                </c:pt>
                <c:pt idx="24">
                  <c:v>3.3428726776650132E-2</c:v>
                </c:pt>
                <c:pt idx="25">
                  <c:v>4.0339661897832009E-2</c:v>
                </c:pt>
                <c:pt idx="26">
                  <c:v>4.5168957816200207E-2</c:v>
                </c:pt>
                <c:pt idx="27">
                  <c:v>4.3726863033954982E-2</c:v>
                </c:pt>
                <c:pt idx="28">
                  <c:v>3.98479776742783E-2</c:v>
                </c:pt>
                <c:pt idx="29">
                  <c:v>2.7516711026690198E-2</c:v>
                </c:pt>
                <c:pt idx="30">
                  <c:v>1.6061550705005576E-2</c:v>
                </c:pt>
                <c:pt idx="31">
                  <c:v>1.5971884625821338E-2</c:v>
                </c:pt>
                <c:pt idx="32">
                  <c:v>1.56523142095027E-2</c:v>
                </c:pt>
                <c:pt idx="33">
                  <c:v>1.4694199369998204E-2</c:v>
                </c:pt>
                <c:pt idx="34">
                  <c:v>8.0443876628605374E-3</c:v>
                </c:pt>
                <c:pt idx="35">
                  <c:v>1.9676517289262817E-3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19-41FC-9022-7AB9B38A93C0}"/>
            </c:ext>
          </c:extLst>
        </c:ser>
        <c:ser>
          <c:idx val="1"/>
          <c:order val="1"/>
          <c:tx>
            <c:strRef>
              <c:f>dists!$AY$206</c:f>
              <c:strCache>
                <c:ptCount val="1"/>
                <c:pt idx="0">
                  <c:v>2011-2018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dists!$B$207:$B$242</c:f>
              <c:numCache>
                <c:formatCode>General</c:formatCode>
                <c:ptCount val="36"/>
                <c:pt idx="0">
                  <c:v>-3.5</c:v>
                </c:pt>
                <c:pt idx="1">
                  <c:v>-3.4</c:v>
                </c:pt>
                <c:pt idx="2">
                  <c:v>-3.3</c:v>
                </c:pt>
                <c:pt idx="3">
                  <c:v>-3.2</c:v>
                </c:pt>
                <c:pt idx="4">
                  <c:v>-3.1</c:v>
                </c:pt>
                <c:pt idx="5">
                  <c:v>-3</c:v>
                </c:pt>
                <c:pt idx="6">
                  <c:v>-2.9</c:v>
                </c:pt>
                <c:pt idx="7">
                  <c:v>-2.8</c:v>
                </c:pt>
                <c:pt idx="8">
                  <c:v>-2.7</c:v>
                </c:pt>
                <c:pt idx="9">
                  <c:v>-2.6</c:v>
                </c:pt>
                <c:pt idx="10">
                  <c:v>-2.5</c:v>
                </c:pt>
                <c:pt idx="11">
                  <c:v>-2.4</c:v>
                </c:pt>
                <c:pt idx="12">
                  <c:v>-2.2999999999999998</c:v>
                </c:pt>
                <c:pt idx="13">
                  <c:v>-2.2000000000000002</c:v>
                </c:pt>
                <c:pt idx="14">
                  <c:v>-2.1</c:v>
                </c:pt>
                <c:pt idx="15">
                  <c:v>-2</c:v>
                </c:pt>
                <c:pt idx="16">
                  <c:v>-1.9</c:v>
                </c:pt>
                <c:pt idx="17">
                  <c:v>-1.8</c:v>
                </c:pt>
                <c:pt idx="18">
                  <c:v>-1.7</c:v>
                </c:pt>
                <c:pt idx="19">
                  <c:v>-1.6</c:v>
                </c:pt>
                <c:pt idx="20">
                  <c:v>-1.5</c:v>
                </c:pt>
                <c:pt idx="21">
                  <c:v>-1.4</c:v>
                </c:pt>
                <c:pt idx="22">
                  <c:v>-1.3</c:v>
                </c:pt>
                <c:pt idx="23">
                  <c:v>-1.2</c:v>
                </c:pt>
                <c:pt idx="24">
                  <c:v>-1.1000000000000001</c:v>
                </c:pt>
                <c:pt idx="25">
                  <c:v>-1</c:v>
                </c:pt>
                <c:pt idx="26">
                  <c:v>-0.9</c:v>
                </c:pt>
                <c:pt idx="27">
                  <c:v>-0.8</c:v>
                </c:pt>
                <c:pt idx="28">
                  <c:v>-0.7</c:v>
                </c:pt>
                <c:pt idx="29">
                  <c:v>-0.6</c:v>
                </c:pt>
                <c:pt idx="30">
                  <c:v>-0.5</c:v>
                </c:pt>
                <c:pt idx="31">
                  <c:v>-0.4</c:v>
                </c:pt>
                <c:pt idx="32">
                  <c:v>-0.3</c:v>
                </c:pt>
                <c:pt idx="33">
                  <c:v>-0.2</c:v>
                </c:pt>
                <c:pt idx="34">
                  <c:v>-0.1</c:v>
                </c:pt>
                <c:pt idx="35">
                  <c:v>0</c:v>
                </c:pt>
              </c:numCache>
            </c:numRef>
          </c:cat>
          <c:val>
            <c:numRef>
              <c:f>dists!$AY$207:$AY$242</c:f>
              <c:numCache>
                <c:formatCode>General</c:formatCode>
                <c:ptCount val="36"/>
                <c:pt idx="0">
                  <c:v>1.9583043306488318E-33</c:v>
                </c:pt>
                <c:pt idx="1">
                  <c:v>2.0875663647421386E-29</c:v>
                </c:pt>
                <c:pt idx="2">
                  <c:v>1.4925554572075397E-25</c:v>
                </c:pt>
                <c:pt idx="3">
                  <c:v>3.4672719524476756E-21</c:v>
                </c:pt>
                <c:pt idx="4">
                  <c:v>8.0462817315447597E-17</c:v>
                </c:pt>
                <c:pt idx="5">
                  <c:v>5.48689027960551E-13</c:v>
                </c:pt>
                <c:pt idx="6">
                  <c:v>1.0078386167844085E-9</c:v>
                </c:pt>
                <c:pt idx="7">
                  <c:v>4.9625890218021273E-7</c:v>
                </c:pt>
                <c:pt idx="8">
                  <c:v>6.5478922484508986E-5</c:v>
                </c:pt>
                <c:pt idx="9">
                  <c:v>2.3154123974350647E-3</c:v>
                </c:pt>
                <c:pt idx="10">
                  <c:v>2.199463030813854E-2</c:v>
                </c:pt>
                <c:pt idx="11">
                  <c:v>5.8301244382643592E-2</c:v>
                </c:pt>
                <c:pt idx="12">
                  <c:v>7.1906040972486152E-2</c:v>
                </c:pt>
                <c:pt idx="13">
                  <c:v>0.1562158316700204</c:v>
                </c:pt>
                <c:pt idx="14">
                  <c:v>0.265516052322263</c:v>
                </c:pt>
                <c:pt idx="15">
                  <c:v>0.23770237154178753</c:v>
                </c:pt>
                <c:pt idx="16">
                  <c:v>0.13480201681696855</c:v>
                </c:pt>
                <c:pt idx="17">
                  <c:v>4.4390059879929868E-2</c:v>
                </c:pt>
                <c:pt idx="18">
                  <c:v>6.3592656561897859E-3</c:v>
                </c:pt>
                <c:pt idx="19">
                  <c:v>4.1355409771667774E-4</c:v>
                </c:pt>
                <c:pt idx="20">
                  <c:v>1.7057410905246558E-5</c:v>
                </c:pt>
                <c:pt idx="21">
                  <c:v>4.786068224918727E-7</c:v>
                </c:pt>
                <c:pt idx="22">
                  <c:v>7.6808422073563724E-9</c:v>
                </c:pt>
                <c:pt idx="23">
                  <c:v>6.5777955924630328E-11</c:v>
                </c:pt>
                <c:pt idx="24">
                  <c:v>2.9789008447180407E-13</c:v>
                </c:pt>
                <c:pt idx="25">
                  <c:v>7.1299955993246762E-16</c:v>
                </c:pt>
                <c:pt idx="26">
                  <c:v>9.0192704725136836E-19</c:v>
                </c:pt>
                <c:pt idx="27">
                  <c:v>6.0297912022987391E-22</c:v>
                </c:pt>
                <c:pt idx="28">
                  <c:v>2.1305014946354122E-25</c:v>
                </c:pt>
                <c:pt idx="29">
                  <c:v>3.9784153220158021E-29</c:v>
                </c:pt>
                <c:pt idx="30">
                  <c:v>3.9263327324473931E-33</c:v>
                </c:pt>
                <c:pt idx="31">
                  <c:v>2.0479190625735895E-37</c:v>
                </c:pt>
                <c:pt idx="32">
                  <c:v>5.6453020370559156E-42</c:v>
                </c:pt>
                <c:pt idx="33">
                  <c:v>8.2245147338498336E-47</c:v>
                </c:pt>
                <c:pt idx="34">
                  <c:v>6.3326004786851064E-52</c:v>
                </c:pt>
                <c:pt idx="35">
                  <c:v>2.5769298846713097E-57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419-41FC-9022-7AB9B38A9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505232"/>
        <c:axId val="917508840"/>
      </c:lineChart>
      <c:catAx>
        <c:axId val="91750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Ln(R/SSB)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08840"/>
        <c:crosses val="autoZero"/>
        <c:auto val="1"/>
        <c:lblAlgn val="ctr"/>
        <c:lblOffset val="100"/>
        <c:noMultiLvlLbl val="0"/>
      </c:catAx>
      <c:valAx>
        <c:axId val="9175088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Posterior Probability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039287194363849"/>
          <c:y val="6.2425642024428955E-2"/>
          <c:w val="0.19434397016162452"/>
          <c:h val="0.1590117136418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339725</xdr:colOff>
      <xdr:row>3</xdr:row>
      <xdr:rowOff>150812</xdr:rowOff>
    </xdr:from>
    <xdr:to>
      <xdr:col>66</xdr:col>
      <xdr:colOff>38100</xdr:colOff>
      <xdr:row>14</xdr:row>
      <xdr:rowOff>11112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95B936-80A8-4B72-A8A2-7D22534D2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238125</xdr:colOff>
      <xdr:row>14</xdr:row>
      <xdr:rowOff>141287</xdr:rowOff>
    </xdr:from>
    <xdr:to>
      <xdr:col>65</xdr:col>
      <xdr:colOff>539750</xdr:colOff>
      <xdr:row>30</xdr:row>
      <xdr:rowOff>1587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004085-731A-4831-BE38-5D8BD7D34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196850</xdr:colOff>
      <xdr:row>207</xdr:row>
      <xdr:rowOff>28575</xdr:rowOff>
    </xdr:from>
    <xdr:to>
      <xdr:col>19</xdr:col>
      <xdr:colOff>19050</xdr:colOff>
      <xdr:row>222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D46316-EA4A-4428-A055-B7C8BACA4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207</xdr:row>
      <xdr:rowOff>0</xdr:rowOff>
    </xdr:from>
    <xdr:to>
      <xdr:col>44</xdr:col>
      <xdr:colOff>95250</xdr:colOff>
      <xdr:row>221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419188-987E-46EE-A517-06EF9E457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4FA4-ABEE-416D-BADD-A34077DFEE70}">
  <dimension ref="A1:F469"/>
  <sheetViews>
    <sheetView topLeftCell="A432" workbookViewId="0">
      <selection activeCell="E470" sqref="E470"/>
    </sheetView>
  </sheetViews>
  <sheetFormatPr defaultRowHeight="14.5" x14ac:dyDescent="0.35"/>
  <cols>
    <col min="2" max="2" width="19.7265625" bestFit="1" customWidth="1"/>
  </cols>
  <sheetData>
    <row r="1" spans="1:5" x14ac:dyDescent="0.35">
      <c r="A1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>
        <v>1</v>
      </c>
      <c r="B4" t="s">
        <v>6</v>
      </c>
      <c r="C4" s="1">
        <v>6.7239999999999994E-2</v>
      </c>
      <c r="D4" s="1">
        <v>1.404E-2</v>
      </c>
    </row>
    <row r="5" spans="1:5" x14ac:dyDescent="0.35">
      <c r="A5">
        <v>2</v>
      </c>
      <c r="B5" t="s">
        <v>7</v>
      </c>
      <c r="C5" s="1">
        <v>0.19658</v>
      </c>
      <c r="D5" s="1">
        <v>3.0345E-2</v>
      </c>
    </row>
    <row r="6" spans="1:5" x14ac:dyDescent="0.35">
      <c r="A6">
        <v>3</v>
      </c>
      <c r="B6" t="s">
        <v>8</v>
      </c>
      <c r="C6" s="1">
        <v>0.47292000000000001</v>
      </c>
      <c r="D6" s="1">
        <v>6.5208000000000002E-2</v>
      </c>
    </row>
    <row r="7" spans="1:5" x14ac:dyDescent="0.35">
      <c r="A7">
        <v>4</v>
      </c>
      <c r="B7" t="s">
        <v>9</v>
      </c>
      <c r="C7" s="1">
        <v>0.78593999999999997</v>
      </c>
      <c r="D7" s="1">
        <v>0.11063000000000001</v>
      </c>
    </row>
    <row r="8" spans="1:5" x14ac:dyDescent="0.35">
      <c r="A8">
        <v>5</v>
      </c>
      <c r="B8" t="s">
        <v>10</v>
      </c>
      <c r="C8" s="1">
        <v>0.92991000000000001</v>
      </c>
      <c r="D8" s="1">
        <v>0.15015000000000001</v>
      </c>
    </row>
    <row r="9" spans="1:5" x14ac:dyDescent="0.35">
      <c r="A9">
        <v>6</v>
      </c>
      <c r="B9" t="s">
        <v>11</v>
      </c>
      <c r="C9" s="1">
        <v>0.10580000000000001</v>
      </c>
      <c r="D9" s="1">
        <v>1.2713E-2</v>
      </c>
    </row>
    <row r="10" spans="1:5" x14ac:dyDescent="0.35">
      <c r="A10">
        <v>7</v>
      </c>
      <c r="B10" t="s">
        <v>12</v>
      </c>
      <c r="C10" s="1">
        <v>0.14624999999999999</v>
      </c>
      <c r="D10" s="1">
        <v>1.6833999999999998E-2</v>
      </c>
    </row>
    <row r="11" spans="1:5" x14ac:dyDescent="0.35">
      <c r="A11">
        <v>8</v>
      </c>
      <c r="B11" t="s">
        <v>13</v>
      </c>
      <c r="C11" s="1">
        <v>0.31672</v>
      </c>
      <c r="D11" s="1">
        <v>2.9177000000000002E-2</v>
      </c>
    </row>
    <row r="12" spans="1:5" x14ac:dyDescent="0.35">
      <c r="A12">
        <v>9</v>
      </c>
      <c r="B12" t="s">
        <v>14</v>
      </c>
      <c r="C12" s="1">
        <v>0.69464999999999999</v>
      </c>
      <c r="D12" s="1">
        <v>5.2495E-2</v>
      </c>
    </row>
    <row r="13" spans="1:5" x14ac:dyDescent="0.35">
      <c r="A13">
        <v>10</v>
      </c>
      <c r="B13" t="s">
        <v>15</v>
      </c>
      <c r="C13" s="1">
        <v>1</v>
      </c>
      <c r="D13" s="1">
        <v>1.3444999999999999E-4</v>
      </c>
    </row>
    <row r="14" spans="1:5" x14ac:dyDescent="0.35">
      <c r="A14">
        <v>11</v>
      </c>
      <c r="B14" t="s">
        <v>16</v>
      </c>
      <c r="C14" s="1">
        <v>-2.0223</v>
      </c>
      <c r="D14" s="1">
        <v>0.34272999999999998</v>
      </c>
    </row>
    <row r="15" spans="1:5" x14ac:dyDescent="0.35">
      <c r="A15">
        <v>12</v>
      </c>
      <c r="B15" t="s">
        <v>17</v>
      </c>
      <c r="C15" s="1">
        <v>0.21187</v>
      </c>
      <c r="D15" s="1">
        <v>0.22348999999999999</v>
      </c>
    </row>
    <row r="16" spans="1:5" x14ac:dyDescent="0.35">
      <c r="A16">
        <v>13</v>
      </c>
      <c r="B16" t="s">
        <v>17</v>
      </c>
      <c r="C16" s="1">
        <v>-4.7708E-2</v>
      </c>
      <c r="D16" s="1">
        <v>0.21026</v>
      </c>
    </row>
    <row r="17" spans="1:4" x14ac:dyDescent="0.35">
      <c r="A17">
        <v>14</v>
      </c>
      <c r="B17" t="s">
        <v>17</v>
      </c>
      <c r="C17" s="1">
        <v>-0.29371000000000003</v>
      </c>
      <c r="D17" s="1">
        <v>0.20793</v>
      </c>
    </row>
    <row r="18" spans="1:4" x14ac:dyDescent="0.35">
      <c r="A18">
        <v>15</v>
      </c>
      <c r="B18" t="s">
        <v>17</v>
      </c>
      <c r="C18" s="1">
        <v>-0.21271000000000001</v>
      </c>
      <c r="D18" s="1">
        <v>0.21004</v>
      </c>
    </row>
    <row r="19" spans="1:4" x14ac:dyDescent="0.35">
      <c r="A19">
        <v>16</v>
      </c>
      <c r="B19" t="s">
        <v>17</v>
      </c>
      <c r="C19" s="1">
        <v>-6.0466000000000001E-3</v>
      </c>
      <c r="D19" s="1">
        <v>0.21124999999999999</v>
      </c>
    </row>
    <row r="20" spans="1:4" x14ac:dyDescent="0.35">
      <c r="A20">
        <v>17</v>
      </c>
      <c r="B20" t="s">
        <v>17</v>
      </c>
      <c r="C20" s="1">
        <v>-8.5485000000000005E-2</v>
      </c>
      <c r="D20" s="1">
        <v>0.20885000000000001</v>
      </c>
    </row>
    <row r="21" spans="1:4" x14ac:dyDescent="0.35">
      <c r="A21">
        <v>18</v>
      </c>
      <c r="B21" t="s">
        <v>17</v>
      </c>
      <c r="C21" s="1">
        <v>0.18695000000000001</v>
      </c>
      <c r="D21" s="1">
        <v>0.20876</v>
      </c>
    </row>
    <row r="22" spans="1:4" x14ac:dyDescent="0.35">
      <c r="A22">
        <v>19</v>
      </c>
      <c r="B22" t="s">
        <v>17</v>
      </c>
      <c r="C22" s="1">
        <v>0.14291000000000001</v>
      </c>
      <c r="D22" s="1">
        <v>0.2084</v>
      </c>
    </row>
    <row r="23" spans="1:4" x14ac:dyDescent="0.35">
      <c r="A23">
        <v>20</v>
      </c>
      <c r="B23" t="s">
        <v>17</v>
      </c>
      <c r="C23" s="1">
        <v>-2.1687000000000001E-2</v>
      </c>
      <c r="D23" s="1">
        <v>0.20727000000000001</v>
      </c>
    </row>
    <row r="24" spans="1:4" x14ac:dyDescent="0.35">
      <c r="A24">
        <v>21</v>
      </c>
      <c r="B24" t="s">
        <v>17</v>
      </c>
      <c r="C24" s="1">
        <v>-4.4899000000000001E-2</v>
      </c>
      <c r="D24" s="1">
        <v>0.20719000000000001</v>
      </c>
    </row>
    <row r="25" spans="1:4" x14ac:dyDescent="0.35">
      <c r="A25">
        <v>22</v>
      </c>
      <c r="B25" t="s">
        <v>17</v>
      </c>
      <c r="C25" s="1">
        <v>0.11085</v>
      </c>
      <c r="D25" s="1">
        <v>0.20865</v>
      </c>
    </row>
    <row r="26" spans="1:4" x14ac:dyDescent="0.35">
      <c r="A26">
        <v>23</v>
      </c>
      <c r="B26" t="s">
        <v>17</v>
      </c>
      <c r="C26" s="1">
        <v>-8.5954000000000003E-2</v>
      </c>
      <c r="D26" s="1">
        <v>0.20732999999999999</v>
      </c>
    </row>
    <row r="27" spans="1:4" x14ac:dyDescent="0.35">
      <c r="A27">
        <v>24</v>
      </c>
      <c r="B27" t="s">
        <v>17</v>
      </c>
      <c r="C27" s="1">
        <v>7.3706999999999995E-2</v>
      </c>
      <c r="D27" s="1">
        <v>0.20624000000000001</v>
      </c>
    </row>
    <row r="28" spans="1:4" x14ac:dyDescent="0.35">
      <c r="A28">
        <v>25</v>
      </c>
      <c r="B28" t="s">
        <v>17</v>
      </c>
      <c r="C28" s="1">
        <v>0.24654999999999999</v>
      </c>
      <c r="D28" s="1">
        <v>0.20563000000000001</v>
      </c>
    </row>
    <row r="29" spans="1:4" x14ac:dyDescent="0.35">
      <c r="A29">
        <v>26</v>
      </c>
      <c r="B29" t="s">
        <v>17</v>
      </c>
      <c r="C29" s="1">
        <v>7.9179000000000003E-3</v>
      </c>
      <c r="D29" s="1">
        <v>0.2044</v>
      </c>
    </row>
    <row r="30" spans="1:4" x14ac:dyDescent="0.35">
      <c r="A30">
        <v>27</v>
      </c>
      <c r="B30" t="s">
        <v>17</v>
      </c>
      <c r="C30" s="1">
        <v>-9.5936999999999995E-2</v>
      </c>
      <c r="D30" s="1">
        <v>0.20416000000000001</v>
      </c>
    </row>
    <row r="31" spans="1:4" x14ac:dyDescent="0.35">
      <c r="A31">
        <v>28</v>
      </c>
      <c r="B31" t="s">
        <v>17</v>
      </c>
      <c r="C31" s="1">
        <v>0.15867000000000001</v>
      </c>
      <c r="D31" s="1">
        <v>0.20499000000000001</v>
      </c>
    </row>
    <row r="32" spans="1:4" x14ac:dyDescent="0.35">
      <c r="A32">
        <v>29</v>
      </c>
      <c r="B32" t="s">
        <v>17</v>
      </c>
      <c r="C32" s="1">
        <v>0.27806999999999998</v>
      </c>
      <c r="D32" s="1">
        <v>0.20630999999999999</v>
      </c>
    </row>
    <row r="33" spans="1:4" x14ac:dyDescent="0.35">
      <c r="A33">
        <v>30</v>
      </c>
      <c r="B33" t="s">
        <v>17</v>
      </c>
      <c r="C33" s="1">
        <v>0.21948000000000001</v>
      </c>
      <c r="D33" s="1">
        <v>0.20841999999999999</v>
      </c>
    </row>
    <row r="34" spans="1:4" x14ac:dyDescent="0.35">
      <c r="A34">
        <v>31</v>
      </c>
      <c r="B34" t="s">
        <v>17</v>
      </c>
      <c r="C34" s="1">
        <v>3.3862999999999997E-2</v>
      </c>
      <c r="D34" s="1">
        <v>0.20322000000000001</v>
      </c>
    </row>
    <row r="35" spans="1:4" x14ac:dyDescent="0.35">
      <c r="A35">
        <v>32</v>
      </c>
      <c r="B35" t="s">
        <v>17</v>
      </c>
      <c r="C35" s="1">
        <v>0.18043000000000001</v>
      </c>
      <c r="D35" s="1">
        <v>0.19917000000000001</v>
      </c>
    </row>
    <row r="36" spans="1:4" x14ac:dyDescent="0.35">
      <c r="A36">
        <v>33</v>
      </c>
      <c r="B36" t="s">
        <v>17</v>
      </c>
      <c r="C36" s="1">
        <v>0.19111</v>
      </c>
      <c r="D36" s="1">
        <v>0.19818</v>
      </c>
    </row>
    <row r="37" spans="1:4" x14ac:dyDescent="0.35">
      <c r="A37">
        <v>34</v>
      </c>
      <c r="B37" t="s">
        <v>17</v>
      </c>
      <c r="C37" s="1">
        <v>8.9858999999999994E-2</v>
      </c>
      <c r="D37" s="1">
        <v>0.19755</v>
      </c>
    </row>
    <row r="38" spans="1:4" x14ac:dyDescent="0.35">
      <c r="A38">
        <v>35</v>
      </c>
      <c r="B38" t="s">
        <v>17</v>
      </c>
      <c r="C38" s="1">
        <v>0.16661000000000001</v>
      </c>
      <c r="D38" s="1">
        <v>0.20510999999999999</v>
      </c>
    </row>
    <row r="39" spans="1:4" x14ac:dyDescent="0.35">
      <c r="A39">
        <v>36</v>
      </c>
      <c r="B39" t="s">
        <v>17</v>
      </c>
      <c r="C39" s="1">
        <v>3.2390000000000001E-3</v>
      </c>
      <c r="D39" s="1">
        <v>0.21051</v>
      </c>
    </row>
    <row r="40" spans="1:4" x14ac:dyDescent="0.35">
      <c r="A40">
        <v>37</v>
      </c>
      <c r="B40" t="s">
        <v>17</v>
      </c>
      <c r="C40" s="1">
        <v>-2.9819999999999999E-2</v>
      </c>
      <c r="D40" s="1">
        <v>0.14849000000000001</v>
      </c>
    </row>
    <row r="41" spans="1:4" x14ac:dyDescent="0.35">
      <c r="A41">
        <v>38</v>
      </c>
      <c r="B41" t="s">
        <v>17</v>
      </c>
      <c r="C41" s="1">
        <v>4.3022999999999999E-2</v>
      </c>
      <c r="D41" s="1">
        <v>0.11222</v>
      </c>
    </row>
    <row r="42" spans="1:4" x14ac:dyDescent="0.35">
      <c r="A42">
        <v>39</v>
      </c>
      <c r="B42" t="s">
        <v>17</v>
      </c>
      <c r="C42" s="1">
        <v>-9.1578000000000007E-2</v>
      </c>
      <c r="D42" s="1">
        <v>8.8641999999999999E-2</v>
      </c>
    </row>
    <row r="43" spans="1:4" x14ac:dyDescent="0.35">
      <c r="A43">
        <v>40</v>
      </c>
      <c r="B43" t="s">
        <v>17</v>
      </c>
      <c r="C43" s="1">
        <v>0.43298999999999999</v>
      </c>
      <c r="D43" s="1">
        <v>7.2597999999999996E-2</v>
      </c>
    </row>
    <row r="44" spans="1:4" x14ac:dyDescent="0.35">
      <c r="A44">
        <v>41</v>
      </c>
      <c r="B44" t="s">
        <v>17</v>
      </c>
      <c r="C44" s="1">
        <v>0.17623</v>
      </c>
      <c r="D44" s="1">
        <v>7.0418999999999995E-2</v>
      </c>
    </row>
    <row r="45" spans="1:4" x14ac:dyDescent="0.35">
      <c r="A45">
        <v>42</v>
      </c>
      <c r="B45" t="s">
        <v>17</v>
      </c>
      <c r="C45" s="1">
        <v>-0.35165000000000002</v>
      </c>
      <c r="D45" s="1">
        <v>6.6824999999999996E-2</v>
      </c>
    </row>
    <row r="46" spans="1:4" x14ac:dyDescent="0.35">
      <c r="A46">
        <v>43</v>
      </c>
      <c r="B46" t="s">
        <v>17</v>
      </c>
      <c r="C46" s="1">
        <v>-2.4933E-2</v>
      </c>
      <c r="D46" s="1">
        <v>7.1051000000000003E-2</v>
      </c>
    </row>
    <row r="47" spans="1:4" x14ac:dyDescent="0.35">
      <c r="A47">
        <v>44</v>
      </c>
      <c r="B47" t="s">
        <v>17</v>
      </c>
      <c r="C47" s="1">
        <v>-0.24204999999999999</v>
      </c>
      <c r="D47" s="1">
        <v>6.9468000000000002E-2</v>
      </c>
    </row>
    <row r="48" spans="1:4" x14ac:dyDescent="0.35">
      <c r="A48">
        <v>45</v>
      </c>
      <c r="B48" t="s">
        <v>17</v>
      </c>
      <c r="C48" s="1">
        <v>-0.39979999999999999</v>
      </c>
      <c r="D48" s="1">
        <v>7.0581000000000005E-2</v>
      </c>
    </row>
    <row r="49" spans="1:4" x14ac:dyDescent="0.35">
      <c r="A49">
        <v>46</v>
      </c>
      <c r="B49" t="s">
        <v>17</v>
      </c>
      <c r="C49" s="1">
        <v>-0.13811000000000001</v>
      </c>
      <c r="D49" s="1">
        <v>0.10997</v>
      </c>
    </row>
    <row r="50" spans="1:4" x14ac:dyDescent="0.35">
      <c r="A50">
        <v>47</v>
      </c>
      <c r="B50" t="s">
        <v>17</v>
      </c>
      <c r="C50" s="1">
        <v>0.36202000000000001</v>
      </c>
      <c r="D50" s="1">
        <v>7.2369000000000003E-2</v>
      </c>
    </row>
    <row r="51" spans="1:4" x14ac:dyDescent="0.35">
      <c r="A51">
        <v>48</v>
      </c>
      <c r="B51" t="s">
        <v>17</v>
      </c>
      <c r="C51" s="1">
        <v>-7.5231000000000006E-2</v>
      </c>
      <c r="D51" s="1">
        <v>7.0988999999999997E-2</v>
      </c>
    </row>
    <row r="52" spans="1:4" x14ac:dyDescent="0.35">
      <c r="A52">
        <v>49</v>
      </c>
      <c r="B52" t="s">
        <v>17</v>
      </c>
      <c r="C52" s="1">
        <v>1.8668000000000001E-2</v>
      </c>
      <c r="D52" s="1">
        <v>7.1841000000000002E-2</v>
      </c>
    </row>
    <row r="53" spans="1:4" x14ac:dyDescent="0.35">
      <c r="A53">
        <v>50</v>
      </c>
      <c r="B53" t="s">
        <v>17</v>
      </c>
      <c r="C53" s="1">
        <v>-0.29797000000000001</v>
      </c>
      <c r="D53" s="1">
        <v>7.2223999999999997E-2</v>
      </c>
    </row>
    <row r="54" spans="1:4" x14ac:dyDescent="0.35">
      <c r="A54">
        <v>51</v>
      </c>
      <c r="B54" t="s">
        <v>17</v>
      </c>
      <c r="C54" s="1">
        <v>0.29887999999999998</v>
      </c>
      <c r="D54" s="1">
        <v>7.3549000000000003E-2</v>
      </c>
    </row>
    <row r="55" spans="1:4" x14ac:dyDescent="0.35">
      <c r="A55">
        <v>52</v>
      </c>
      <c r="B55" t="s">
        <v>17</v>
      </c>
      <c r="C55" s="1">
        <v>-0.19975999999999999</v>
      </c>
      <c r="D55" s="1">
        <v>7.0943000000000006E-2</v>
      </c>
    </row>
    <row r="56" spans="1:4" x14ac:dyDescent="0.35">
      <c r="A56">
        <v>53</v>
      </c>
      <c r="B56" t="s">
        <v>17</v>
      </c>
      <c r="C56" s="1">
        <v>-8.3044999999999994E-2</v>
      </c>
      <c r="D56" s="1">
        <v>7.2198999999999999E-2</v>
      </c>
    </row>
    <row r="57" spans="1:4" x14ac:dyDescent="0.35">
      <c r="A57">
        <v>54</v>
      </c>
      <c r="B57" t="s">
        <v>17</v>
      </c>
      <c r="C57" s="1">
        <v>-0.47400999999999999</v>
      </c>
      <c r="D57" s="1">
        <v>7.0747000000000004E-2</v>
      </c>
    </row>
    <row r="58" spans="1:4" x14ac:dyDescent="0.35">
      <c r="A58">
        <v>55</v>
      </c>
      <c r="B58" t="s">
        <v>17</v>
      </c>
      <c r="C58" s="1">
        <v>-0.45078000000000001</v>
      </c>
      <c r="D58" s="1">
        <v>7.2571999999999998E-2</v>
      </c>
    </row>
    <row r="59" spans="1:4" x14ac:dyDescent="0.35">
      <c r="A59">
        <v>56</v>
      </c>
      <c r="B59" t="s">
        <v>17</v>
      </c>
      <c r="C59" s="1">
        <v>-1.6286999999999999E-2</v>
      </c>
      <c r="D59" s="1">
        <v>7.2484999999999994E-2</v>
      </c>
    </row>
    <row r="60" spans="1:4" x14ac:dyDescent="0.35">
      <c r="A60">
        <v>57</v>
      </c>
      <c r="B60" t="s">
        <v>17</v>
      </c>
      <c r="C60" s="1">
        <v>0.20491999999999999</v>
      </c>
      <c r="D60" s="1">
        <v>7.3931999999999998E-2</v>
      </c>
    </row>
    <row r="61" spans="1:4" x14ac:dyDescent="0.35">
      <c r="A61">
        <v>58</v>
      </c>
      <c r="B61" t="s">
        <v>17</v>
      </c>
      <c r="C61" s="1">
        <v>-0.20185</v>
      </c>
      <c r="D61" s="1">
        <v>7.2086999999999998E-2</v>
      </c>
    </row>
    <row r="62" spans="1:4" x14ac:dyDescent="0.35">
      <c r="A62">
        <v>59</v>
      </c>
      <c r="B62" t="s">
        <v>17</v>
      </c>
      <c r="C62" s="1">
        <v>0.28993000000000002</v>
      </c>
      <c r="D62" s="1">
        <v>7.2819999999999996E-2</v>
      </c>
    </row>
    <row r="63" spans="1:4" x14ac:dyDescent="0.35">
      <c r="A63">
        <v>60</v>
      </c>
      <c r="B63" t="s">
        <v>17</v>
      </c>
      <c r="C63" s="1">
        <v>-5.0845000000000001E-2</v>
      </c>
      <c r="D63" s="1">
        <v>7.2233000000000006E-2</v>
      </c>
    </row>
    <row r="64" spans="1:4" x14ac:dyDescent="0.35">
      <c r="A64">
        <v>61</v>
      </c>
      <c r="B64" t="s">
        <v>17</v>
      </c>
      <c r="C64" s="1">
        <v>-0.23904</v>
      </c>
      <c r="D64" s="1">
        <v>7.1825E-2</v>
      </c>
    </row>
    <row r="65" spans="1:5" x14ac:dyDescent="0.35">
      <c r="A65">
        <v>62</v>
      </c>
      <c r="B65" t="s">
        <v>17</v>
      </c>
      <c r="C65" s="1">
        <v>-9.9444000000000005E-2</v>
      </c>
      <c r="D65" s="1">
        <v>7.1681999999999996E-2</v>
      </c>
    </row>
    <row r="66" spans="1:5" x14ac:dyDescent="0.35">
      <c r="A66">
        <v>63</v>
      </c>
      <c r="B66" t="s">
        <v>17</v>
      </c>
      <c r="C66" s="1">
        <v>-0.11491999999999999</v>
      </c>
      <c r="D66" s="1">
        <v>7.1582999999999994E-2</v>
      </c>
    </row>
    <row r="67" spans="1:5" x14ac:dyDescent="0.35">
      <c r="A67">
        <v>64</v>
      </c>
      <c r="B67" t="s">
        <v>17</v>
      </c>
      <c r="C67" s="1">
        <v>-0.35688999999999999</v>
      </c>
      <c r="D67" s="1">
        <v>7.0717000000000002E-2</v>
      </c>
    </row>
    <row r="68" spans="1:5" x14ac:dyDescent="0.35">
      <c r="A68">
        <v>65</v>
      </c>
      <c r="B68" t="s">
        <v>17</v>
      </c>
      <c r="C68" s="1">
        <v>0.34634999999999999</v>
      </c>
      <c r="D68" s="1">
        <v>7.1482000000000004E-2</v>
      </c>
    </row>
    <row r="69" spans="1:5" x14ac:dyDescent="0.35">
      <c r="A69">
        <v>66</v>
      </c>
      <c r="B69" t="s">
        <v>17</v>
      </c>
      <c r="C69" s="1">
        <v>0.19925999999999999</v>
      </c>
      <c r="D69" s="1">
        <v>7.2848999999999997E-2</v>
      </c>
    </row>
    <row r="70" spans="1:5" x14ac:dyDescent="0.35">
      <c r="A70">
        <v>67</v>
      </c>
      <c r="B70" t="s">
        <v>17</v>
      </c>
      <c r="C70" s="1">
        <v>-0.10100000000000001</v>
      </c>
      <c r="D70" s="1">
        <v>7.1073999999999998E-2</v>
      </c>
    </row>
    <row r="71" spans="1:5" x14ac:dyDescent="0.35">
      <c r="A71">
        <v>68</v>
      </c>
      <c r="B71" t="s">
        <v>17</v>
      </c>
      <c r="C71" s="1">
        <v>-0.16872000000000001</v>
      </c>
      <c r="D71" s="1">
        <v>7.0998000000000006E-2</v>
      </c>
    </row>
    <row r="72" spans="1:5" x14ac:dyDescent="0.35">
      <c r="A72">
        <v>69</v>
      </c>
      <c r="B72" t="s">
        <v>17</v>
      </c>
      <c r="C72" s="1">
        <v>2.2255E-2</v>
      </c>
      <c r="D72" s="1">
        <v>7.1415000000000006E-2</v>
      </c>
    </row>
    <row r="73" spans="1:5" x14ac:dyDescent="0.35">
      <c r="A73">
        <v>70</v>
      </c>
      <c r="B73" t="s">
        <v>18</v>
      </c>
      <c r="C73" s="1">
        <v>-0.28904000000000002</v>
      </c>
      <c r="D73" s="1">
        <v>0.11122</v>
      </c>
      <c r="E73" s="2">
        <f>+D73/C73</f>
        <v>-0.38479103238306112</v>
      </c>
    </row>
    <row r="74" spans="1:5" x14ac:dyDescent="0.35">
      <c r="A74">
        <v>71</v>
      </c>
      <c r="B74" t="s">
        <v>18</v>
      </c>
      <c r="C74" s="1">
        <v>-0.42164000000000001</v>
      </c>
      <c r="D74" s="1">
        <v>0.14061000000000001</v>
      </c>
      <c r="E74" s="2">
        <f t="shared" ref="E74:E131" si="0">+D74/C74</f>
        <v>-0.33348354046105683</v>
      </c>
    </row>
    <row r="75" spans="1:5" x14ac:dyDescent="0.35">
      <c r="A75">
        <v>72</v>
      </c>
      <c r="B75" t="s">
        <v>18</v>
      </c>
      <c r="C75" s="1">
        <v>-6.6655000000000006E-2</v>
      </c>
      <c r="D75" s="1">
        <v>0.12198000000000001</v>
      </c>
      <c r="E75" s="2">
        <f t="shared" si="0"/>
        <v>-1.8300202535443701</v>
      </c>
    </row>
    <row r="76" spans="1:5" x14ac:dyDescent="0.35">
      <c r="A76">
        <v>73</v>
      </c>
      <c r="B76" t="s">
        <v>18</v>
      </c>
      <c r="C76" s="1">
        <v>8.3402000000000004E-2</v>
      </c>
      <c r="D76" s="1">
        <v>0.11387</v>
      </c>
      <c r="E76" s="2">
        <f t="shared" si="0"/>
        <v>1.365314980456104</v>
      </c>
    </row>
    <row r="77" spans="1:5" x14ac:dyDescent="0.35">
      <c r="A77">
        <v>74</v>
      </c>
      <c r="B77" t="s">
        <v>18</v>
      </c>
      <c r="C77" s="1">
        <v>0.14480000000000001</v>
      </c>
      <c r="D77" s="1">
        <v>0.11099000000000001</v>
      </c>
      <c r="E77" s="2">
        <f t="shared" si="0"/>
        <v>0.7665055248618784</v>
      </c>
    </row>
    <row r="78" spans="1:5" x14ac:dyDescent="0.35">
      <c r="A78">
        <v>75</v>
      </c>
      <c r="B78" t="s">
        <v>18</v>
      </c>
      <c r="C78" s="1">
        <v>0.34139000000000003</v>
      </c>
      <c r="D78" s="1">
        <v>0.10649</v>
      </c>
      <c r="E78" s="2">
        <f t="shared" si="0"/>
        <v>0.31193063651542224</v>
      </c>
    </row>
    <row r="79" spans="1:5" x14ac:dyDescent="0.35">
      <c r="A79">
        <v>76</v>
      </c>
      <c r="B79" t="s">
        <v>18</v>
      </c>
      <c r="C79" s="1">
        <v>0.20735999999999999</v>
      </c>
      <c r="D79" s="1">
        <v>0.11842999999999999</v>
      </c>
      <c r="E79" s="2">
        <f t="shared" si="0"/>
        <v>0.57113233024691357</v>
      </c>
    </row>
    <row r="80" spans="1:5" x14ac:dyDescent="0.35">
      <c r="A80">
        <v>77</v>
      </c>
      <c r="B80" t="s">
        <v>18</v>
      </c>
      <c r="C80" s="1">
        <v>0.46972999999999998</v>
      </c>
      <c r="D80" s="1">
        <v>0.10876</v>
      </c>
      <c r="E80" s="2">
        <f t="shared" si="0"/>
        <v>0.23153726608902986</v>
      </c>
    </row>
    <row r="81" spans="1:5" x14ac:dyDescent="0.35">
      <c r="A81">
        <v>78</v>
      </c>
      <c r="B81" t="s">
        <v>18</v>
      </c>
      <c r="C81" s="1">
        <v>0.66412000000000004</v>
      </c>
      <c r="D81" s="1">
        <v>9.9811999999999998E-2</v>
      </c>
      <c r="E81" s="2">
        <f t="shared" si="0"/>
        <v>0.1502921158826718</v>
      </c>
    </row>
    <row r="82" spans="1:5" x14ac:dyDescent="0.35">
      <c r="A82">
        <v>79</v>
      </c>
      <c r="B82" t="s">
        <v>18</v>
      </c>
      <c r="C82" s="1">
        <v>0.2024</v>
      </c>
      <c r="D82" s="1">
        <v>0.11551</v>
      </c>
      <c r="E82" s="2">
        <f t="shared" si="0"/>
        <v>0.57070158102766799</v>
      </c>
    </row>
    <row r="83" spans="1:5" x14ac:dyDescent="0.35">
      <c r="A83">
        <v>80</v>
      </c>
      <c r="B83" t="s">
        <v>18</v>
      </c>
      <c r="C83" s="1">
        <v>0.11022</v>
      </c>
      <c r="D83" s="1">
        <v>0.11600000000000001</v>
      </c>
      <c r="E83" s="2">
        <f t="shared" si="0"/>
        <v>1.0524405733986573</v>
      </c>
    </row>
    <row r="84" spans="1:5" x14ac:dyDescent="0.35">
      <c r="A84">
        <v>81</v>
      </c>
      <c r="B84" t="s">
        <v>18</v>
      </c>
      <c r="C84" s="1">
        <v>0.29725000000000001</v>
      </c>
      <c r="D84" s="1">
        <v>0.10677</v>
      </c>
      <c r="E84" s="2">
        <f t="shared" si="0"/>
        <v>0.35919259882253995</v>
      </c>
    </row>
    <row r="85" spans="1:5" x14ac:dyDescent="0.35">
      <c r="A85">
        <v>82</v>
      </c>
      <c r="B85" t="s">
        <v>18</v>
      </c>
      <c r="C85" s="1">
        <v>0.10296</v>
      </c>
      <c r="D85" s="1">
        <v>0.11749999999999999</v>
      </c>
      <c r="E85" s="2">
        <f t="shared" si="0"/>
        <v>1.1412198912198912</v>
      </c>
    </row>
    <row r="86" spans="1:5" x14ac:dyDescent="0.35">
      <c r="A86">
        <v>83</v>
      </c>
      <c r="B86" t="s">
        <v>18</v>
      </c>
      <c r="C86" s="1">
        <v>0.13616</v>
      </c>
      <c r="D86" s="1">
        <v>0.11624</v>
      </c>
      <c r="E86" s="2">
        <f t="shared" si="0"/>
        <v>0.85370152761457108</v>
      </c>
    </row>
    <row r="87" spans="1:5" x14ac:dyDescent="0.35">
      <c r="A87">
        <v>84</v>
      </c>
      <c r="B87" t="s">
        <v>18</v>
      </c>
      <c r="C87" s="1">
        <v>0.41622999999999999</v>
      </c>
      <c r="D87" s="1">
        <v>0.10294</v>
      </c>
      <c r="E87" s="2">
        <f t="shared" si="0"/>
        <v>0.2473151863152584</v>
      </c>
    </row>
    <row r="88" spans="1:5" x14ac:dyDescent="0.35">
      <c r="A88">
        <v>85</v>
      </c>
      <c r="B88" t="s">
        <v>18</v>
      </c>
      <c r="C88" s="1">
        <v>0.39162000000000002</v>
      </c>
      <c r="D88" s="1">
        <v>0.10410999999999999</v>
      </c>
      <c r="E88" s="2">
        <f t="shared" si="0"/>
        <v>0.26584444103978344</v>
      </c>
    </row>
    <row r="89" spans="1:5" x14ac:dyDescent="0.35">
      <c r="A89">
        <v>86</v>
      </c>
      <c r="B89" t="s">
        <v>18</v>
      </c>
      <c r="C89" s="1">
        <v>-0.18776000000000001</v>
      </c>
      <c r="D89" s="1">
        <v>0.13127</v>
      </c>
      <c r="E89" s="2">
        <f t="shared" si="0"/>
        <v>-0.69913719642096284</v>
      </c>
    </row>
    <row r="90" spans="1:5" x14ac:dyDescent="0.35">
      <c r="A90">
        <v>87</v>
      </c>
      <c r="B90" t="s">
        <v>18</v>
      </c>
      <c r="C90" s="1">
        <v>0.41133999999999998</v>
      </c>
      <c r="D90" s="1">
        <v>9.8615999999999995E-2</v>
      </c>
      <c r="E90" s="2">
        <f t="shared" si="0"/>
        <v>0.23974327806680604</v>
      </c>
    </row>
    <row r="91" spans="1:5" x14ac:dyDescent="0.35">
      <c r="A91">
        <v>88</v>
      </c>
      <c r="B91" t="s">
        <v>18</v>
      </c>
      <c r="C91" s="1">
        <v>0.18883</v>
      </c>
      <c r="D91" s="1">
        <v>0.10188</v>
      </c>
      <c r="E91" s="2">
        <f t="shared" si="0"/>
        <v>0.53953291320235131</v>
      </c>
    </row>
    <row r="92" spans="1:5" x14ac:dyDescent="0.35">
      <c r="A92">
        <v>89</v>
      </c>
      <c r="B92" t="s">
        <v>18</v>
      </c>
      <c r="C92" s="1">
        <v>0.33460000000000001</v>
      </c>
      <c r="D92" s="1">
        <v>9.4517000000000004E-2</v>
      </c>
      <c r="E92" s="2">
        <f t="shared" si="0"/>
        <v>0.28247758517632993</v>
      </c>
    </row>
    <row r="93" spans="1:5" x14ac:dyDescent="0.35">
      <c r="A93">
        <v>90</v>
      </c>
      <c r="B93" t="s">
        <v>18</v>
      </c>
      <c r="C93" s="1">
        <v>-0.13774</v>
      </c>
      <c r="D93" s="1">
        <v>0.11798</v>
      </c>
      <c r="E93" s="2">
        <f t="shared" si="0"/>
        <v>-0.85654130971395381</v>
      </c>
    </row>
    <row r="94" spans="1:5" x14ac:dyDescent="0.35">
      <c r="A94">
        <v>91</v>
      </c>
      <c r="B94" t="s">
        <v>18</v>
      </c>
      <c r="C94" s="1">
        <v>0.25403999999999999</v>
      </c>
      <c r="D94" s="1">
        <v>0.10463</v>
      </c>
      <c r="E94" s="2">
        <f t="shared" si="0"/>
        <v>0.4118642733427807</v>
      </c>
    </row>
    <row r="95" spans="1:5" x14ac:dyDescent="0.35">
      <c r="A95">
        <v>92</v>
      </c>
      <c r="B95" t="s">
        <v>18</v>
      </c>
      <c r="C95" s="1">
        <v>0.91662999999999994</v>
      </c>
      <c r="D95" s="1">
        <v>8.3751999999999993E-2</v>
      </c>
      <c r="E95" s="2">
        <f t="shared" si="0"/>
        <v>9.1369472960736609E-2</v>
      </c>
    </row>
    <row r="96" spans="1:5" x14ac:dyDescent="0.35">
      <c r="A96">
        <v>93</v>
      </c>
      <c r="B96" t="s">
        <v>18</v>
      </c>
      <c r="C96" s="1">
        <v>0.28189999999999998</v>
      </c>
      <c r="D96" s="1">
        <v>0.10273</v>
      </c>
      <c r="E96" s="2">
        <f t="shared" si="0"/>
        <v>0.36442000709471445</v>
      </c>
    </row>
    <row r="97" spans="1:5" x14ac:dyDescent="0.35">
      <c r="A97">
        <v>94</v>
      </c>
      <c r="B97" t="s">
        <v>18</v>
      </c>
      <c r="C97" s="1">
        <v>0.69496999999999998</v>
      </c>
      <c r="D97" s="1">
        <v>8.4180000000000005E-2</v>
      </c>
      <c r="E97" s="2">
        <f t="shared" si="0"/>
        <v>0.12112753068477777</v>
      </c>
    </row>
    <row r="98" spans="1:5" x14ac:dyDescent="0.35">
      <c r="A98">
        <v>95</v>
      </c>
      <c r="B98" t="s">
        <v>18</v>
      </c>
      <c r="C98" s="1">
        <v>0.69721999999999995</v>
      </c>
      <c r="D98" s="1">
        <v>8.1812999999999997E-2</v>
      </c>
      <c r="E98" s="2">
        <f t="shared" si="0"/>
        <v>0.1173417285792146</v>
      </c>
    </row>
    <row r="99" spans="1:5" x14ac:dyDescent="0.35">
      <c r="A99">
        <v>96</v>
      </c>
      <c r="B99" t="s">
        <v>18</v>
      </c>
      <c r="C99" s="1">
        <v>1.038</v>
      </c>
      <c r="D99" s="1">
        <v>6.7472000000000004E-2</v>
      </c>
      <c r="E99" s="2">
        <f t="shared" si="0"/>
        <v>6.5001926782273609E-2</v>
      </c>
    </row>
    <row r="100" spans="1:5" x14ac:dyDescent="0.35">
      <c r="A100">
        <v>97</v>
      </c>
      <c r="B100" t="s">
        <v>18</v>
      </c>
      <c r="C100" s="1">
        <v>1.0438000000000001</v>
      </c>
      <c r="D100" s="1">
        <v>6.3333E-2</v>
      </c>
      <c r="E100" s="2">
        <f t="shared" si="0"/>
        <v>6.0675416746503161E-2</v>
      </c>
    </row>
    <row r="101" spans="1:5" x14ac:dyDescent="0.35">
      <c r="A101">
        <v>98</v>
      </c>
      <c r="B101" t="s">
        <v>18</v>
      </c>
      <c r="C101" s="1">
        <v>0.54183000000000003</v>
      </c>
      <c r="D101" s="1">
        <v>7.2733999999999993E-2</v>
      </c>
      <c r="E101" s="2">
        <f t="shared" si="0"/>
        <v>0.13423767602384509</v>
      </c>
    </row>
    <row r="102" spans="1:5" x14ac:dyDescent="0.35">
      <c r="A102">
        <v>99</v>
      </c>
      <c r="B102" t="s">
        <v>18</v>
      </c>
      <c r="C102" s="1">
        <v>0.37120999999999998</v>
      </c>
      <c r="D102" s="1">
        <v>7.2309999999999999E-2</v>
      </c>
      <c r="E102" s="2">
        <f t="shared" si="0"/>
        <v>0.19479539883085048</v>
      </c>
    </row>
    <row r="103" spans="1:5" x14ac:dyDescent="0.35">
      <c r="A103">
        <v>100</v>
      </c>
      <c r="B103" t="s">
        <v>18</v>
      </c>
      <c r="C103" s="1">
        <v>0.42492000000000002</v>
      </c>
      <c r="D103" s="1">
        <v>6.5300999999999998E-2</v>
      </c>
      <c r="E103" s="2">
        <f t="shared" si="0"/>
        <v>0.15367833945213216</v>
      </c>
    </row>
    <row r="104" spans="1:5" x14ac:dyDescent="0.35">
      <c r="A104">
        <v>101</v>
      </c>
      <c r="B104" t="s">
        <v>18</v>
      </c>
      <c r="C104" s="1">
        <v>7.1365999999999999E-2</v>
      </c>
      <c r="D104" s="1">
        <v>6.8886000000000003E-2</v>
      </c>
      <c r="E104" s="2">
        <f t="shared" si="0"/>
        <v>0.96524955861334538</v>
      </c>
    </row>
    <row r="105" spans="1:5" x14ac:dyDescent="0.35">
      <c r="A105">
        <v>102</v>
      </c>
      <c r="B105" t="s">
        <v>18</v>
      </c>
      <c r="C105" s="1">
        <v>-0.38633000000000001</v>
      </c>
      <c r="D105" s="1">
        <v>7.8946000000000002E-2</v>
      </c>
      <c r="E105" s="2">
        <f t="shared" si="0"/>
        <v>-0.20434861387932596</v>
      </c>
    </row>
    <row r="106" spans="1:5" x14ac:dyDescent="0.35">
      <c r="A106">
        <v>103</v>
      </c>
      <c r="B106" t="s">
        <v>18</v>
      </c>
      <c r="C106" s="1">
        <v>-0.22566</v>
      </c>
      <c r="D106" s="1">
        <v>7.1411000000000002E-2</v>
      </c>
      <c r="E106" s="2">
        <f t="shared" si="0"/>
        <v>-0.31645395728086501</v>
      </c>
    </row>
    <row r="107" spans="1:5" x14ac:dyDescent="0.35">
      <c r="A107">
        <v>104</v>
      </c>
      <c r="B107" t="s">
        <v>18</v>
      </c>
      <c r="C107" s="1">
        <v>2.0409E-2</v>
      </c>
      <c r="D107" s="1">
        <v>6.5908999999999995E-2</v>
      </c>
      <c r="E107" s="2">
        <f t="shared" si="0"/>
        <v>3.2294085942476358</v>
      </c>
    </row>
    <row r="108" spans="1:5" x14ac:dyDescent="0.35">
      <c r="A108">
        <v>105</v>
      </c>
      <c r="B108" t="s">
        <v>18</v>
      </c>
      <c r="C108" s="1">
        <v>9.5635999999999999E-2</v>
      </c>
      <c r="D108" s="1">
        <v>6.5571000000000004E-2</v>
      </c>
      <c r="E108" s="2">
        <f t="shared" si="0"/>
        <v>0.68563093395792385</v>
      </c>
    </row>
    <row r="109" spans="1:5" x14ac:dyDescent="0.35">
      <c r="A109">
        <v>106</v>
      </c>
      <c r="B109" t="s">
        <v>18</v>
      </c>
      <c r="C109" s="1">
        <v>0.43733</v>
      </c>
      <c r="D109" s="1">
        <v>5.5980000000000002E-2</v>
      </c>
      <c r="E109" s="2">
        <f t="shared" si="0"/>
        <v>0.12800402442091785</v>
      </c>
    </row>
    <row r="110" spans="1:5" x14ac:dyDescent="0.35">
      <c r="A110">
        <v>107</v>
      </c>
      <c r="B110" t="s">
        <v>18</v>
      </c>
      <c r="C110" s="1">
        <v>-0.44280999999999998</v>
      </c>
      <c r="D110" s="1">
        <v>7.8003000000000003E-2</v>
      </c>
      <c r="E110" s="2">
        <f t="shared" si="0"/>
        <v>-0.17615455838847363</v>
      </c>
    </row>
    <row r="111" spans="1:5" x14ac:dyDescent="0.35">
      <c r="A111">
        <v>108</v>
      </c>
      <c r="B111" t="s">
        <v>18</v>
      </c>
      <c r="C111" s="1">
        <v>-0.57716000000000001</v>
      </c>
      <c r="D111" s="1">
        <v>7.9653000000000002E-2</v>
      </c>
      <c r="E111" s="2">
        <f t="shared" si="0"/>
        <v>-0.13800852449927231</v>
      </c>
    </row>
    <row r="112" spans="1:5" x14ac:dyDescent="0.35">
      <c r="A112">
        <v>109</v>
      </c>
      <c r="B112" t="s">
        <v>18</v>
      </c>
      <c r="C112" s="1">
        <v>-0.48992999999999998</v>
      </c>
      <c r="D112" s="1">
        <v>7.4047000000000002E-2</v>
      </c>
      <c r="E112" s="2">
        <f t="shared" si="0"/>
        <v>-0.15113791766170678</v>
      </c>
    </row>
    <row r="113" spans="1:5" x14ac:dyDescent="0.35">
      <c r="A113">
        <v>110</v>
      </c>
      <c r="B113" t="s">
        <v>18</v>
      </c>
      <c r="C113" s="1">
        <v>-0.51485999999999998</v>
      </c>
      <c r="D113" s="1">
        <v>7.3727000000000001E-2</v>
      </c>
      <c r="E113" s="2">
        <f t="shared" si="0"/>
        <v>-0.14319815095365732</v>
      </c>
    </row>
    <row r="114" spans="1:5" x14ac:dyDescent="0.35">
      <c r="A114">
        <v>111</v>
      </c>
      <c r="B114" t="s">
        <v>18</v>
      </c>
      <c r="C114" s="1">
        <v>-0.56464000000000003</v>
      </c>
      <c r="D114" s="1">
        <v>7.3976E-2</v>
      </c>
      <c r="E114" s="2">
        <f t="shared" si="0"/>
        <v>-0.13101445168603004</v>
      </c>
    </row>
    <row r="115" spans="1:5" x14ac:dyDescent="0.35">
      <c r="A115">
        <v>112</v>
      </c>
      <c r="B115" t="s">
        <v>18</v>
      </c>
      <c r="C115" s="1">
        <v>-0.20451</v>
      </c>
      <c r="D115" s="1">
        <v>6.6342999999999999E-2</v>
      </c>
      <c r="E115" s="2">
        <f t="shared" si="0"/>
        <v>-0.32439978485159648</v>
      </c>
    </row>
    <row r="116" spans="1:5" x14ac:dyDescent="0.35">
      <c r="A116">
        <v>113</v>
      </c>
      <c r="B116" t="s">
        <v>18</v>
      </c>
      <c r="C116" s="1">
        <v>-7.7201000000000006E-2</v>
      </c>
      <c r="D116" s="1">
        <v>6.4338000000000006E-2</v>
      </c>
      <c r="E116" s="2">
        <f t="shared" si="0"/>
        <v>-0.83338298726700433</v>
      </c>
    </row>
    <row r="117" spans="1:5" x14ac:dyDescent="0.35">
      <c r="A117">
        <v>114</v>
      </c>
      <c r="B117" t="s">
        <v>18</v>
      </c>
      <c r="C117" s="1">
        <v>-0.2681</v>
      </c>
      <c r="D117" s="1">
        <v>6.9917000000000007E-2</v>
      </c>
      <c r="E117" s="2">
        <f t="shared" si="0"/>
        <v>-0.26078701976874302</v>
      </c>
    </row>
    <row r="118" spans="1:5" x14ac:dyDescent="0.35">
      <c r="A118">
        <v>115</v>
      </c>
      <c r="B118" t="s">
        <v>18</v>
      </c>
      <c r="C118" s="1">
        <v>-0.17521999999999999</v>
      </c>
      <c r="D118" s="1">
        <v>6.6484000000000001E-2</v>
      </c>
      <c r="E118" s="2">
        <f t="shared" si="0"/>
        <v>-0.37943157173838604</v>
      </c>
    </row>
    <row r="119" spans="1:5" x14ac:dyDescent="0.35">
      <c r="A119">
        <v>116</v>
      </c>
      <c r="B119" t="s">
        <v>18</v>
      </c>
      <c r="C119" s="1">
        <v>-0.19608</v>
      </c>
      <c r="D119" s="1">
        <v>6.5034999999999996E-2</v>
      </c>
      <c r="E119" s="2">
        <f t="shared" si="0"/>
        <v>-0.33167584659322724</v>
      </c>
    </row>
    <row r="120" spans="1:5" x14ac:dyDescent="0.35">
      <c r="A120">
        <v>117</v>
      </c>
      <c r="B120" t="s">
        <v>18</v>
      </c>
      <c r="C120" s="1">
        <v>-0.31644</v>
      </c>
      <c r="D120" s="1">
        <v>6.5432000000000004E-2</v>
      </c>
      <c r="E120" s="2">
        <f t="shared" si="0"/>
        <v>-0.20677537605865251</v>
      </c>
    </row>
    <row r="121" spans="1:5" x14ac:dyDescent="0.35">
      <c r="A121">
        <v>118</v>
      </c>
      <c r="B121" t="s">
        <v>18</v>
      </c>
      <c r="C121" s="1">
        <v>-0.55747000000000002</v>
      </c>
      <c r="D121" s="1">
        <v>6.9457000000000005E-2</v>
      </c>
      <c r="E121" s="2">
        <f t="shared" si="0"/>
        <v>-0.12459325165479757</v>
      </c>
    </row>
    <row r="122" spans="1:5" x14ac:dyDescent="0.35">
      <c r="A122">
        <v>119</v>
      </c>
      <c r="B122" t="s">
        <v>18</v>
      </c>
      <c r="C122" s="1">
        <v>-0.73373999999999995</v>
      </c>
      <c r="D122" s="1">
        <v>7.3010000000000005E-2</v>
      </c>
      <c r="E122" s="2">
        <f t="shared" si="0"/>
        <v>-9.9503911467277245E-2</v>
      </c>
    </row>
    <row r="123" spans="1:5" x14ac:dyDescent="0.35">
      <c r="A123">
        <v>120</v>
      </c>
      <c r="B123" t="s">
        <v>18</v>
      </c>
      <c r="C123" s="1">
        <v>-0.50514000000000003</v>
      </c>
      <c r="D123" s="1">
        <v>6.9042000000000006E-2</v>
      </c>
      <c r="E123" s="2">
        <f t="shared" si="0"/>
        <v>-0.13667894049174487</v>
      </c>
    </row>
    <row r="124" spans="1:5" x14ac:dyDescent="0.35">
      <c r="A124">
        <v>121</v>
      </c>
      <c r="B124" t="s">
        <v>18</v>
      </c>
      <c r="C124" s="1">
        <v>-0.42154999999999998</v>
      </c>
      <c r="D124" s="1">
        <v>6.9496000000000002E-2</v>
      </c>
      <c r="E124" s="2">
        <f t="shared" si="0"/>
        <v>-0.16485826117898233</v>
      </c>
    </row>
    <row r="125" spans="1:5" x14ac:dyDescent="0.35">
      <c r="A125">
        <v>122</v>
      </c>
      <c r="B125" t="s">
        <v>18</v>
      </c>
      <c r="C125" s="1">
        <v>-0.29677999999999999</v>
      </c>
      <c r="D125" s="1">
        <v>6.8227999999999997E-2</v>
      </c>
      <c r="E125" s="2">
        <f t="shared" si="0"/>
        <v>-0.22989419772221847</v>
      </c>
    </row>
    <row r="126" spans="1:5" x14ac:dyDescent="0.35">
      <c r="A126">
        <v>123</v>
      </c>
      <c r="B126" t="s">
        <v>18</v>
      </c>
      <c r="C126" s="1">
        <v>-0.49736000000000002</v>
      </c>
      <c r="D126" s="1">
        <v>7.6312000000000005E-2</v>
      </c>
      <c r="E126" s="2">
        <f t="shared" si="0"/>
        <v>-0.15343413221811164</v>
      </c>
    </row>
    <row r="127" spans="1:5" x14ac:dyDescent="0.35">
      <c r="A127">
        <v>124</v>
      </c>
      <c r="B127" t="s">
        <v>18</v>
      </c>
      <c r="C127" s="1">
        <v>-0.40808</v>
      </c>
      <c r="D127" s="1">
        <v>8.0244999999999997E-2</v>
      </c>
      <c r="E127" s="2">
        <f t="shared" si="0"/>
        <v>-0.19664036463438542</v>
      </c>
    </row>
    <row r="128" spans="1:5" x14ac:dyDescent="0.35">
      <c r="A128">
        <v>125</v>
      </c>
      <c r="B128" t="s">
        <v>18</v>
      </c>
      <c r="C128" s="1">
        <v>-0.33198</v>
      </c>
      <c r="D128" s="1">
        <v>8.8618000000000002E-2</v>
      </c>
      <c r="E128" s="2">
        <f t="shared" si="0"/>
        <v>-0.26693776733538166</v>
      </c>
    </row>
    <row r="129" spans="1:5" x14ac:dyDescent="0.35">
      <c r="A129">
        <v>126</v>
      </c>
      <c r="B129" t="s">
        <v>18</v>
      </c>
      <c r="C129" s="1">
        <v>-0.45540000000000003</v>
      </c>
      <c r="D129" s="1">
        <v>0.11206000000000001</v>
      </c>
      <c r="E129" s="2">
        <f t="shared" si="0"/>
        <v>-0.24606938954765042</v>
      </c>
    </row>
    <row r="130" spans="1:5" x14ac:dyDescent="0.35">
      <c r="A130">
        <v>127</v>
      </c>
      <c r="B130" t="s">
        <v>18</v>
      </c>
      <c r="C130" s="1">
        <v>-0.77392000000000005</v>
      </c>
      <c r="D130" s="1">
        <v>0.14907999999999999</v>
      </c>
      <c r="E130" s="2">
        <f t="shared" si="0"/>
        <v>-0.19262972917097371</v>
      </c>
    </row>
    <row r="131" spans="1:5" x14ac:dyDescent="0.35">
      <c r="A131">
        <v>128</v>
      </c>
      <c r="B131" t="s">
        <v>18</v>
      </c>
      <c r="C131" s="1">
        <v>-0.86851999999999996</v>
      </c>
      <c r="D131" s="1">
        <v>0.24009</v>
      </c>
      <c r="E131" s="2">
        <f t="shared" si="0"/>
        <v>-0.27643577580251466</v>
      </c>
    </row>
    <row r="132" spans="1:5" x14ac:dyDescent="0.35">
      <c r="A132">
        <v>129</v>
      </c>
      <c r="B132" t="s">
        <v>19</v>
      </c>
      <c r="C132" s="1">
        <v>-1.2397</v>
      </c>
      <c r="D132" s="1">
        <v>0.11974</v>
      </c>
    </row>
    <row r="133" spans="1:5" x14ac:dyDescent="0.35">
      <c r="A133">
        <v>130</v>
      </c>
      <c r="B133" t="s">
        <v>19</v>
      </c>
      <c r="C133" s="1">
        <v>-1.2396</v>
      </c>
      <c r="D133" s="1">
        <v>0.13045999999999999</v>
      </c>
    </row>
    <row r="134" spans="1:5" x14ac:dyDescent="0.35">
      <c r="A134">
        <v>131</v>
      </c>
      <c r="B134" t="s">
        <v>19</v>
      </c>
      <c r="C134" s="1">
        <v>-1.2432000000000001</v>
      </c>
      <c r="D134" s="1">
        <v>0.15018999999999999</v>
      </c>
    </row>
    <row r="135" spans="1:5" x14ac:dyDescent="0.35">
      <c r="A135">
        <v>132</v>
      </c>
      <c r="B135" t="s">
        <v>19</v>
      </c>
      <c r="C135" s="1">
        <v>-1.3933</v>
      </c>
      <c r="D135" s="1">
        <v>0.17727999999999999</v>
      </c>
    </row>
    <row r="136" spans="1:5" x14ac:dyDescent="0.35">
      <c r="A136">
        <v>133</v>
      </c>
      <c r="B136" t="s">
        <v>19</v>
      </c>
      <c r="C136" s="1">
        <v>-1.5567</v>
      </c>
      <c r="D136" s="1">
        <v>0.20784</v>
      </c>
    </row>
    <row r="137" spans="1:5" x14ac:dyDescent="0.35">
      <c r="A137">
        <v>134</v>
      </c>
      <c r="B137" t="s">
        <v>19</v>
      </c>
      <c r="C137" s="1">
        <v>-1.6508</v>
      </c>
      <c r="D137" s="1">
        <v>0.24099999999999999</v>
      </c>
    </row>
    <row r="138" spans="1:5" x14ac:dyDescent="0.35">
      <c r="A138">
        <v>135</v>
      </c>
      <c r="B138" t="s">
        <v>19</v>
      </c>
      <c r="C138" s="1">
        <v>-1.643</v>
      </c>
      <c r="D138" s="1">
        <v>0.27404000000000001</v>
      </c>
    </row>
    <row r="139" spans="1:5" x14ac:dyDescent="0.35">
      <c r="A139">
        <v>136</v>
      </c>
      <c r="B139" t="s">
        <v>19</v>
      </c>
      <c r="C139" s="1">
        <v>-0.22291</v>
      </c>
      <c r="D139" s="1">
        <v>0.39516000000000001</v>
      </c>
    </row>
    <row r="140" spans="1:5" x14ac:dyDescent="0.35">
      <c r="A140">
        <v>137</v>
      </c>
      <c r="B140" t="s">
        <v>20</v>
      </c>
      <c r="C140" s="1">
        <v>-7.3830999999999998</v>
      </c>
      <c r="D140" s="1">
        <v>5.7348000000000003E-2</v>
      </c>
    </row>
    <row r="141" spans="1:5" x14ac:dyDescent="0.35">
      <c r="A141">
        <v>138</v>
      </c>
      <c r="B141" t="s">
        <v>20</v>
      </c>
      <c r="C141" s="1">
        <v>-7.0777000000000001</v>
      </c>
      <c r="D141" s="1">
        <v>4.0063000000000001E-2</v>
      </c>
    </row>
    <row r="142" spans="1:5" x14ac:dyDescent="0.35">
      <c r="A142">
        <v>139</v>
      </c>
      <c r="B142" t="s">
        <v>20</v>
      </c>
      <c r="C142" s="1">
        <v>-6.5499000000000001</v>
      </c>
      <c r="D142" s="1">
        <v>4.8683999999999998E-2</v>
      </c>
    </row>
    <row r="143" spans="1:5" x14ac:dyDescent="0.35">
      <c r="A143">
        <v>140</v>
      </c>
      <c r="B143" t="s">
        <v>21</v>
      </c>
      <c r="C143" s="1">
        <v>0.10389</v>
      </c>
      <c r="D143" s="1">
        <v>1.0619999999999999E-2</v>
      </c>
    </row>
    <row r="144" spans="1:5" x14ac:dyDescent="0.35">
      <c r="A144">
        <v>141</v>
      </c>
      <c r="B144" t="s">
        <v>22</v>
      </c>
      <c r="C144" s="1">
        <v>0.54927000000000004</v>
      </c>
      <c r="D144" s="1">
        <v>3.3487000000000003E-2</v>
      </c>
    </row>
    <row r="145" spans="1:4" x14ac:dyDescent="0.35">
      <c r="A145">
        <v>142</v>
      </c>
      <c r="B145" t="s">
        <v>23</v>
      </c>
      <c r="C145" s="1">
        <v>0.88920999999999994</v>
      </c>
      <c r="D145" s="1">
        <v>5.6457E-2</v>
      </c>
    </row>
    <row r="146" spans="1:4" x14ac:dyDescent="0.35">
      <c r="A146">
        <v>143</v>
      </c>
      <c r="B146" t="s">
        <v>24</v>
      </c>
      <c r="C146" s="1">
        <v>0.73529999999999995</v>
      </c>
      <c r="D146" s="1">
        <v>5.8344E-2</v>
      </c>
    </row>
    <row r="147" spans="1:4" x14ac:dyDescent="0.35">
      <c r="A147">
        <v>144</v>
      </c>
      <c r="B147" t="s">
        <v>25</v>
      </c>
      <c r="C147" s="1">
        <v>0.44875999999999999</v>
      </c>
      <c r="D147" s="1">
        <v>5.2276000000000003E-2</v>
      </c>
    </row>
    <row r="148" spans="1:4" x14ac:dyDescent="0.35">
      <c r="A148">
        <v>145</v>
      </c>
      <c r="B148" t="s">
        <v>26</v>
      </c>
      <c r="C148" s="1">
        <v>0.22983999999999999</v>
      </c>
      <c r="D148" s="1">
        <v>4.3624000000000003E-2</v>
      </c>
    </row>
    <row r="149" spans="1:4" x14ac:dyDescent="0.35">
      <c r="A149">
        <v>146</v>
      </c>
      <c r="B149" t="s">
        <v>27</v>
      </c>
      <c r="C149" s="1">
        <v>0.21060999999999999</v>
      </c>
      <c r="D149" s="1">
        <v>5.0733E-2</v>
      </c>
    </row>
    <row r="150" spans="1:4" x14ac:dyDescent="0.35">
      <c r="A150">
        <v>147</v>
      </c>
      <c r="B150" t="s">
        <v>28</v>
      </c>
      <c r="C150" s="1">
        <v>9.0611999999999998E-2</v>
      </c>
      <c r="D150" s="1">
        <v>2.3958E-2</v>
      </c>
    </row>
    <row r="151" spans="1:4" x14ac:dyDescent="0.35">
      <c r="A151">
        <v>148</v>
      </c>
      <c r="B151" t="s">
        <v>29</v>
      </c>
      <c r="C151" s="1">
        <v>0.33889999999999998</v>
      </c>
      <c r="D151" s="1">
        <v>1.5308E-2</v>
      </c>
    </row>
    <row r="152" spans="1:4" x14ac:dyDescent="0.35">
      <c r="A152">
        <v>149</v>
      </c>
      <c r="B152" t="s">
        <v>30</v>
      </c>
      <c r="C152" s="1">
        <v>0.72777000000000003</v>
      </c>
      <c r="D152" s="1">
        <v>2.8303999999999999E-2</v>
      </c>
    </row>
    <row r="153" spans="1:4" x14ac:dyDescent="0.35">
      <c r="A153">
        <v>150</v>
      </c>
      <c r="B153" t="s">
        <v>31</v>
      </c>
      <c r="C153" s="1">
        <v>0.71469000000000005</v>
      </c>
      <c r="D153" s="1">
        <v>3.4098999999999997E-2</v>
      </c>
    </row>
    <row r="154" spans="1:4" x14ac:dyDescent="0.35">
      <c r="A154">
        <v>151</v>
      </c>
      <c r="B154" t="s">
        <v>32</v>
      </c>
      <c r="C154" s="1">
        <v>0.38805000000000001</v>
      </c>
      <c r="D154" s="1">
        <v>2.7824000000000002E-2</v>
      </c>
    </row>
    <row r="155" spans="1:4" x14ac:dyDescent="0.35">
      <c r="A155">
        <v>152</v>
      </c>
      <c r="B155" t="s">
        <v>33</v>
      </c>
      <c r="C155" s="1">
        <v>0.25805</v>
      </c>
      <c r="D155" s="1">
        <v>2.6648999999999999E-2</v>
      </c>
    </row>
    <row r="156" spans="1:4" x14ac:dyDescent="0.35">
      <c r="A156">
        <v>153</v>
      </c>
      <c r="B156" t="s">
        <v>34</v>
      </c>
      <c r="C156" s="1">
        <v>0.14091999999999999</v>
      </c>
      <c r="D156" s="1">
        <v>2.3082999999999999E-2</v>
      </c>
    </row>
    <row r="157" spans="1:4" x14ac:dyDescent="0.35">
      <c r="A157">
        <v>154</v>
      </c>
      <c r="B157" t="s">
        <v>35</v>
      </c>
      <c r="C157" s="1">
        <v>8.2519999999999996E-2</v>
      </c>
      <c r="D157" s="1">
        <v>2.0992E-2</v>
      </c>
    </row>
    <row r="158" spans="1:4" x14ac:dyDescent="0.35">
      <c r="A158">
        <v>155</v>
      </c>
      <c r="B158" t="s">
        <v>36</v>
      </c>
      <c r="C158" s="1">
        <v>8.0189999999999997E-2</v>
      </c>
      <c r="D158" s="1">
        <v>1.6708000000000001E-2</v>
      </c>
    </row>
    <row r="159" spans="1:4" x14ac:dyDescent="0.35">
      <c r="A159">
        <v>156</v>
      </c>
      <c r="B159" t="s">
        <v>37</v>
      </c>
      <c r="C159" s="1">
        <v>0.15598000000000001</v>
      </c>
      <c r="D159" s="1">
        <v>1.4112E-2</v>
      </c>
    </row>
    <row r="160" spans="1:4" x14ac:dyDescent="0.35">
      <c r="A160">
        <v>157</v>
      </c>
      <c r="B160" t="s">
        <v>38</v>
      </c>
      <c r="C160" s="1">
        <v>0.86558000000000002</v>
      </c>
      <c r="D160" s="1">
        <v>4.9868999999999997E-2</v>
      </c>
    </row>
    <row r="161" spans="1:4" x14ac:dyDescent="0.35">
      <c r="A161">
        <v>158</v>
      </c>
      <c r="B161" t="s">
        <v>39</v>
      </c>
      <c r="C161" s="1">
        <v>0.61655000000000004</v>
      </c>
      <c r="D161" s="1">
        <v>4.4367999999999998E-2</v>
      </c>
    </row>
    <row r="162" spans="1:4" x14ac:dyDescent="0.35">
      <c r="A162">
        <v>159</v>
      </c>
      <c r="B162" t="s">
        <v>40</v>
      </c>
      <c r="C162" s="1">
        <v>0.45306999999999997</v>
      </c>
      <c r="D162" s="1">
        <v>4.3660999999999998E-2</v>
      </c>
    </row>
    <row r="163" spans="1:4" x14ac:dyDescent="0.35">
      <c r="A163">
        <v>160</v>
      </c>
      <c r="B163" t="s">
        <v>41</v>
      </c>
      <c r="C163" s="1">
        <v>0.19944999999999999</v>
      </c>
      <c r="D163" s="1">
        <v>3.3555000000000001E-2</v>
      </c>
    </row>
    <row r="164" spans="1:4" x14ac:dyDescent="0.35">
      <c r="A164">
        <v>161</v>
      </c>
      <c r="B164" t="s">
        <v>42</v>
      </c>
      <c r="C164" s="1">
        <v>0.12173</v>
      </c>
      <c r="D164" s="1">
        <v>3.1514E-2</v>
      </c>
    </row>
    <row r="165" spans="1:4" x14ac:dyDescent="0.35">
      <c r="A165">
        <v>162</v>
      </c>
      <c r="B165" t="s">
        <v>43</v>
      </c>
      <c r="C165" s="1">
        <v>3.8238000000000001E-2</v>
      </c>
      <c r="D165" s="1">
        <v>2.0999E-2</v>
      </c>
    </row>
    <row r="166" spans="1:4" x14ac:dyDescent="0.35">
      <c r="A166">
        <v>163</v>
      </c>
      <c r="B166" t="s">
        <v>44</v>
      </c>
      <c r="C166" s="1">
        <v>1.0462000000000001E-2</v>
      </c>
      <c r="D166" s="1">
        <v>7.7064999999999998E-3</v>
      </c>
    </row>
    <row r="167" spans="1:4" x14ac:dyDescent="0.35">
      <c r="A167">
        <v>164</v>
      </c>
      <c r="B167" t="s">
        <v>45</v>
      </c>
      <c r="C167" s="1">
        <v>11.122999999999999</v>
      </c>
      <c r="D167" s="1">
        <v>2.5312000000000001E-2</v>
      </c>
    </row>
    <row r="168" spans="1:4" x14ac:dyDescent="0.35">
      <c r="A168">
        <v>165</v>
      </c>
      <c r="B168" t="s">
        <v>46</v>
      </c>
      <c r="C168" s="1">
        <v>0.13235</v>
      </c>
      <c r="D168" s="1">
        <v>4.5358999999999997E-2</v>
      </c>
    </row>
    <row r="169" spans="1:4" x14ac:dyDescent="0.35">
      <c r="A169">
        <v>166</v>
      </c>
      <c r="B169" t="s">
        <v>46</v>
      </c>
      <c r="C169" s="1">
        <v>0.16358</v>
      </c>
      <c r="D169" s="1">
        <v>4.4093E-2</v>
      </c>
    </row>
    <row r="170" spans="1:4" x14ac:dyDescent="0.35">
      <c r="A170">
        <v>167</v>
      </c>
      <c r="B170" t="s">
        <v>46</v>
      </c>
      <c r="C170" s="1">
        <v>0.15595999999999999</v>
      </c>
      <c r="D170" s="1">
        <v>4.0779999999999997E-2</v>
      </c>
    </row>
    <row r="171" spans="1:4" x14ac:dyDescent="0.35">
      <c r="A171">
        <v>168</v>
      </c>
      <c r="B171" t="s">
        <v>46</v>
      </c>
      <c r="C171" s="1">
        <v>0.11627</v>
      </c>
      <c r="D171" s="1">
        <v>2.9656999999999999E-2</v>
      </c>
    </row>
    <row r="172" spans="1:4" x14ac:dyDescent="0.35">
      <c r="A172">
        <v>169</v>
      </c>
      <c r="B172" t="s">
        <v>46</v>
      </c>
      <c r="C172" s="1">
        <v>9.3988000000000002E-2</v>
      </c>
      <c r="D172" s="1">
        <v>2.2821999999999999E-2</v>
      </c>
    </row>
    <row r="173" spans="1:4" x14ac:dyDescent="0.35">
      <c r="A173">
        <v>170</v>
      </c>
      <c r="B173" t="s">
        <v>46</v>
      </c>
      <c r="C173" s="1">
        <v>9.3422000000000005E-2</v>
      </c>
      <c r="D173" s="1">
        <v>2.086E-2</v>
      </c>
    </row>
    <row r="174" spans="1:4" x14ac:dyDescent="0.35">
      <c r="A174">
        <v>171</v>
      </c>
      <c r="B174" t="s">
        <v>46</v>
      </c>
      <c r="C174" s="1">
        <v>8.5766999999999996E-2</v>
      </c>
      <c r="D174" s="1">
        <v>1.7831E-2</v>
      </c>
    </row>
    <row r="175" spans="1:4" x14ac:dyDescent="0.35">
      <c r="A175">
        <v>172</v>
      </c>
      <c r="B175" t="s">
        <v>46</v>
      </c>
      <c r="C175" s="1">
        <v>0.10340000000000001</v>
      </c>
      <c r="D175" s="1">
        <v>2.0382999999999998E-2</v>
      </c>
    </row>
    <row r="176" spans="1:4" x14ac:dyDescent="0.35">
      <c r="A176">
        <v>173</v>
      </c>
      <c r="B176" t="s">
        <v>46</v>
      </c>
      <c r="C176" s="1">
        <v>0.11928</v>
      </c>
      <c r="D176" s="1">
        <v>2.2692E-2</v>
      </c>
    </row>
    <row r="177" spans="1:4" x14ac:dyDescent="0.35">
      <c r="A177">
        <v>174</v>
      </c>
      <c r="B177" t="s">
        <v>46</v>
      </c>
      <c r="C177" s="1">
        <v>0.11672</v>
      </c>
      <c r="D177" s="1">
        <v>2.1571E-2</v>
      </c>
    </row>
    <row r="178" spans="1:4" x14ac:dyDescent="0.35">
      <c r="A178">
        <v>175</v>
      </c>
      <c r="B178" t="s">
        <v>46</v>
      </c>
      <c r="C178" s="1">
        <v>0.1116</v>
      </c>
      <c r="D178" s="1">
        <v>2.0133999999999999E-2</v>
      </c>
    </row>
    <row r="179" spans="1:4" x14ac:dyDescent="0.35">
      <c r="A179">
        <v>176</v>
      </c>
      <c r="B179" t="s">
        <v>46</v>
      </c>
      <c r="C179" s="1">
        <v>0.12468</v>
      </c>
      <c r="D179" s="1">
        <v>2.2352E-2</v>
      </c>
    </row>
    <row r="180" spans="1:4" x14ac:dyDescent="0.35">
      <c r="A180">
        <v>177</v>
      </c>
      <c r="B180" t="s">
        <v>46</v>
      </c>
      <c r="C180" s="1">
        <v>0.11441</v>
      </c>
      <c r="D180" s="1">
        <v>2.0149E-2</v>
      </c>
    </row>
    <row r="181" spans="1:4" x14ac:dyDescent="0.35">
      <c r="A181">
        <v>178</v>
      </c>
      <c r="B181" t="s">
        <v>46</v>
      </c>
      <c r="C181" s="1">
        <v>0.12316000000000001</v>
      </c>
      <c r="D181" s="1">
        <v>2.1099E-2</v>
      </c>
    </row>
    <row r="182" spans="1:4" x14ac:dyDescent="0.35">
      <c r="A182">
        <v>179</v>
      </c>
      <c r="B182" t="s">
        <v>46</v>
      </c>
      <c r="C182" s="1">
        <v>0.15759999999999999</v>
      </c>
      <c r="D182" s="1">
        <v>2.6946000000000001E-2</v>
      </c>
    </row>
    <row r="183" spans="1:4" x14ac:dyDescent="0.35">
      <c r="A183">
        <v>180</v>
      </c>
      <c r="B183" t="s">
        <v>46</v>
      </c>
      <c r="C183" s="1">
        <v>0.15884999999999999</v>
      </c>
      <c r="D183" s="1">
        <v>2.7380000000000002E-2</v>
      </c>
    </row>
    <row r="184" spans="1:4" x14ac:dyDescent="0.35">
      <c r="A184">
        <v>181</v>
      </c>
      <c r="B184" t="s">
        <v>46</v>
      </c>
      <c r="C184" s="1">
        <v>0.14432</v>
      </c>
      <c r="D184" s="1">
        <v>2.4733999999999999E-2</v>
      </c>
    </row>
    <row r="185" spans="1:4" x14ac:dyDescent="0.35">
      <c r="A185">
        <v>182</v>
      </c>
      <c r="B185" t="s">
        <v>46</v>
      </c>
      <c r="C185" s="1">
        <v>0.16914000000000001</v>
      </c>
      <c r="D185" s="1">
        <v>2.8604999999999998E-2</v>
      </c>
    </row>
    <row r="186" spans="1:4" x14ac:dyDescent="0.35">
      <c r="A186">
        <v>183</v>
      </c>
      <c r="B186" t="s">
        <v>46</v>
      </c>
      <c r="C186" s="1">
        <v>0.22336</v>
      </c>
      <c r="D186" s="1">
        <v>3.7976000000000003E-2</v>
      </c>
    </row>
    <row r="187" spans="1:4" x14ac:dyDescent="0.35">
      <c r="A187">
        <v>184</v>
      </c>
      <c r="B187" t="s">
        <v>46</v>
      </c>
      <c r="C187" s="1">
        <v>0.27816999999999997</v>
      </c>
      <c r="D187" s="1">
        <v>4.7305E-2</v>
      </c>
    </row>
    <row r="188" spans="1:4" x14ac:dyDescent="0.35">
      <c r="A188">
        <v>185</v>
      </c>
      <c r="B188" t="s">
        <v>46</v>
      </c>
      <c r="C188" s="1">
        <v>0.28776000000000002</v>
      </c>
      <c r="D188" s="1">
        <v>4.6880999999999999E-2</v>
      </c>
    </row>
    <row r="189" spans="1:4" x14ac:dyDescent="0.35">
      <c r="A189">
        <v>186</v>
      </c>
      <c r="B189" t="s">
        <v>46</v>
      </c>
      <c r="C189" s="1">
        <v>0.34466000000000002</v>
      </c>
      <c r="D189" s="1">
        <v>5.6737000000000003E-2</v>
      </c>
    </row>
    <row r="190" spans="1:4" x14ac:dyDescent="0.35">
      <c r="A190">
        <v>187</v>
      </c>
      <c r="B190" t="s">
        <v>46</v>
      </c>
      <c r="C190" s="1">
        <v>0.41724</v>
      </c>
      <c r="D190" s="1">
        <v>6.8792000000000006E-2</v>
      </c>
    </row>
    <row r="191" spans="1:4" x14ac:dyDescent="0.35">
      <c r="A191">
        <v>188</v>
      </c>
      <c r="B191" t="s">
        <v>46</v>
      </c>
      <c r="C191" s="1">
        <v>0.45646999999999999</v>
      </c>
      <c r="D191" s="1">
        <v>7.7784000000000006E-2</v>
      </c>
    </row>
    <row r="192" spans="1:4" x14ac:dyDescent="0.35">
      <c r="A192">
        <v>189</v>
      </c>
      <c r="B192" t="s">
        <v>46</v>
      </c>
      <c r="C192" s="1">
        <v>0.53922000000000003</v>
      </c>
      <c r="D192" s="1">
        <v>9.3660999999999994E-2</v>
      </c>
    </row>
    <row r="193" spans="1:4" x14ac:dyDescent="0.35">
      <c r="A193">
        <v>190</v>
      </c>
      <c r="B193" t="s">
        <v>46</v>
      </c>
      <c r="C193" s="1">
        <v>0.54096999999999995</v>
      </c>
      <c r="D193" s="1">
        <v>9.4741000000000006E-2</v>
      </c>
    </row>
    <row r="194" spans="1:4" x14ac:dyDescent="0.35">
      <c r="A194">
        <v>191</v>
      </c>
      <c r="B194" t="s">
        <v>46</v>
      </c>
      <c r="C194" s="1">
        <v>0.52507999999999999</v>
      </c>
      <c r="D194" s="1">
        <v>7.5296000000000002E-2</v>
      </c>
    </row>
    <row r="195" spans="1:4" x14ac:dyDescent="0.35">
      <c r="A195">
        <v>192</v>
      </c>
      <c r="B195" t="s">
        <v>46</v>
      </c>
      <c r="C195" s="1">
        <v>0.54815999999999998</v>
      </c>
      <c r="D195" s="1">
        <v>7.4276999999999996E-2</v>
      </c>
    </row>
    <row r="196" spans="1:4" x14ac:dyDescent="0.35">
      <c r="A196">
        <v>193</v>
      </c>
      <c r="B196" t="s">
        <v>46</v>
      </c>
      <c r="C196" s="1">
        <v>0.50019000000000002</v>
      </c>
      <c r="D196" s="1">
        <v>6.3339999999999994E-2</v>
      </c>
    </row>
    <row r="197" spans="1:4" x14ac:dyDescent="0.35">
      <c r="A197">
        <v>194</v>
      </c>
      <c r="B197" t="s">
        <v>46</v>
      </c>
      <c r="C197" s="1">
        <v>0.77122000000000002</v>
      </c>
      <c r="D197" s="1">
        <v>9.2414999999999997E-2</v>
      </c>
    </row>
    <row r="198" spans="1:4" x14ac:dyDescent="0.35">
      <c r="A198">
        <v>195</v>
      </c>
      <c r="B198" t="s">
        <v>46</v>
      </c>
      <c r="C198" s="1">
        <v>0.91984999999999995</v>
      </c>
      <c r="D198" s="1">
        <v>0.11561</v>
      </c>
    </row>
    <row r="199" spans="1:4" x14ac:dyDescent="0.35">
      <c r="A199">
        <v>196</v>
      </c>
      <c r="B199" t="s">
        <v>46</v>
      </c>
      <c r="C199" s="1">
        <v>0.64714000000000005</v>
      </c>
      <c r="D199" s="1">
        <v>8.1457000000000002E-2</v>
      </c>
    </row>
    <row r="200" spans="1:4" x14ac:dyDescent="0.35">
      <c r="A200">
        <v>197</v>
      </c>
      <c r="B200" t="s">
        <v>46</v>
      </c>
      <c r="C200" s="1">
        <v>0.63119999999999998</v>
      </c>
      <c r="D200" s="1">
        <v>7.6494000000000006E-2</v>
      </c>
    </row>
    <row r="201" spans="1:4" x14ac:dyDescent="0.35">
      <c r="A201">
        <v>198</v>
      </c>
      <c r="B201" t="s">
        <v>46</v>
      </c>
      <c r="C201" s="1">
        <v>0.4955</v>
      </c>
      <c r="D201" s="1">
        <v>6.1100000000000002E-2</v>
      </c>
    </row>
    <row r="202" spans="1:4" x14ac:dyDescent="0.35">
      <c r="A202">
        <v>199</v>
      </c>
      <c r="B202" t="s">
        <v>46</v>
      </c>
      <c r="C202" s="1">
        <v>0.33221000000000001</v>
      </c>
      <c r="D202" s="1">
        <v>3.9572999999999997E-2</v>
      </c>
    </row>
    <row r="203" spans="1:4" x14ac:dyDescent="0.35">
      <c r="A203">
        <v>200</v>
      </c>
      <c r="B203" t="s">
        <v>46</v>
      </c>
      <c r="C203" s="1">
        <v>0.28936000000000001</v>
      </c>
      <c r="D203" s="1">
        <v>2.3664999999999999E-2</v>
      </c>
    </row>
    <row r="204" spans="1:4" x14ac:dyDescent="0.35">
      <c r="A204">
        <v>201</v>
      </c>
      <c r="B204" t="s">
        <v>46</v>
      </c>
      <c r="C204" s="1">
        <v>0.41559000000000001</v>
      </c>
      <c r="D204" s="1">
        <v>3.4869999999999998E-2</v>
      </c>
    </row>
    <row r="205" spans="1:4" x14ac:dyDescent="0.35">
      <c r="A205">
        <v>202</v>
      </c>
      <c r="B205" t="s">
        <v>46</v>
      </c>
      <c r="C205" s="1">
        <v>0.38546999999999998</v>
      </c>
      <c r="D205" s="1">
        <v>3.3144E-2</v>
      </c>
    </row>
    <row r="206" spans="1:4" x14ac:dyDescent="0.35">
      <c r="A206">
        <v>203</v>
      </c>
      <c r="B206" t="s">
        <v>46</v>
      </c>
      <c r="C206" s="1">
        <v>0.39273000000000002</v>
      </c>
      <c r="D206" s="1">
        <v>3.3473000000000003E-2</v>
      </c>
    </row>
    <row r="207" spans="1:4" x14ac:dyDescent="0.35">
      <c r="A207">
        <v>204</v>
      </c>
      <c r="B207" t="s">
        <v>46</v>
      </c>
      <c r="C207" s="1">
        <v>0.29154000000000002</v>
      </c>
      <c r="D207" s="1">
        <v>2.4509E-2</v>
      </c>
    </row>
    <row r="208" spans="1:4" x14ac:dyDescent="0.35">
      <c r="A208">
        <v>205</v>
      </c>
      <c r="B208" t="s">
        <v>46</v>
      </c>
      <c r="C208" s="1">
        <v>0.39308999999999999</v>
      </c>
      <c r="D208" s="1">
        <v>3.2891999999999998E-2</v>
      </c>
    </row>
    <row r="209" spans="1:4" x14ac:dyDescent="0.35">
      <c r="A209">
        <v>206</v>
      </c>
      <c r="B209" t="s">
        <v>46</v>
      </c>
      <c r="C209" s="1">
        <v>0.32190999999999997</v>
      </c>
      <c r="D209" s="1">
        <v>3.0911999999999999E-2</v>
      </c>
    </row>
    <row r="210" spans="1:4" x14ac:dyDescent="0.35">
      <c r="A210">
        <v>207</v>
      </c>
      <c r="B210" t="s">
        <v>46</v>
      </c>
      <c r="C210" s="1">
        <v>0.29626000000000002</v>
      </c>
      <c r="D210" s="1">
        <v>3.1810999999999999E-2</v>
      </c>
    </row>
    <row r="211" spans="1:4" x14ac:dyDescent="0.35">
      <c r="A211">
        <v>208</v>
      </c>
      <c r="B211" t="s">
        <v>46</v>
      </c>
      <c r="C211" s="1">
        <v>0.18442</v>
      </c>
      <c r="D211" s="1">
        <v>2.1426000000000001E-2</v>
      </c>
    </row>
    <row r="212" spans="1:4" x14ac:dyDescent="0.35">
      <c r="A212">
        <v>209</v>
      </c>
      <c r="B212" t="s">
        <v>46</v>
      </c>
      <c r="C212" s="1">
        <v>0.11749999999999999</v>
      </c>
      <c r="D212" s="1">
        <v>1.2921999999999999E-2</v>
      </c>
    </row>
    <row r="213" spans="1:4" x14ac:dyDescent="0.35">
      <c r="A213">
        <v>210</v>
      </c>
      <c r="B213" t="s">
        <v>46</v>
      </c>
      <c r="C213" s="1">
        <v>0.11559999999999999</v>
      </c>
      <c r="D213" s="1">
        <v>1.2357E-2</v>
      </c>
    </row>
    <row r="214" spans="1:4" x14ac:dyDescent="0.35">
      <c r="A214">
        <v>211</v>
      </c>
      <c r="B214" t="s">
        <v>46</v>
      </c>
      <c r="C214" s="1">
        <v>0.14188999999999999</v>
      </c>
      <c r="D214" s="1">
        <v>1.4201E-2</v>
      </c>
    </row>
    <row r="215" spans="1:4" x14ac:dyDescent="0.35">
      <c r="A215">
        <v>212</v>
      </c>
      <c r="B215" t="s">
        <v>46</v>
      </c>
      <c r="C215" s="1">
        <v>0.11595999999999999</v>
      </c>
      <c r="D215" s="1">
        <v>1.1453E-2</v>
      </c>
    </row>
    <row r="216" spans="1:4" x14ac:dyDescent="0.35">
      <c r="A216">
        <v>213</v>
      </c>
      <c r="B216" t="s">
        <v>46</v>
      </c>
      <c r="C216" s="1">
        <v>0.15495999999999999</v>
      </c>
      <c r="D216" s="1">
        <v>1.5394E-2</v>
      </c>
    </row>
    <row r="217" spans="1:4" x14ac:dyDescent="0.35">
      <c r="A217">
        <v>214</v>
      </c>
      <c r="B217" t="s">
        <v>46</v>
      </c>
      <c r="C217" s="1">
        <v>0.14727999999999999</v>
      </c>
      <c r="D217" s="1">
        <v>1.4959999999999999E-2</v>
      </c>
    </row>
    <row r="218" spans="1:4" x14ac:dyDescent="0.35">
      <c r="A218">
        <v>215</v>
      </c>
      <c r="B218" t="s">
        <v>46</v>
      </c>
      <c r="C218" s="1">
        <v>0.11595999999999999</v>
      </c>
      <c r="D218" s="1">
        <v>1.1908999999999999E-2</v>
      </c>
    </row>
    <row r="219" spans="1:4" x14ac:dyDescent="0.35">
      <c r="A219">
        <v>216</v>
      </c>
      <c r="B219" t="s">
        <v>46</v>
      </c>
      <c r="C219" s="1">
        <v>0.10499</v>
      </c>
      <c r="D219" s="1">
        <v>1.1119E-2</v>
      </c>
    </row>
    <row r="220" spans="1:4" x14ac:dyDescent="0.35">
      <c r="A220">
        <v>217</v>
      </c>
      <c r="B220" t="s">
        <v>46</v>
      </c>
      <c r="C220" s="1">
        <v>9.3589000000000006E-2</v>
      </c>
      <c r="D220" s="1">
        <v>9.7438000000000004E-3</v>
      </c>
    </row>
    <row r="221" spans="1:4" x14ac:dyDescent="0.35">
      <c r="A221">
        <v>218</v>
      </c>
      <c r="B221" t="s">
        <v>46</v>
      </c>
      <c r="C221" s="1">
        <v>6.5498000000000001E-2</v>
      </c>
      <c r="D221" s="1">
        <v>6.7567E-3</v>
      </c>
    </row>
    <row r="222" spans="1:4" x14ac:dyDescent="0.35">
      <c r="A222">
        <v>219</v>
      </c>
      <c r="B222" t="s">
        <v>46</v>
      </c>
      <c r="C222" s="1">
        <v>9.2606999999999995E-2</v>
      </c>
      <c r="D222" s="1">
        <v>9.6077000000000003E-3</v>
      </c>
    </row>
    <row r="223" spans="1:4" x14ac:dyDescent="0.35">
      <c r="A223">
        <v>220</v>
      </c>
      <c r="B223" t="s">
        <v>46</v>
      </c>
      <c r="C223" s="1">
        <v>0.11303000000000001</v>
      </c>
      <c r="D223" s="1">
        <v>1.1275E-2</v>
      </c>
    </row>
    <row r="224" spans="1:4" x14ac:dyDescent="0.35">
      <c r="A224">
        <v>221</v>
      </c>
      <c r="B224" t="s">
        <v>46</v>
      </c>
      <c r="C224" s="1">
        <v>0.10217</v>
      </c>
      <c r="D224" s="1">
        <v>1.0326E-2</v>
      </c>
    </row>
    <row r="225" spans="1:4" x14ac:dyDescent="0.35">
      <c r="A225">
        <v>222</v>
      </c>
      <c r="B225" t="s">
        <v>46</v>
      </c>
      <c r="C225" s="1">
        <v>8.6306999999999995E-2</v>
      </c>
      <c r="D225" s="1">
        <v>8.6589000000000006E-3</v>
      </c>
    </row>
    <row r="226" spans="1:4" x14ac:dyDescent="0.35">
      <c r="A226">
        <v>223</v>
      </c>
      <c r="B226" t="s">
        <v>46</v>
      </c>
      <c r="C226" s="1">
        <v>8.8248999999999994E-2</v>
      </c>
      <c r="D226" s="1">
        <v>8.8606999999999991E-3</v>
      </c>
    </row>
    <row r="227" spans="1:4" x14ac:dyDescent="0.35">
      <c r="A227">
        <v>224</v>
      </c>
      <c r="B227" t="s">
        <v>47</v>
      </c>
      <c r="C227" s="1">
        <v>32551</v>
      </c>
      <c r="D227" s="1">
        <v>6972.6</v>
      </c>
    </row>
    <row r="228" spans="1:4" x14ac:dyDescent="0.35">
      <c r="A228">
        <v>225</v>
      </c>
      <c r="B228" t="s">
        <v>47</v>
      </c>
      <c r="C228" s="1">
        <v>31536</v>
      </c>
      <c r="D228" s="1">
        <v>6631.5</v>
      </c>
    </row>
    <row r="229" spans="1:4" x14ac:dyDescent="0.35">
      <c r="A229">
        <v>226</v>
      </c>
      <c r="B229" t="s">
        <v>47</v>
      </c>
      <c r="C229" s="1">
        <v>29695</v>
      </c>
      <c r="D229" s="1">
        <v>6023.7</v>
      </c>
    </row>
    <row r="230" spans="1:4" x14ac:dyDescent="0.35">
      <c r="A230">
        <v>227</v>
      </c>
      <c r="B230" t="s">
        <v>47</v>
      </c>
      <c r="C230" s="1">
        <v>28328</v>
      </c>
      <c r="D230" s="1">
        <v>5480.5</v>
      </c>
    </row>
    <row r="231" spans="1:4" x14ac:dyDescent="0.35">
      <c r="A231">
        <v>228</v>
      </c>
      <c r="B231" t="s">
        <v>47</v>
      </c>
      <c r="C231" s="1">
        <v>28351</v>
      </c>
      <c r="D231" s="1">
        <v>5007.6000000000004</v>
      </c>
    </row>
    <row r="232" spans="1:4" x14ac:dyDescent="0.35">
      <c r="A232">
        <v>229</v>
      </c>
      <c r="B232" t="s">
        <v>47</v>
      </c>
      <c r="C232" s="1">
        <v>29491</v>
      </c>
      <c r="D232" s="1">
        <v>4578.8</v>
      </c>
    </row>
    <row r="233" spans="1:4" x14ac:dyDescent="0.35">
      <c r="A233">
        <v>230</v>
      </c>
      <c r="B233" t="s">
        <v>47</v>
      </c>
      <c r="C233" s="1">
        <v>30947</v>
      </c>
      <c r="D233" s="1">
        <v>4182</v>
      </c>
    </row>
    <row r="234" spans="1:4" x14ac:dyDescent="0.35">
      <c r="A234">
        <v>231</v>
      </c>
      <c r="B234" t="s">
        <v>47</v>
      </c>
      <c r="C234" s="1">
        <v>33146</v>
      </c>
      <c r="D234" s="1">
        <v>3853.3</v>
      </c>
    </row>
    <row r="235" spans="1:4" x14ac:dyDescent="0.35">
      <c r="A235">
        <v>232</v>
      </c>
      <c r="B235" t="s">
        <v>47</v>
      </c>
      <c r="C235" s="1">
        <v>35435</v>
      </c>
      <c r="D235" s="1">
        <v>3612.6</v>
      </c>
    </row>
    <row r="236" spans="1:4" x14ac:dyDescent="0.35">
      <c r="A236">
        <v>233</v>
      </c>
      <c r="B236" t="s">
        <v>47</v>
      </c>
      <c r="C236" s="1">
        <v>37256</v>
      </c>
      <c r="D236" s="1">
        <v>3457.8</v>
      </c>
    </row>
    <row r="237" spans="1:4" x14ac:dyDescent="0.35">
      <c r="A237">
        <v>234</v>
      </c>
      <c r="B237" t="s">
        <v>47</v>
      </c>
      <c r="C237" s="1">
        <v>39727</v>
      </c>
      <c r="D237" s="1">
        <v>3417.3</v>
      </c>
    </row>
    <row r="238" spans="1:4" x14ac:dyDescent="0.35">
      <c r="A238">
        <v>235</v>
      </c>
      <c r="B238" t="s">
        <v>47</v>
      </c>
      <c r="C238" s="1">
        <v>42236</v>
      </c>
      <c r="D238" s="1">
        <v>3429.2</v>
      </c>
    </row>
    <row r="239" spans="1:4" x14ac:dyDescent="0.35">
      <c r="A239">
        <v>236</v>
      </c>
      <c r="B239" t="s">
        <v>47</v>
      </c>
      <c r="C239" s="1">
        <v>43329</v>
      </c>
      <c r="D239" s="1">
        <v>3446.7</v>
      </c>
    </row>
    <row r="240" spans="1:4" x14ac:dyDescent="0.35">
      <c r="A240">
        <v>237</v>
      </c>
      <c r="B240" t="s">
        <v>47</v>
      </c>
      <c r="C240" s="1">
        <v>44302</v>
      </c>
      <c r="D240" s="1">
        <v>3455.9</v>
      </c>
    </row>
    <row r="241" spans="1:4" x14ac:dyDescent="0.35">
      <c r="A241">
        <v>238</v>
      </c>
      <c r="B241" t="s">
        <v>47</v>
      </c>
      <c r="C241" s="1">
        <v>44354</v>
      </c>
      <c r="D241" s="1">
        <v>3402</v>
      </c>
    </row>
    <row r="242" spans="1:4" x14ac:dyDescent="0.35">
      <c r="A242">
        <v>239</v>
      </c>
      <c r="B242" t="s">
        <v>47</v>
      </c>
      <c r="C242" s="1">
        <v>43344</v>
      </c>
      <c r="D242" s="1">
        <v>3360.2</v>
      </c>
    </row>
    <row r="243" spans="1:4" x14ac:dyDescent="0.35">
      <c r="A243">
        <v>240</v>
      </c>
      <c r="B243" t="s">
        <v>47</v>
      </c>
      <c r="C243" s="1">
        <v>42290</v>
      </c>
      <c r="D243" s="1">
        <v>3298.8</v>
      </c>
    </row>
    <row r="244" spans="1:4" x14ac:dyDescent="0.35">
      <c r="A244">
        <v>241</v>
      </c>
      <c r="B244" t="s">
        <v>47</v>
      </c>
      <c r="C244" s="1">
        <v>41297</v>
      </c>
      <c r="D244" s="1">
        <v>3112.4</v>
      </c>
    </row>
    <row r="245" spans="1:4" x14ac:dyDescent="0.35">
      <c r="A245">
        <v>242</v>
      </c>
      <c r="B245" t="s">
        <v>47</v>
      </c>
      <c r="C245" s="1">
        <v>39540</v>
      </c>
      <c r="D245" s="1">
        <v>2919.3</v>
      </c>
    </row>
    <row r="246" spans="1:4" x14ac:dyDescent="0.35">
      <c r="A246">
        <v>243</v>
      </c>
      <c r="B246" t="s">
        <v>47</v>
      </c>
      <c r="C246" s="1">
        <v>36644</v>
      </c>
      <c r="D246" s="1">
        <v>2748.5</v>
      </c>
    </row>
    <row r="247" spans="1:4" x14ac:dyDescent="0.35">
      <c r="A247">
        <v>244</v>
      </c>
      <c r="B247" t="s">
        <v>47</v>
      </c>
      <c r="C247" s="1">
        <v>32616</v>
      </c>
      <c r="D247" s="1">
        <v>2543.9</v>
      </c>
    </row>
    <row r="248" spans="1:4" x14ac:dyDescent="0.35">
      <c r="A248">
        <v>245</v>
      </c>
      <c r="B248" t="s">
        <v>47</v>
      </c>
      <c r="C248" s="1">
        <v>29543</v>
      </c>
      <c r="D248" s="1">
        <v>2319.3000000000002</v>
      </c>
    </row>
    <row r="249" spans="1:4" x14ac:dyDescent="0.35">
      <c r="A249">
        <v>246</v>
      </c>
      <c r="B249" t="s">
        <v>47</v>
      </c>
      <c r="C249" s="1">
        <v>26803</v>
      </c>
      <c r="D249" s="1">
        <v>2103.6999999999998</v>
      </c>
    </row>
    <row r="250" spans="1:4" x14ac:dyDescent="0.35">
      <c r="A250">
        <v>247</v>
      </c>
      <c r="B250" t="s">
        <v>47</v>
      </c>
      <c r="C250" s="1">
        <v>23465</v>
      </c>
      <c r="D250" s="1">
        <v>1854.5</v>
      </c>
    </row>
    <row r="251" spans="1:4" x14ac:dyDescent="0.35">
      <c r="A251">
        <v>248</v>
      </c>
      <c r="B251" t="s">
        <v>47</v>
      </c>
      <c r="C251" s="1">
        <v>21640</v>
      </c>
      <c r="D251" s="1">
        <v>1605.3</v>
      </c>
    </row>
    <row r="252" spans="1:4" x14ac:dyDescent="0.35">
      <c r="A252">
        <v>249</v>
      </c>
      <c r="B252" t="s">
        <v>47</v>
      </c>
      <c r="C252" s="1">
        <v>20466</v>
      </c>
      <c r="D252" s="1">
        <v>1369.4</v>
      </c>
    </row>
    <row r="253" spans="1:4" x14ac:dyDescent="0.35">
      <c r="A253">
        <v>250</v>
      </c>
      <c r="B253" t="s">
        <v>47</v>
      </c>
      <c r="C253" s="1">
        <v>19156</v>
      </c>
      <c r="D253" s="1">
        <v>1065.2</v>
      </c>
    </row>
    <row r="254" spans="1:4" x14ac:dyDescent="0.35">
      <c r="A254">
        <v>251</v>
      </c>
      <c r="B254" t="s">
        <v>47</v>
      </c>
      <c r="C254" s="1">
        <v>19853</v>
      </c>
      <c r="D254" s="1">
        <v>1072.9000000000001</v>
      </c>
    </row>
    <row r="255" spans="1:4" x14ac:dyDescent="0.35">
      <c r="A255">
        <v>252</v>
      </c>
      <c r="B255" t="s">
        <v>47</v>
      </c>
      <c r="C255" s="1">
        <v>19840</v>
      </c>
      <c r="D255" s="1">
        <v>850.29</v>
      </c>
    </row>
    <row r="256" spans="1:4" x14ac:dyDescent="0.35">
      <c r="A256">
        <v>253</v>
      </c>
      <c r="B256" t="s">
        <v>47</v>
      </c>
      <c r="C256" s="1">
        <v>20786</v>
      </c>
      <c r="D256" s="1">
        <v>806.91</v>
      </c>
    </row>
    <row r="257" spans="1:4" x14ac:dyDescent="0.35">
      <c r="A257">
        <v>254</v>
      </c>
      <c r="B257" t="s">
        <v>47</v>
      </c>
      <c r="C257" s="1">
        <v>17408</v>
      </c>
      <c r="D257" s="1">
        <v>758.83</v>
      </c>
    </row>
    <row r="258" spans="1:4" x14ac:dyDescent="0.35">
      <c r="A258">
        <v>255</v>
      </c>
      <c r="B258" t="s">
        <v>47</v>
      </c>
      <c r="C258" s="1">
        <v>12761</v>
      </c>
      <c r="D258" s="1">
        <v>597.51</v>
      </c>
    </row>
    <row r="259" spans="1:4" x14ac:dyDescent="0.35">
      <c r="A259">
        <v>256</v>
      </c>
      <c r="B259" t="s">
        <v>47</v>
      </c>
      <c r="C259" s="1">
        <v>11466</v>
      </c>
      <c r="D259" s="1">
        <v>513.27</v>
      </c>
    </row>
    <row r="260" spans="1:4" x14ac:dyDescent="0.35">
      <c r="A260">
        <v>257</v>
      </c>
      <c r="B260" t="s">
        <v>47</v>
      </c>
      <c r="C260" s="1">
        <v>10836</v>
      </c>
      <c r="D260" s="1">
        <v>503.42</v>
      </c>
    </row>
    <row r="261" spans="1:4" x14ac:dyDescent="0.35">
      <c r="A261">
        <v>258</v>
      </c>
      <c r="B261" t="s">
        <v>47</v>
      </c>
      <c r="C261" s="1">
        <v>10168</v>
      </c>
      <c r="D261" s="1">
        <v>525.05999999999995</v>
      </c>
    </row>
    <row r="262" spans="1:4" x14ac:dyDescent="0.35">
      <c r="A262">
        <v>259</v>
      </c>
      <c r="B262" t="s">
        <v>47</v>
      </c>
      <c r="C262" s="1">
        <v>11177</v>
      </c>
      <c r="D262" s="1">
        <v>571.77</v>
      </c>
    </row>
    <row r="263" spans="1:4" x14ac:dyDescent="0.35">
      <c r="A263">
        <v>260</v>
      </c>
      <c r="B263" t="s">
        <v>47</v>
      </c>
      <c r="C263" s="1">
        <v>12372</v>
      </c>
      <c r="D263" s="1">
        <v>620.85</v>
      </c>
    </row>
    <row r="264" spans="1:4" x14ac:dyDescent="0.35">
      <c r="A264">
        <v>261</v>
      </c>
      <c r="B264" t="s">
        <v>47</v>
      </c>
      <c r="C264" s="1">
        <v>11555</v>
      </c>
      <c r="D264" s="1">
        <v>602.37</v>
      </c>
    </row>
    <row r="265" spans="1:4" x14ac:dyDescent="0.35">
      <c r="A265">
        <v>262</v>
      </c>
      <c r="B265" t="s">
        <v>47</v>
      </c>
      <c r="C265" s="1">
        <v>12543</v>
      </c>
      <c r="D265" s="1">
        <v>657.76</v>
      </c>
    </row>
    <row r="266" spans="1:4" x14ac:dyDescent="0.35">
      <c r="A266">
        <v>263</v>
      </c>
      <c r="B266" t="s">
        <v>47</v>
      </c>
      <c r="C266" s="1">
        <v>15179</v>
      </c>
      <c r="D266" s="1">
        <v>744.1</v>
      </c>
    </row>
    <row r="267" spans="1:4" x14ac:dyDescent="0.35">
      <c r="A267">
        <v>264</v>
      </c>
      <c r="B267" t="s">
        <v>47</v>
      </c>
      <c r="C267" s="1">
        <v>16133</v>
      </c>
      <c r="D267" s="1">
        <v>851.44</v>
      </c>
    </row>
    <row r="268" spans="1:4" x14ac:dyDescent="0.35">
      <c r="A268">
        <v>265</v>
      </c>
      <c r="B268" t="s">
        <v>47</v>
      </c>
      <c r="C268" s="1">
        <v>14021</v>
      </c>
      <c r="D268" s="1">
        <v>942.42</v>
      </c>
    </row>
    <row r="269" spans="1:4" x14ac:dyDescent="0.35">
      <c r="A269">
        <v>266</v>
      </c>
      <c r="B269" t="s">
        <v>47</v>
      </c>
      <c r="C269" s="1">
        <v>12867</v>
      </c>
      <c r="D269" s="1">
        <v>965.52</v>
      </c>
    </row>
    <row r="270" spans="1:4" x14ac:dyDescent="0.35">
      <c r="A270">
        <v>267</v>
      </c>
      <c r="B270" t="s">
        <v>47</v>
      </c>
      <c r="C270" s="1">
        <v>13029</v>
      </c>
      <c r="D270" s="1">
        <v>1101.5</v>
      </c>
    </row>
    <row r="271" spans="1:4" x14ac:dyDescent="0.35">
      <c r="A271">
        <v>268</v>
      </c>
      <c r="B271" t="s">
        <v>47</v>
      </c>
      <c r="C271" s="1">
        <v>15659</v>
      </c>
      <c r="D271" s="1">
        <v>1314.3</v>
      </c>
    </row>
    <row r="272" spans="1:4" x14ac:dyDescent="0.35">
      <c r="A272">
        <v>269</v>
      </c>
      <c r="B272" t="s">
        <v>47</v>
      </c>
      <c r="C272" s="1">
        <v>17540</v>
      </c>
      <c r="D272" s="1">
        <v>1346.3</v>
      </c>
    </row>
    <row r="273" spans="1:4" x14ac:dyDescent="0.35">
      <c r="A273">
        <v>270</v>
      </c>
      <c r="B273" t="s">
        <v>47</v>
      </c>
      <c r="C273" s="1">
        <v>16639</v>
      </c>
      <c r="D273" s="1">
        <v>1164.7</v>
      </c>
    </row>
    <row r="274" spans="1:4" x14ac:dyDescent="0.35">
      <c r="A274">
        <v>271</v>
      </c>
      <c r="B274" t="s">
        <v>47</v>
      </c>
      <c r="C274" s="1">
        <v>20160</v>
      </c>
      <c r="D274" s="1">
        <v>1433.3</v>
      </c>
    </row>
    <row r="275" spans="1:4" x14ac:dyDescent="0.35">
      <c r="A275">
        <v>272</v>
      </c>
      <c r="B275" t="s">
        <v>47</v>
      </c>
      <c r="C275" s="1">
        <v>23962</v>
      </c>
      <c r="D275" s="1">
        <v>1670.3</v>
      </c>
    </row>
    <row r="276" spans="1:4" x14ac:dyDescent="0.35">
      <c r="A276">
        <v>273</v>
      </c>
      <c r="B276" t="s">
        <v>47</v>
      </c>
      <c r="C276" s="1">
        <v>24625</v>
      </c>
      <c r="D276" s="1">
        <v>1780.9</v>
      </c>
    </row>
    <row r="277" spans="1:4" x14ac:dyDescent="0.35">
      <c r="A277">
        <v>274</v>
      </c>
      <c r="B277" t="s">
        <v>47</v>
      </c>
      <c r="C277" s="1">
        <v>24386</v>
      </c>
      <c r="D277" s="1">
        <v>1843.6</v>
      </c>
    </row>
    <row r="278" spans="1:4" x14ac:dyDescent="0.35">
      <c r="A278">
        <v>275</v>
      </c>
      <c r="B278" t="s">
        <v>47</v>
      </c>
      <c r="C278" s="1">
        <v>24016</v>
      </c>
      <c r="D278" s="1">
        <v>1898.2</v>
      </c>
    </row>
    <row r="279" spans="1:4" x14ac:dyDescent="0.35">
      <c r="A279">
        <v>276</v>
      </c>
      <c r="B279" t="s">
        <v>47</v>
      </c>
      <c r="C279" s="1">
        <v>21388</v>
      </c>
      <c r="D279" s="1">
        <v>1703.8</v>
      </c>
    </row>
    <row r="280" spans="1:4" x14ac:dyDescent="0.35">
      <c r="A280">
        <v>277</v>
      </c>
      <c r="B280" t="s">
        <v>47</v>
      </c>
      <c r="C280" s="1">
        <v>24223</v>
      </c>
      <c r="D280" s="1">
        <v>1977</v>
      </c>
    </row>
    <row r="281" spans="1:4" x14ac:dyDescent="0.35">
      <c r="A281">
        <v>278</v>
      </c>
      <c r="B281" t="s">
        <v>47</v>
      </c>
      <c r="C281" s="1">
        <v>26316</v>
      </c>
      <c r="D281" s="1">
        <v>2127.6999999999998</v>
      </c>
    </row>
    <row r="282" spans="1:4" x14ac:dyDescent="0.35">
      <c r="A282">
        <v>279</v>
      </c>
      <c r="B282" t="s">
        <v>47</v>
      </c>
      <c r="C282" s="1">
        <v>21667</v>
      </c>
      <c r="D282" s="1">
        <v>1611.9</v>
      </c>
    </row>
    <row r="283" spans="1:4" x14ac:dyDescent="0.35">
      <c r="A283">
        <v>280</v>
      </c>
      <c r="B283" t="s">
        <v>47</v>
      </c>
      <c r="C283" s="1">
        <v>24155</v>
      </c>
      <c r="D283" s="1">
        <v>1848.4</v>
      </c>
    </row>
    <row r="284" spans="1:4" x14ac:dyDescent="0.35">
      <c r="A284">
        <v>281</v>
      </c>
      <c r="B284" t="s">
        <v>47</v>
      </c>
      <c r="C284" s="1">
        <v>26786</v>
      </c>
      <c r="D284" s="1">
        <v>2133.6</v>
      </c>
    </row>
    <row r="285" spans="1:4" x14ac:dyDescent="0.35">
      <c r="A285">
        <v>282</v>
      </c>
      <c r="B285" t="s">
        <v>47</v>
      </c>
      <c r="C285" s="1">
        <v>26247</v>
      </c>
      <c r="D285" s="1">
        <v>2063.4</v>
      </c>
    </row>
    <row r="286" spans="1:4" x14ac:dyDescent="0.35">
      <c r="A286">
        <v>283</v>
      </c>
      <c r="B286" t="s">
        <v>48</v>
      </c>
      <c r="C286" s="1">
        <v>29585</v>
      </c>
      <c r="D286" s="1">
        <v>6817.4</v>
      </c>
    </row>
    <row r="287" spans="1:4" x14ac:dyDescent="0.35">
      <c r="A287">
        <v>284</v>
      </c>
      <c r="B287" t="s">
        <v>48</v>
      </c>
      <c r="C287" s="1">
        <v>28526</v>
      </c>
      <c r="D287" s="1">
        <v>6393.7</v>
      </c>
    </row>
    <row r="288" spans="1:4" x14ac:dyDescent="0.35">
      <c r="A288">
        <v>285</v>
      </c>
      <c r="B288" t="s">
        <v>48</v>
      </c>
      <c r="C288" s="1">
        <v>26798</v>
      </c>
      <c r="D288" s="1">
        <v>5804.3</v>
      </c>
    </row>
    <row r="289" spans="1:4" x14ac:dyDescent="0.35">
      <c r="A289">
        <v>286</v>
      </c>
      <c r="B289" t="s">
        <v>48</v>
      </c>
      <c r="C289" s="1">
        <v>25539</v>
      </c>
      <c r="D289" s="1">
        <v>5283.1</v>
      </c>
    </row>
    <row r="290" spans="1:4" x14ac:dyDescent="0.35">
      <c r="A290">
        <v>287</v>
      </c>
      <c r="B290" t="s">
        <v>48</v>
      </c>
      <c r="C290" s="1">
        <v>25403</v>
      </c>
      <c r="D290" s="1">
        <v>4820.1000000000004</v>
      </c>
    </row>
    <row r="291" spans="1:4" x14ac:dyDescent="0.35">
      <c r="A291">
        <v>288</v>
      </c>
      <c r="B291" t="s">
        <v>48</v>
      </c>
      <c r="C291" s="1">
        <v>26202</v>
      </c>
      <c r="D291" s="1">
        <v>4393.3</v>
      </c>
    </row>
    <row r="292" spans="1:4" x14ac:dyDescent="0.35">
      <c r="A292">
        <v>289</v>
      </c>
      <c r="B292" t="s">
        <v>48</v>
      </c>
      <c r="C292" s="1">
        <v>27530</v>
      </c>
      <c r="D292" s="1">
        <v>4007</v>
      </c>
    </row>
    <row r="293" spans="1:4" x14ac:dyDescent="0.35">
      <c r="A293">
        <v>290</v>
      </c>
      <c r="B293" t="s">
        <v>48</v>
      </c>
      <c r="C293" s="1">
        <v>29388</v>
      </c>
      <c r="D293" s="1">
        <v>3691.2</v>
      </c>
    </row>
    <row r="294" spans="1:4" x14ac:dyDescent="0.35">
      <c r="A294">
        <v>291</v>
      </c>
      <c r="B294" t="s">
        <v>48</v>
      </c>
      <c r="C294" s="1">
        <v>31196</v>
      </c>
      <c r="D294" s="1">
        <v>3463.6</v>
      </c>
    </row>
    <row r="295" spans="1:4" x14ac:dyDescent="0.35">
      <c r="A295">
        <v>292</v>
      </c>
      <c r="B295" t="s">
        <v>48</v>
      </c>
      <c r="C295" s="1">
        <v>32972</v>
      </c>
      <c r="D295" s="1">
        <v>3321.8</v>
      </c>
    </row>
    <row r="296" spans="1:4" x14ac:dyDescent="0.35">
      <c r="A296">
        <v>293</v>
      </c>
      <c r="B296" t="s">
        <v>48</v>
      </c>
      <c r="C296" s="1">
        <v>35690</v>
      </c>
      <c r="D296" s="1">
        <v>3289.4</v>
      </c>
    </row>
    <row r="297" spans="1:4" x14ac:dyDescent="0.35">
      <c r="A297">
        <v>294</v>
      </c>
      <c r="B297" t="s">
        <v>48</v>
      </c>
      <c r="C297" s="1">
        <v>38303</v>
      </c>
      <c r="D297" s="1">
        <v>3313.5</v>
      </c>
    </row>
    <row r="298" spans="1:4" x14ac:dyDescent="0.35">
      <c r="A298">
        <v>295</v>
      </c>
      <c r="B298" t="s">
        <v>48</v>
      </c>
      <c r="C298" s="1">
        <v>39573</v>
      </c>
      <c r="D298" s="1">
        <v>3343.2</v>
      </c>
    </row>
    <row r="299" spans="1:4" x14ac:dyDescent="0.35">
      <c r="A299">
        <v>296</v>
      </c>
      <c r="B299" t="s">
        <v>48</v>
      </c>
      <c r="C299" s="1">
        <v>40376</v>
      </c>
      <c r="D299" s="1">
        <v>3349.6</v>
      </c>
    </row>
    <row r="300" spans="1:4" x14ac:dyDescent="0.35">
      <c r="A300">
        <v>297</v>
      </c>
      <c r="B300" t="s">
        <v>48</v>
      </c>
      <c r="C300" s="1">
        <v>39977</v>
      </c>
      <c r="D300" s="1">
        <v>3295.6</v>
      </c>
    </row>
    <row r="301" spans="1:4" x14ac:dyDescent="0.35">
      <c r="A301">
        <v>298</v>
      </c>
      <c r="B301" t="s">
        <v>48</v>
      </c>
      <c r="C301" s="1">
        <v>38720</v>
      </c>
      <c r="D301" s="1">
        <v>3252.4</v>
      </c>
    </row>
    <row r="302" spans="1:4" x14ac:dyDescent="0.35">
      <c r="A302">
        <v>299</v>
      </c>
      <c r="B302" t="s">
        <v>48</v>
      </c>
      <c r="C302" s="1">
        <v>37830</v>
      </c>
      <c r="D302" s="1">
        <v>3179.5</v>
      </c>
    </row>
    <row r="303" spans="1:4" x14ac:dyDescent="0.35">
      <c r="A303">
        <v>300</v>
      </c>
      <c r="B303" t="s">
        <v>48</v>
      </c>
      <c r="C303" s="1">
        <v>36804</v>
      </c>
      <c r="D303" s="1">
        <v>2991.1</v>
      </c>
    </row>
    <row r="304" spans="1:4" x14ac:dyDescent="0.35">
      <c r="A304">
        <v>301</v>
      </c>
      <c r="B304" t="s">
        <v>48</v>
      </c>
      <c r="C304" s="1">
        <v>34812</v>
      </c>
      <c r="D304" s="1">
        <v>2793.8</v>
      </c>
    </row>
    <row r="305" spans="1:4" x14ac:dyDescent="0.35">
      <c r="A305">
        <v>302</v>
      </c>
      <c r="B305" t="s">
        <v>48</v>
      </c>
      <c r="C305" s="1">
        <v>31572</v>
      </c>
      <c r="D305" s="1">
        <v>2606.5</v>
      </c>
    </row>
    <row r="306" spans="1:4" x14ac:dyDescent="0.35">
      <c r="A306">
        <v>303</v>
      </c>
      <c r="B306" t="s">
        <v>48</v>
      </c>
      <c r="C306" s="1">
        <v>28029</v>
      </c>
      <c r="D306" s="1">
        <v>2397.5</v>
      </c>
    </row>
    <row r="307" spans="1:4" x14ac:dyDescent="0.35">
      <c r="A307">
        <v>304</v>
      </c>
      <c r="B307" t="s">
        <v>48</v>
      </c>
      <c r="C307" s="1">
        <v>25021</v>
      </c>
      <c r="D307" s="1">
        <v>2163.1999999999998</v>
      </c>
    </row>
    <row r="308" spans="1:4" x14ac:dyDescent="0.35">
      <c r="A308">
        <v>305</v>
      </c>
      <c r="B308" t="s">
        <v>48</v>
      </c>
      <c r="C308" s="1">
        <v>21633</v>
      </c>
      <c r="D308" s="1">
        <v>1939.5</v>
      </c>
    </row>
    <row r="309" spans="1:4" x14ac:dyDescent="0.35">
      <c r="A309">
        <v>306</v>
      </c>
      <c r="B309" t="s">
        <v>48</v>
      </c>
      <c r="C309" s="1">
        <v>18157</v>
      </c>
      <c r="D309" s="1">
        <v>1700.1</v>
      </c>
    </row>
    <row r="310" spans="1:4" x14ac:dyDescent="0.35">
      <c r="A310">
        <v>307</v>
      </c>
      <c r="B310" t="s">
        <v>48</v>
      </c>
      <c r="C310" s="1">
        <v>16200</v>
      </c>
      <c r="D310" s="1">
        <v>1427.4</v>
      </c>
    </row>
    <row r="311" spans="1:4" x14ac:dyDescent="0.35">
      <c r="A311">
        <v>308</v>
      </c>
      <c r="B311" t="s">
        <v>48</v>
      </c>
      <c r="C311" s="1">
        <v>15235</v>
      </c>
      <c r="D311" s="1">
        <v>1184.0999999999999</v>
      </c>
    </row>
    <row r="312" spans="1:4" x14ac:dyDescent="0.35">
      <c r="A312">
        <v>309</v>
      </c>
      <c r="B312" t="s">
        <v>48</v>
      </c>
      <c r="C312" s="1">
        <v>14253</v>
      </c>
      <c r="D312" s="1">
        <v>1025.5999999999999</v>
      </c>
    </row>
    <row r="313" spans="1:4" x14ac:dyDescent="0.35">
      <c r="A313">
        <v>310</v>
      </c>
      <c r="B313" t="s">
        <v>48</v>
      </c>
      <c r="C313" s="1">
        <v>14626</v>
      </c>
      <c r="D313" s="1">
        <v>1049.0999999999999</v>
      </c>
    </row>
    <row r="314" spans="1:4" x14ac:dyDescent="0.35">
      <c r="A314">
        <v>311</v>
      </c>
      <c r="B314" t="s">
        <v>48</v>
      </c>
      <c r="C314" s="1">
        <v>14456</v>
      </c>
      <c r="D314" s="1">
        <v>824.71</v>
      </c>
    </row>
    <row r="315" spans="1:4" x14ac:dyDescent="0.35">
      <c r="A315">
        <v>312</v>
      </c>
      <c r="B315" t="s">
        <v>48</v>
      </c>
      <c r="C315" s="1">
        <v>15096</v>
      </c>
      <c r="D315" s="1">
        <v>770.3</v>
      </c>
    </row>
    <row r="316" spans="1:4" x14ac:dyDescent="0.35">
      <c r="A316">
        <v>313</v>
      </c>
      <c r="B316" t="s">
        <v>48</v>
      </c>
      <c r="C316" s="1">
        <v>12840</v>
      </c>
      <c r="D316" s="1">
        <v>696.46</v>
      </c>
    </row>
    <row r="317" spans="1:4" x14ac:dyDescent="0.35">
      <c r="A317">
        <v>314</v>
      </c>
      <c r="B317" t="s">
        <v>48</v>
      </c>
      <c r="C317" s="1">
        <v>9942.2999999999993</v>
      </c>
      <c r="D317" s="1">
        <v>597.83000000000004</v>
      </c>
    </row>
    <row r="318" spans="1:4" x14ac:dyDescent="0.35">
      <c r="A318">
        <v>315</v>
      </c>
      <c r="B318" t="s">
        <v>48</v>
      </c>
      <c r="C318" s="1">
        <v>8686.2999999999993</v>
      </c>
      <c r="D318" s="1">
        <v>489.39</v>
      </c>
    </row>
    <row r="319" spans="1:4" x14ac:dyDescent="0.35">
      <c r="A319">
        <v>316</v>
      </c>
      <c r="B319" t="s">
        <v>48</v>
      </c>
      <c r="C319" s="1">
        <v>8557.1</v>
      </c>
      <c r="D319" s="1">
        <v>502.04</v>
      </c>
    </row>
    <row r="320" spans="1:4" x14ac:dyDescent="0.35">
      <c r="A320">
        <v>317</v>
      </c>
      <c r="B320" t="s">
        <v>48</v>
      </c>
      <c r="C320" s="1">
        <v>8488.2999999999993</v>
      </c>
      <c r="D320" s="1">
        <v>525.94000000000005</v>
      </c>
    </row>
    <row r="321" spans="1:4" x14ac:dyDescent="0.35">
      <c r="A321">
        <v>318</v>
      </c>
      <c r="B321" t="s">
        <v>48</v>
      </c>
      <c r="C321" s="1">
        <v>9733.9</v>
      </c>
      <c r="D321" s="1">
        <v>580.44000000000005</v>
      </c>
    </row>
    <row r="322" spans="1:4" x14ac:dyDescent="0.35">
      <c r="A322">
        <v>319</v>
      </c>
      <c r="B322" t="s">
        <v>48</v>
      </c>
      <c r="C322" s="1">
        <v>9855.9</v>
      </c>
      <c r="D322" s="1">
        <v>599.83000000000004</v>
      </c>
    </row>
    <row r="323" spans="1:4" x14ac:dyDescent="0.35">
      <c r="A323">
        <v>320</v>
      </c>
      <c r="B323" t="s">
        <v>48</v>
      </c>
      <c r="C323" s="1">
        <v>9555.2000000000007</v>
      </c>
      <c r="D323" s="1">
        <v>587.33000000000004</v>
      </c>
    </row>
    <row r="324" spans="1:4" x14ac:dyDescent="0.35">
      <c r="A324">
        <v>321</v>
      </c>
      <c r="B324" t="s">
        <v>48</v>
      </c>
      <c r="C324" s="1">
        <v>10917</v>
      </c>
      <c r="D324" s="1">
        <v>643.38</v>
      </c>
    </row>
    <row r="325" spans="1:4" x14ac:dyDescent="0.35">
      <c r="A325">
        <v>322</v>
      </c>
      <c r="B325" t="s">
        <v>48</v>
      </c>
      <c r="C325" s="1">
        <v>13016</v>
      </c>
      <c r="D325" s="1">
        <v>710.53</v>
      </c>
    </row>
    <row r="326" spans="1:4" x14ac:dyDescent="0.35">
      <c r="A326">
        <v>323</v>
      </c>
      <c r="B326" t="s">
        <v>48</v>
      </c>
      <c r="C326" s="1">
        <v>13583</v>
      </c>
      <c r="D326" s="1">
        <v>820.5</v>
      </c>
    </row>
    <row r="327" spans="1:4" x14ac:dyDescent="0.35">
      <c r="A327">
        <v>324</v>
      </c>
      <c r="B327" t="s">
        <v>48</v>
      </c>
      <c r="C327" s="1">
        <v>12317</v>
      </c>
      <c r="D327" s="1">
        <v>925.54</v>
      </c>
    </row>
    <row r="328" spans="1:4" x14ac:dyDescent="0.35">
      <c r="A328">
        <v>325</v>
      </c>
      <c r="B328" t="s">
        <v>48</v>
      </c>
      <c r="C328" s="1">
        <v>10707</v>
      </c>
      <c r="D328" s="1">
        <v>908.2</v>
      </c>
    </row>
    <row r="329" spans="1:4" x14ac:dyDescent="0.35">
      <c r="A329">
        <v>326</v>
      </c>
      <c r="B329" t="s">
        <v>48</v>
      </c>
      <c r="C329" s="1">
        <v>11025</v>
      </c>
      <c r="D329" s="1">
        <v>1041.3</v>
      </c>
    </row>
    <row r="330" spans="1:4" x14ac:dyDescent="0.35">
      <c r="A330">
        <v>327</v>
      </c>
      <c r="B330" t="s">
        <v>48</v>
      </c>
      <c r="C330" s="1">
        <v>14127</v>
      </c>
      <c r="D330" s="1">
        <v>1266.0999999999999</v>
      </c>
    </row>
    <row r="331" spans="1:4" x14ac:dyDescent="0.35">
      <c r="A331">
        <v>328</v>
      </c>
      <c r="B331" t="s">
        <v>48</v>
      </c>
      <c r="C331" s="1">
        <v>14976</v>
      </c>
      <c r="D331" s="1">
        <v>1240.2</v>
      </c>
    </row>
    <row r="332" spans="1:4" x14ac:dyDescent="0.35">
      <c r="A332">
        <v>329</v>
      </c>
      <c r="B332" t="s">
        <v>48</v>
      </c>
      <c r="C332" s="1">
        <v>14480</v>
      </c>
      <c r="D332" s="1">
        <v>1090.5999999999999</v>
      </c>
    </row>
    <row r="333" spans="1:4" x14ac:dyDescent="0.35">
      <c r="A333">
        <v>330</v>
      </c>
      <c r="B333" t="s">
        <v>48</v>
      </c>
      <c r="C333" s="1">
        <v>18272</v>
      </c>
      <c r="D333" s="1">
        <v>1375.9</v>
      </c>
    </row>
    <row r="334" spans="1:4" x14ac:dyDescent="0.35">
      <c r="A334">
        <v>331</v>
      </c>
      <c r="B334" t="s">
        <v>48</v>
      </c>
      <c r="C334" s="1">
        <v>21494</v>
      </c>
      <c r="D334" s="1">
        <v>1595.9</v>
      </c>
    </row>
    <row r="335" spans="1:4" x14ac:dyDescent="0.35">
      <c r="A335">
        <v>332</v>
      </c>
      <c r="B335" t="s">
        <v>48</v>
      </c>
      <c r="C335" s="1">
        <v>21919</v>
      </c>
      <c r="D335" s="1">
        <v>1693.2</v>
      </c>
    </row>
    <row r="336" spans="1:4" x14ac:dyDescent="0.35">
      <c r="A336">
        <v>333</v>
      </c>
      <c r="B336" t="s">
        <v>48</v>
      </c>
      <c r="C336" s="1">
        <v>21867</v>
      </c>
      <c r="D336" s="1">
        <v>1748</v>
      </c>
    </row>
    <row r="337" spans="1:4" x14ac:dyDescent="0.35">
      <c r="A337">
        <v>334</v>
      </c>
      <c r="B337" t="s">
        <v>48</v>
      </c>
      <c r="C337" s="1">
        <v>20783</v>
      </c>
      <c r="D337" s="1">
        <v>1759.4</v>
      </c>
    </row>
    <row r="338" spans="1:4" x14ac:dyDescent="0.35">
      <c r="A338">
        <v>335</v>
      </c>
      <c r="B338" t="s">
        <v>48</v>
      </c>
      <c r="C338" s="1">
        <v>19143</v>
      </c>
      <c r="D338" s="1">
        <v>1618.9</v>
      </c>
    </row>
    <row r="339" spans="1:4" x14ac:dyDescent="0.35">
      <c r="A339">
        <v>336</v>
      </c>
      <c r="B339" t="s">
        <v>48</v>
      </c>
      <c r="C339" s="1">
        <v>22186</v>
      </c>
      <c r="D339" s="1">
        <v>1897.1</v>
      </c>
    </row>
    <row r="340" spans="1:4" x14ac:dyDescent="0.35">
      <c r="A340">
        <v>337</v>
      </c>
      <c r="B340" t="s">
        <v>48</v>
      </c>
      <c r="C340" s="1">
        <v>23673</v>
      </c>
      <c r="D340" s="1">
        <v>2012.8</v>
      </c>
    </row>
    <row r="341" spans="1:4" x14ac:dyDescent="0.35">
      <c r="A341">
        <v>338</v>
      </c>
      <c r="B341" t="s">
        <v>48</v>
      </c>
      <c r="C341" s="1">
        <v>19359</v>
      </c>
      <c r="D341" s="1">
        <v>1519.7</v>
      </c>
    </row>
    <row r="342" spans="1:4" x14ac:dyDescent="0.35">
      <c r="A342">
        <v>339</v>
      </c>
      <c r="B342" t="s">
        <v>48</v>
      </c>
      <c r="C342" s="1">
        <v>21276</v>
      </c>
      <c r="D342" s="1">
        <v>1730.8</v>
      </c>
    </row>
    <row r="343" spans="1:4" x14ac:dyDescent="0.35">
      <c r="A343">
        <v>340</v>
      </c>
      <c r="B343" t="s">
        <v>48</v>
      </c>
      <c r="C343" s="1">
        <v>25059</v>
      </c>
      <c r="D343" s="1">
        <v>2068.9</v>
      </c>
    </row>
    <row r="344" spans="1:4" x14ac:dyDescent="0.35">
      <c r="A344">
        <v>341</v>
      </c>
      <c r="B344" t="s">
        <v>48</v>
      </c>
      <c r="C344" s="1">
        <v>23670</v>
      </c>
      <c r="D344" s="1">
        <v>1933.3</v>
      </c>
    </row>
    <row r="345" spans="1:4" x14ac:dyDescent="0.35">
      <c r="A345">
        <v>342</v>
      </c>
      <c r="B345" t="s">
        <v>49</v>
      </c>
      <c r="C345" s="1">
        <v>33316</v>
      </c>
      <c r="D345" s="1">
        <v>7344.3</v>
      </c>
    </row>
    <row r="346" spans="1:4" x14ac:dyDescent="0.35">
      <c r="A346">
        <v>343</v>
      </c>
      <c r="B346" t="s">
        <v>49</v>
      </c>
      <c r="C346" s="1">
        <v>32366</v>
      </c>
      <c r="D346" s="1">
        <v>6980.4</v>
      </c>
    </row>
    <row r="347" spans="1:4" x14ac:dyDescent="0.35">
      <c r="A347">
        <v>344</v>
      </c>
      <c r="B347" t="s">
        <v>49</v>
      </c>
      <c r="C347" s="1">
        <v>30358</v>
      </c>
      <c r="D347" s="1">
        <v>6329.5</v>
      </c>
    </row>
    <row r="348" spans="1:4" x14ac:dyDescent="0.35">
      <c r="A348">
        <v>345</v>
      </c>
      <c r="B348" t="s">
        <v>49</v>
      </c>
      <c r="C348" s="1">
        <v>28656</v>
      </c>
      <c r="D348" s="1">
        <v>5756</v>
      </c>
    </row>
    <row r="349" spans="1:4" x14ac:dyDescent="0.35">
      <c r="A349">
        <v>346</v>
      </c>
      <c r="B349" t="s">
        <v>49</v>
      </c>
      <c r="C349" s="1">
        <v>28331</v>
      </c>
      <c r="D349" s="1">
        <v>5261.5</v>
      </c>
    </row>
    <row r="350" spans="1:4" x14ac:dyDescent="0.35">
      <c r="A350">
        <v>347</v>
      </c>
      <c r="B350" t="s">
        <v>49</v>
      </c>
      <c r="C350" s="1">
        <v>29211</v>
      </c>
      <c r="D350" s="1">
        <v>4833</v>
      </c>
    </row>
    <row r="351" spans="1:4" x14ac:dyDescent="0.35">
      <c r="A351">
        <v>348</v>
      </c>
      <c r="B351" t="s">
        <v>49</v>
      </c>
      <c r="C351" s="1">
        <v>30652</v>
      </c>
      <c r="D351" s="1">
        <v>4497.8</v>
      </c>
    </row>
    <row r="352" spans="1:4" x14ac:dyDescent="0.35">
      <c r="A352">
        <v>349</v>
      </c>
      <c r="B352" t="s">
        <v>49</v>
      </c>
      <c r="C352" s="1">
        <v>32933</v>
      </c>
      <c r="D352" s="1">
        <v>4241.7</v>
      </c>
    </row>
    <row r="353" spans="1:4" x14ac:dyDescent="0.35">
      <c r="A353">
        <v>350</v>
      </c>
      <c r="B353" t="s">
        <v>49</v>
      </c>
      <c r="C353" s="1">
        <v>35173</v>
      </c>
      <c r="D353" s="1">
        <v>4078.1</v>
      </c>
    </row>
    <row r="354" spans="1:4" x14ac:dyDescent="0.35">
      <c r="A354">
        <v>351</v>
      </c>
      <c r="B354" t="s">
        <v>49</v>
      </c>
      <c r="C354" s="1">
        <v>37224</v>
      </c>
      <c r="D354" s="1">
        <v>4017.6</v>
      </c>
    </row>
    <row r="355" spans="1:4" x14ac:dyDescent="0.35">
      <c r="A355">
        <v>352</v>
      </c>
      <c r="B355" t="s">
        <v>49</v>
      </c>
      <c r="C355" s="1">
        <v>40261</v>
      </c>
      <c r="D355" s="1">
        <v>4042</v>
      </c>
    </row>
    <row r="356" spans="1:4" x14ac:dyDescent="0.35">
      <c r="A356">
        <v>353</v>
      </c>
      <c r="B356" t="s">
        <v>49</v>
      </c>
      <c r="C356" s="1">
        <v>43318</v>
      </c>
      <c r="D356" s="1">
        <v>4196.8999999999996</v>
      </c>
    </row>
    <row r="357" spans="1:4" x14ac:dyDescent="0.35">
      <c r="A357">
        <v>354</v>
      </c>
      <c r="B357" t="s">
        <v>49</v>
      </c>
      <c r="C357" s="1">
        <v>44672</v>
      </c>
      <c r="D357" s="1">
        <v>4188.5</v>
      </c>
    </row>
    <row r="358" spans="1:4" x14ac:dyDescent="0.35">
      <c r="A358">
        <v>355</v>
      </c>
      <c r="B358" t="s">
        <v>49</v>
      </c>
      <c r="C358" s="1">
        <v>45634</v>
      </c>
      <c r="D358" s="1">
        <v>4007.1</v>
      </c>
    </row>
    <row r="359" spans="1:4" x14ac:dyDescent="0.35">
      <c r="A359">
        <v>356</v>
      </c>
      <c r="B359" t="s">
        <v>49</v>
      </c>
      <c r="C359" s="1">
        <v>45475</v>
      </c>
      <c r="D359" s="1">
        <v>3959.4</v>
      </c>
    </row>
    <row r="360" spans="1:4" x14ac:dyDescent="0.35">
      <c r="A360">
        <v>357</v>
      </c>
      <c r="B360" t="s">
        <v>49</v>
      </c>
      <c r="C360" s="1">
        <v>43958</v>
      </c>
      <c r="D360" s="1">
        <v>3926.5</v>
      </c>
    </row>
    <row r="361" spans="1:4" x14ac:dyDescent="0.35">
      <c r="A361">
        <v>358</v>
      </c>
      <c r="B361" t="s">
        <v>49</v>
      </c>
      <c r="C361" s="1">
        <v>42656</v>
      </c>
      <c r="D361" s="1">
        <v>3810.5</v>
      </c>
    </row>
    <row r="362" spans="1:4" x14ac:dyDescent="0.35">
      <c r="A362">
        <v>359</v>
      </c>
      <c r="B362" t="s">
        <v>49</v>
      </c>
      <c r="C362" s="1">
        <v>41764</v>
      </c>
      <c r="D362" s="1">
        <v>3702.8</v>
      </c>
    </row>
    <row r="363" spans="1:4" x14ac:dyDescent="0.35">
      <c r="A363">
        <v>360</v>
      </c>
      <c r="B363" t="s">
        <v>49</v>
      </c>
      <c r="C363" s="1">
        <v>40107</v>
      </c>
      <c r="D363" s="1">
        <v>3582</v>
      </c>
    </row>
    <row r="364" spans="1:4" x14ac:dyDescent="0.35">
      <c r="A364">
        <v>361</v>
      </c>
      <c r="B364" t="s">
        <v>49</v>
      </c>
      <c r="C364" s="1">
        <v>36865</v>
      </c>
      <c r="D364" s="1">
        <v>3315.8</v>
      </c>
    </row>
    <row r="365" spans="1:4" x14ac:dyDescent="0.35">
      <c r="A365">
        <v>362</v>
      </c>
      <c r="B365" t="s">
        <v>49</v>
      </c>
      <c r="C365" s="1">
        <v>32861</v>
      </c>
      <c r="D365" s="1">
        <v>3047.1</v>
      </c>
    </row>
    <row r="366" spans="1:4" x14ac:dyDescent="0.35">
      <c r="A366">
        <v>363</v>
      </c>
      <c r="B366" t="s">
        <v>49</v>
      </c>
      <c r="C366" s="1">
        <v>29698</v>
      </c>
      <c r="D366" s="1">
        <v>2947.4</v>
      </c>
    </row>
    <row r="367" spans="1:4" x14ac:dyDescent="0.35">
      <c r="A367">
        <v>364</v>
      </c>
      <c r="B367" t="s">
        <v>49</v>
      </c>
      <c r="C367" s="1">
        <v>26196</v>
      </c>
      <c r="D367" s="1">
        <v>2660.1</v>
      </c>
    </row>
    <row r="368" spans="1:4" x14ac:dyDescent="0.35">
      <c r="A368">
        <v>365</v>
      </c>
      <c r="B368" t="s">
        <v>49</v>
      </c>
      <c r="C368" s="1">
        <v>22133</v>
      </c>
      <c r="D368" s="1">
        <v>2408</v>
      </c>
    </row>
    <row r="369" spans="1:4" x14ac:dyDescent="0.35">
      <c r="A369">
        <v>366</v>
      </c>
      <c r="B369" t="s">
        <v>49</v>
      </c>
      <c r="C369" s="1">
        <v>20096</v>
      </c>
      <c r="D369" s="1">
        <v>2247.4</v>
      </c>
    </row>
    <row r="370" spans="1:4" x14ac:dyDescent="0.35">
      <c r="A370">
        <v>367</v>
      </c>
      <c r="B370" t="s">
        <v>49</v>
      </c>
      <c r="C370" s="1">
        <v>18930</v>
      </c>
      <c r="D370" s="1">
        <v>2292.3000000000002</v>
      </c>
    </row>
    <row r="371" spans="1:4" x14ac:dyDescent="0.35">
      <c r="A371">
        <v>368</v>
      </c>
      <c r="B371" t="s">
        <v>49</v>
      </c>
      <c r="C371" s="1">
        <v>17496</v>
      </c>
      <c r="D371" s="1">
        <v>2079.3000000000002</v>
      </c>
    </row>
    <row r="372" spans="1:4" x14ac:dyDescent="0.35">
      <c r="A372">
        <v>369</v>
      </c>
      <c r="B372" t="s">
        <v>49</v>
      </c>
      <c r="C372" s="1">
        <v>18632</v>
      </c>
      <c r="D372" s="1">
        <v>2003.8</v>
      </c>
    </row>
    <row r="373" spans="1:4" x14ac:dyDescent="0.35">
      <c r="A373">
        <v>370</v>
      </c>
      <c r="B373" t="s">
        <v>49</v>
      </c>
      <c r="C373" s="1">
        <v>17779</v>
      </c>
      <c r="D373" s="1">
        <v>1991.2</v>
      </c>
    </row>
    <row r="374" spans="1:4" x14ac:dyDescent="0.35">
      <c r="A374">
        <v>371</v>
      </c>
      <c r="B374" t="s">
        <v>49</v>
      </c>
      <c r="C374" s="1">
        <v>19565</v>
      </c>
      <c r="D374" s="1">
        <v>2034.1</v>
      </c>
    </row>
    <row r="375" spans="1:4" x14ac:dyDescent="0.35">
      <c r="A375">
        <v>372</v>
      </c>
      <c r="B375" t="s">
        <v>49</v>
      </c>
      <c r="C375" s="1">
        <v>17623</v>
      </c>
      <c r="D375" s="1">
        <v>1951.7</v>
      </c>
    </row>
    <row r="376" spans="1:4" x14ac:dyDescent="0.35">
      <c r="A376">
        <v>373</v>
      </c>
      <c r="B376" t="s">
        <v>49</v>
      </c>
      <c r="C376" s="1">
        <v>12984</v>
      </c>
      <c r="D376" s="1">
        <v>1421.3</v>
      </c>
    </row>
    <row r="377" spans="1:4" x14ac:dyDescent="0.35">
      <c r="A377">
        <v>374</v>
      </c>
      <c r="B377" t="s">
        <v>49</v>
      </c>
      <c r="C377" s="1">
        <v>11140</v>
      </c>
      <c r="D377" s="1">
        <v>1160.9000000000001</v>
      </c>
    </row>
    <row r="378" spans="1:4" x14ac:dyDescent="0.35">
      <c r="A378">
        <v>375</v>
      </c>
      <c r="B378" t="s">
        <v>49</v>
      </c>
      <c r="C378" s="1">
        <v>10575</v>
      </c>
      <c r="D378" s="1">
        <v>1137.2</v>
      </c>
    </row>
    <row r="379" spans="1:4" x14ac:dyDescent="0.35">
      <c r="A379">
        <v>376</v>
      </c>
      <c r="B379" t="s">
        <v>49</v>
      </c>
      <c r="C379" s="1">
        <v>10301</v>
      </c>
      <c r="D379" s="1">
        <v>1081.7</v>
      </c>
    </row>
    <row r="380" spans="1:4" x14ac:dyDescent="0.35">
      <c r="A380">
        <v>377</v>
      </c>
      <c r="B380" t="s">
        <v>49</v>
      </c>
      <c r="C380" s="1">
        <v>11793</v>
      </c>
      <c r="D380" s="1">
        <v>727.97</v>
      </c>
    </row>
    <row r="381" spans="1:4" x14ac:dyDescent="0.35">
      <c r="A381">
        <v>378</v>
      </c>
      <c r="B381" t="s">
        <v>49</v>
      </c>
      <c r="C381" s="1">
        <v>11466</v>
      </c>
      <c r="D381" s="1">
        <v>733.52</v>
      </c>
    </row>
    <row r="382" spans="1:4" x14ac:dyDescent="0.35">
      <c r="A382">
        <v>379</v>
      </c>
      <c r="B382" t="s">
        <v>49</v>
      </c>
      <c r="C382" s="1">
        <v>11222</v>
      </c>
      <c r="D382" s="1">
        <v>747.65</v>
      </c>
    </row>
    <row r="383" spans="1:4" x14ac:dyDescent="0.35">
      <c r="A383">
        <v>380</v>
      </c>
      <c r="B383" t="s">
        <v>49</v>
      </c>
      <c r="C383" s="1">
        <v>13069</v>
      </c>
      <c r="D383" s="1">
        <v>855.97</v>
      </c>
    </row>
    <row r="384" spans="1:4" x14ac:dyDescent="0.35">
      <c r="A384">
        <v>381</v>
      </c>
      <c r="B384" t="s">
        <v>49</v>
      </c>
      <c r="C384" s="1">
        <v>15146</v>
      </c>
      <c r="D384" s="1">
        <v>979.82</v>
      </c>
    </row>
    <row r="385" spans="1:4" x14ac:dyDescent="0.35">
      <c r="A385">
        <v>382</v>
      </c>
      <c r="B385" t="s">
        <v>49</v>
      </c>
      <c r="C385" s="1">
        <v>16298</v>
      </c>
      <c r="D385" s="1">
        <v>984.15</v>
      </c>
    </row>
    <row r="386" spans="1:4" x14ac:dyDescent="0.35">
      <c r="A386">
        <v>383</v>
      </c>
      <c r="B386" t="s">
        <v>49</v>
      </c>
      <c r="C386" s="1">
        <v>14742</v>
      </c>
      <c r="D386" s="1">
        <v>1088.0999999999999</v>
      </c>
    </row>
    <row r="387" spans="1:4" x14ac:dyDescent="0.35">
      <c r="A387">
        <v>384</v>
      </c>
      <c r="B387" t="s">
        <v>49</v>
      </c>
      <c r="C387" s="1">
        <v>12225</v>
      </c>
      <c r="D387" s="1">
        <v>1033.9000000000001</v>
      </c>
    </row>
    <row r="388" spans="1:4" x14ac:dyDescent="0.35">
      <c r="A388">
        <v>385</v>
      </c>
      <c r="B388" t="s">
        <v>49</v>
      </c>
      <c r="C388" s="1">
        <v>12384</v>
      </c>
      <c r="D388" s="1">
        <v>1184.7</v>
      </c>
    </row>
    <row r="389" spans="1:4" x14ac:dyDescent="0.35">
      <c r="A389">
        <v>386</v>
      </c>
      <c r="B389" t="s">
        <v>49</v>
      </c>
      <c r="C389" s="1">
        <v>16268</v>
      </c>
      <c r="D389" s="1">
        <v>1495.9</v>
      </c>
    </row>
    <row r="390" spans="1:4" x14ac:dyDescent="0.35">
      <c r="A390">
        <v>387</v>
      </c>
      <c r="B390" t="s">
        <v>49</v>
      </c>
      <c r="C390" s="1">
        <v>15785</v>
      </c>
      <c r="D390" s="1">
        <v>1394.7</v>
      </c>
    </row>
    <row r="391" spans="1:4" x14ac:dyDescent="0.35">
      <c r="A391">
        <v>388</v>
      </c>
      <c r="B391" t="s">
        <v>49</v>
      </c>
      <c r="C391" s="1">
        <v>15855</v>
      </c>
      <c r="D391" s="1">
        <v>1259.2</v>
      </c>
    </row>
    <row r="392" spans="1:4" x14ac:dyDescent="0.35">
      <c r="A392">
        <v>389</v>
      </c>
      <c r="B392" t="s">
        <v>49</v>
      </c>
      <c r="C392" s="1">
        <v>20540</v>
      </c>
      <c r="D392" s="1">
        <v>1625.6</v>
      </c>
    </row>
    <row r="393" spans="1:4" x14ac:dyDescent="0.35">
      <c r="A393">
        <v>390</v>
      </c>
      <c r="B393" t="s">
        <v>49</v>
      </c>
      <c r="C393" s="1">
        <v>23810</v>
      </c>
      <c r="D393" s="1">
        <v>1845.5</v>
      </c>
    </row>
    <row r="394" spans="1:4" x14ac:dyDescent="0.35">
      <c r="A394">
        <v>391</v>
      </c>
      <c r="B394" t="s">
        <v>49</v>
      </c>
      <c r="C394" s="1">
        <v>24102</v>
      </c>
      <c r="D394" s="1">
        <v>1909.3</v>
      </c>
    </row>
    <row r="395" spans="1:4" x14ac:dyDescent="0.35">
      <c r="A395">
        <v>392</v>
      </c>
      <c r="B395" t="s">
        <v>49</v>
      </c>
      <c r="C395" s="1">
        <v>23933</v>
      </c>
      <c r="D395" s="1">
        <v>1961.4</v>
      </c>
    </row>
    <row r="396" spans="1:4" x14ac:dyDescent="0.35">
      <c r="A396">
        <v>393</v>
      </c>
      <c r="B396" t="s">
        <v>49</v>
      </c>
      <c r="C396" s="1">
        <v>22057</v>
      </c>
      <c r="D396" s="1">
        <v>1903</v>
      </c>
    </row>
    <row r="397" spans="1:4" x14ac:dyDescent="0.35">
      <c r="A397">
        <v>394</v>
      </c>
      <c r="B397" t="s">
        <v>49</v>
      </c>
      <c r="C397" s="1">
        <v>20984</v>
      </c>
      <c r="D397" s="1">
        <v>1794</v>
      </c>
    </row>
    <row r="398" spans="1:4" x14ac:dyDescent="0.35">
      <c r="A398">
        <v>395</v>
      </c>
      <c r="B398" t="s">
        <v>49</v>
      </c>
      <c r="C398" s="1">
        <v>24401</v>
      </c>
      <c r="D398" s="1">
        <v>2115.4</v>
      </c>
    </row>
    <row r="399" spans="1:4" x14ac:dyDescent="0.35">
      <c r="A399">
        <v>396</v>
      </c>
      <c r="B399" t="s">
        <v>49</v>
      </c>
      <c r="C399" s="1">
        <v>25574</v>
      </c>
      <c r="D399" s="1">
        <v>2197.1999999999998</v>
      </c>
    </row>
    <row r="400" spans="1:4" x14ac:dyDescent="0.35">
      <c r="A400">
        <v>397</v>
      </c>
      <c r="B400" t="s">
        <v>49</v>
      </c>
      <c r="C400" s="1">
        <v>21211</v>
      </c>
      <c r="D400" s="1">
        <v>1703.3</v>
      </c>
    </row>
    <row r="401" spans="1:6" x14ac:dyDescent="0.35">
      <c r="A401">
        <v>398</v>
      </c>
      <c r="B401" t="s">
        <v>49</v>
      </c>
      <c r="C401" s="1">
        <v>23079</v>
      </c>
      <c r="D401" s="1">
        <v>1899.2</v>
      </c>
    </row>
    <row r="402" spans="1:6" x14ac:dyDescent="0.35">
      <c r="A402">
        <v>399</v>
      </c>
      <c r="B402" t="s">
        <v>49</v>
      </c>
      <c r="C402" s="1">
        <v>28128</v>
      </c>
      <c r="D402" s="1">
        <v>2323.9</v>
      </c>
    </row>
    <row r="403" spans="1:6" x14ac:dyDescent="0.35">
      <c r="A403">
        <v>400</v>
      </c>
      <c r="B403" t="s">
        <v>49</v>
      </c>
      <c r="C403" s="1">
        <v>25332</v>
      </c>
      <c r="D403" s="1">
        <v>2094.3000000000002</v>
      </c>
      <c r="E403" t="s">
        <v>56</v>
      </c>
      <c r="F403" t="s">
        <v>57</v>
      </c>
    </row>
    <row r="404" spans="1:6" x14ac:dyDescent="0.35">
      <c r="A404">
        <v>401</v>
      </c>
      <c r="B404" s="3" t="s">
        <v>50</v>
      </c>
      <c r="C404" s="4">
        <v>3105.5</v>
      </c>
      <c r="D404" s="4">
        <v>357.75</v>
      </c>
      <c r="E404" s="2">
        <f>+D404/C404</f>
        <v>0.11519884076638222</v>
      </c>
      <c r="F404">
        <f>LN(C404)</f>
        <v>8.0409300119993574</v>
      </c>
    </row>
    <row r="405" spans="1:6" x14ac:dyDescent="0.35">
      <c r="A405">
        <v>402</v>
      </c>
      <c r="B405" s="3" t="s">
        <v>50</v>
      </c>
      <c r="C405" s="4">
        <v>2719.8</v>
      </c>
      <c r="D405" s="4">
        <v>393.06</v>
      </c>
      <c r="E405" s="2">
        <f t="shared" ref="E405:E462" si="1">+D405/C405</f>
        <v>0.14451797926318111</v>
      </c>
      <c r="F405">
        <f t="shared" ref="F405:F467" si="2">LN(C405)</f>
        <v>7.9083136271748584</v>
      </c>
    </row>
    <row r="406" spans="1:6" x14ac:dyDescent="0.35">
      <c r="A406">
        <v>403</v>
      </c>
      <c r="B406" s="3" t="s">
        <v>50</v>
      </c>
      <c r="C406" s="4">
        <v>3878.9</v>
      </c>
      <c r="D406" s="4">
        <v>487.88</v>
      </c>
      <c r="E406" s="2">
        <f t="shared" si="1"/>
        <v>0.12577792673180541</v>
      </c>
      <c r="F406">
        <f t="shared" si="2"/>
        <v>8.2633068872674968</v>
      </c>
    </row>
    <row r="407" spans="1:6" x14ac:dyDescent="0.35">
      <c r="A407">
        <v>404</v>
      </c>
      <c r="B407" s="3" t="s">
        <v>50</v>
      </c>
      <c r="C407" s="4">
        <v>4506.8999999999996</v>
      </c>
      <c r="D407" s="4">
        <v>529.76</v>
      </c>
      <c r="E407" s="2">
        <f t="shared" si="1"/>
        <v>0.11754420998912779</v>
      </c>
      <c r="F407">
        <f t="shared" si="2"/>
        <v>8.4133648347364876</v>
      </c>
    </row>
    <row r="408" spans="1:6" x14ac:dyDescent="0.35">
      <c r="A408">
        <v>405</v>
      </c>
      <c r="B408" s="3" t="s">
        <v>50</v>
      </c>
      <c r="C408" s="4">
        <v>4792.3</v>
      </c>
      <c r="D408" s="4">
        <v>548.91</v>
      </c>
      <c r="E408" s="2">
        <f t="shared" si="1"/>
        <v>0.11453999123594098</v>
      </c>
      <c r="F408">
        <f t="shared" si="2"/>
        <v>8.4747657421762828</v>
      </c>
    </row>
    <row r="409" spans="1:6" x14ac:dyDescent="0.35">
      <c r="A409">
        <v>406</v>
      </c>
      <c r="B409" s="3" t="s">
        <v>50</v>
      </c>
      <c r="C409" s="4">
        <v>5833.4</v>
      </c>
      <c r="D409" s="4">
        <v>639.61</v>
      </c>
      <c r="E409" s="2">
        <f t="shared" si="1"/>
        <v>0.10964617547228032</v>
      </c>
      <c r="F409">
        <f t="shared" si="2"/>
        <v>8.671355299749619</v>
      </c>
    </row>
    <row r="410" spans="1:6" x14ac:dyDescent="0.35">
      <c r="A410">
        <v>407</v>
      </c>
      <c r="B410" s="3" t="s">
        <v>50</v>
      </c>
      <c r="C410" s="4">
        <v>5101.7</v>
      </c>
      <c r="D410" s="4">
        <v>618.63</v>
      </c>
      <c r="E410" s="2">
        <f t="shared" si="1"/>
        <v>0.12125958013995335</v>
      </c>
      <c r="F410">
        <f t="shared" si="2"/>
        <v>8.5373290965025372</v>
      </c>
    </row>
    <row r="411" spans="1:6" x14ac:dyDescent="0.35">
      <c r="A411">
        <v>408</v>
      </c>
      <c r="B411" s="3" t="s">
        <v>50</v>
      </c>
      <c r="C411" s="4">
        <v>6632.2</v>
      </c>
      <c r="D411" s="4">
        <v>737.48</v>
      </c>
      <c r="E411" s="2">
        <f t="shared" si="1"/>
        <v>0.11119688791049728</v>
      </c>
      <c r="F411">
        <f t="shared" si="2"/>
        <v>8.7996918531758634</v>
      </c>
    </row>
    <row r="412" spans="1:6" x14ac:dyDescent="0.35">
      <c r="A412">
        <v>409</v>
      </c>
      <c r="B412" s="3" t="s">
        <v>50</v>
      </c>
      <c r="C412" s="4">
        <v>8055.3</v>
      </c>
      <c r="D412" s="4">
        <v>821.02</v>
      </c>
      <c r="E412" s="2">
        <f t="shared" si="1"/>
        <v>0.10192295755589487</v>
      </c>
      <c r="F412">
        <f t="shared" si="2"/>
        <v>8.9940855388653951</v>
      </c>
    </row>
    <row r="413" spans="1:6" x14ac:dyDescent="0.35">
      <c r="A413">
        <v>410</v>
      </c>
      <c r="B413" s="3" t="s">
        <v>50</v>
      </c>
      <c r="C413" s="4">
        <v>5076.3999999999996</v>
      </c>
      <c r="D413" s="4">
        <v>598.12</v>
      </c>
      <c r="E413" s="2">
        <f t="shared" si="1"/>
        <v>0.11782365455834845</v>
      </c>
      <c r="F413">
        <f t="shared" si="2"/>
        <v>8.53235762793601</v>
      </c>
    </row>
    <row r="414" spans="1:6" x14ac:dyDescent="0.35">
      <c r="A414">
        <v>411</v>
      </c>
      <c r="B414" s="3" t="s">
        <v>50</v>
      </c>
      <c r="C414" s="4">
        <v>4629.3999999999996</v>
      </c>
      <c r="D414" s="4">
        <v>547.79999999999995</v>
      </c>
      <c r="E414" s="2">
        <f t="shared" si="1"/>
        <v>0.11833066920119238</v>
      </c>
      <c r="F414">
        <f t="shared" si="2"/>
        <v>8.4401825490499878</v>
      </c>
    </row>
    <row r="415" spans="1:6" x14ac:dyDescent="0.35">
      <c r="A415">
        <v>412</v>
      </c>
      <c r="B415" s="3" t="s">
        <v>50</v>
      </c>
      <c r="C415" s="4">
        <v>5581.5</v>
      </c>
      <c r="D415" s="4">
        <v>607.6</v>
      </c>
      <c r="E415" s="2">
        <f t="shared" si="1"/>
        <v>0.10885962554868764</v>
      </c>
      <c r="F415">
        <f t="shared" si="2"/>
        <v>8.6272128364547864</v>
      </c>
    </row>
    <row r="416" spans="1:6" x14ac:dyDescent="0.35">
      <c r="A416">
        <v>413</v>
      </c>
      <c r="B416" s="3" t="s">
        <v>50</v>
      </c>
      <c r="C416" s="4">
        <v>4595.8999999999996</v>
      </c>
      <c r="D416" s="4">
        <v>549.53</v>
      </c>
      <c r="E416" s="2">
        <f t="shared" si="1"/>
        <v>0.11956961639722362</v>
      </c>
      <c r="F416">
        <f t="shared" si="2"/>
        <v>8.4329198806814585</v>
      </c>
    </row>
    <row r="417" spans="1:6" x14ac:dyDescent="0.35">
      <c r="A417">
        <v>414</v>
      </c>
      <c r="B417" s="3" t="s">
        <v>50</v>
      </c>
      <c r="C417" s="4">
        <v>4751.1000000000004</v>
      </c>
      <c r="D417" s="4">
        <v>561.09</v>
      </c>
      <c r="E417" s="2">
        <f t="shared" si="1"/>
        <v>0.11809686177937741</v>
      </c>
      <c r="F417">
        <f t="shared" si="2"/>
        <v>8.4661314491657897</v>
      </c>
    </row>
    <row r="418" spans="1:6" x14ac:dyDescent="0.35">
      <c r="A418">
        <v>415</v>
      </c>
      <c r="B418" s="3" t="s">
        <v>50</v>
      </c>
      <c r="C418" s="4">
        <v>6286.7</v>
      </c>
      <c r="D418" s="4">
        <v>656.49</v>
      </c>
      <c r="E418" s="2">
        <f t="shared" si="1"/>
        <v>0.10442521513671719</v>
      </c>
      <c r="F418">
        <f t="shared" si="2"/>
        <v>8.7461915697322166</v>
      </c>
    </row>
    <row r="419" spans="1:6" x14ac:dyDescent="0.35">
      <c r="A419">
        <v>416</v>
      </c>
      <c r="B419" s="3" t="s">
        <v>50</v>
      </c>
      <c r="C419" s="4">
        <v>6133.9</v>
      </c>
      <c r="D419" s="4">
        <v>648.01</v>
      </c>
      <c r="E419" s="2">
        <f t="shared" si="1"/>
        <v>0.10564404375682682</v>
      </c>
      <c r="F419">
        <f t="shared" si="2"/>
        <v>8.7215860419655016</v>
      </c>
    </row>
    <row r="420" spans="1:6" x14ac:dyDescent="0.35">
      <c r="A420">
        <v>417</v>
      </c>
      <c r="B420" s="3" t="s">
        <v>50</v>
      </c>
      <c r="C420" s="4">
        <v>3436.5</v>
      </c>
      <c r="D420" s="4">
        <v>458.74</v>
      </c>
      <c r="E420" s="2">
        <f t="shared" si="1"/>
        <v>0.13349046995489597</v>
      </c>
      <c r="F420">
        <f t="shared" si="2"/>
        <v>8.1422087905616607</v>
      </c>
    </row>
    <row r="421" spans="1:6" x14ac:dyDescent="0.35">
      <c r="A421">
        <v>418</v>
      </c>
      <c r="B421" s="3" t="s">
        <v>50</v>
      </c>
      <c r="C421" s="4">
        <v>6256.1</v>
      </c>
      <c r="D421" s="4">
        <v>628.79</v>
      </c>
      <c r="E421" s="2">
        <f t="shared" si="1"/>
        <v>0.10050830389539808</v>
      </c>
      <c r="F421">
        <f t="shared" si="2"/>
        <v>8.741312266752125</v>
      </c>
    </row>
    <row r="422" spans="1:6" x14ac:dyDescent="0.35">
      <c r="A422">
        <v>419</v>
      </c>
      <c r="B422" s="3" t="s">
        <v>50</v>
      </c>
      <c r="C422" s="4">
        <v>5008</v>
      </c>
      <c r="D422" s="4">
        <v>521.28</v>
      </c>
      <c r="E422" s="2">
        <f t="shared" si="1"/>
        <v>0.10408945686900958</v>
      </c>
      <c r="F422">
        <f t="shared" si="2"/>
        <v>8.5187919127799336</v>
      </c>
    </row>
    <row r="423" spans="1:6" x14ac:dyDescent="0.35">
      <c r="A423">
        <v>420</v>
      </c>
      <c r="B423" s="3" t="s">
        <v>50</v>
      </c>
      <c r="C423" s="4">
        <v>5794</v>
      </c>
      <c r="D423" s="4">
        <v>560.86</v>
      </c>
      <c r="E423" s="2">
        <f t="shared" si="1"/>
        <v>9.6800138073869529E-2</v>
      </c>
      <c r="F423">
        <f t="shared" si="2"/>
        <v>8.664578178329295</v>
      </c>
    </row>
    <row r="424" spans="1:6" x14ac:dyDescent="0.35">
      <c r="A424">
        <v>421</v>
      </c>
      <c r="B424" s="3" t="s">
        <v>50</v>
      </c>
      <c r="C424" s="4">
        <v>3612.8</v>
      </c>
      <c r="D424" s="4">
        <v>435.45</v>
      </c>
      <c r="E424" s="2">
        <f t="shared" si="1"/>
        <v>0.12052978299379981</v>
      </c>
      <c r="F424">
        <f t="shared" si="2"/>
        <v>8.1922383739553428</v>
      </c>
    </row>
    <row r="425" spans="1:6" x14ac:dyDescent="0.35">
      <c r="A425">
        <v>422</v>
      </c>
      <c r="B425" s="3" t="s">
        <v>50</v>
      </c>
      <c r="C425" s="4">
        <v>5345.5</v>
      </c>
      <c r="D425" s="4">
        <v>572.58000000000004</v>
      </c>
      <c r="E425" s="2">
        <f t="shared" si="1"/>
        <v>0.10711439528575438</v>
      </c>
      <c r="F425">
        <f t="shared" si="2"/>
        <v>8.5840103644535546</v>
      </c>
    </row>
    <row r="426" spans="1:6" x14ac:dyDescent="0.35">
      <c r="A426">
        <v>423</v>
      </c>
      <c r="B426" s="3" t="s">
        <v>50</v>
      </c>
      <c r="C426" s="4">
        <v>10369</v>
      </c>
      <c r="D426" s="4">
        <v>888.17</v>
      </c>
      <c r="E426" s="2">
        <f t="shared" si="1"/>
        <v>8.5656283151702192E-2</v>
      </c>
      <c r="F426">
        <f t="shared" si="2"/>
        <v>9.2465758645582774</v>
      </c>
    </row>
    <row r="427" spans="1:6" x14ac:dyDescent="0.35">
      <c r="A427">
        <v>424</v>
      </c>
      <c r="B427" s="3" t="s">
        <v>50</v>
      </c>
      <c r="C427" s="4">
        <v>5496.5</v>
      </c>
      <c r="D427" s="4">
        <v>572.77</v>
      </c>
      <c r="E427" s="2">
        <f t="shared" si="1"/>
        <v>0.10420631310834166</v>
      </c>
      <c r="F427">
        <f t="shared" si="2"/>
        <v>8.6118668050189182</v>
      </c>
    </row>
    <row r="428" spans="1:6" x14ac:dyDescent="0.35">
      <c r="A428">
        <v>425</v>
      </c>
      <c r="B428" s="3" t="s">
        <v>50</v>
      </c>
      <c r="C428" s="4">
        <v>8307.7000000000007</v>
      </c>
      <c r="D428" s="4">
        <v>698.77</v>
      </c>
      <c r="E428" s="2">
        <f t="shared" si="1"/>
        <v>8.4111125823031638E-2</v>
      </c>
      <c r="F428">
        <f t="shared" si="2"/>
        <v>9.0249380745703167</v>
      </c>
    </row>
    <row r="429" spans="1:6" x14ac:dyDescent="0.35">
      <c r="A429">
        <v>426</v>
      </c>
      <c r="B429" s="3" t="s">
        <v>50</v>
      </c>
      <c r="C429" s="4">
        <v>8326.4</v>
      </c>
      <c r="D429" s="4">
        <v>672.74</v>
      </c>
      <c r="E429" s="2">
        <f t="shared" si="1"/>
        <v>8.0796022290545735E-2</v>
      </c>
      <c r="F429">
        <f t="shared" si="2"/>
        <v>9.0271864688781314</v>
      </c>
    </row>
    <row r="430" spans="1:6" x14ac:dyDescent="0.35">
      <c r="A430">
        <v>427</v>
      </c>
      <c r="B430" s="3" t="s">
        <v>50</v>
      </c>
      <c r="C430" s="4">
        <v>11708</v>
      </c>
      <c r="D430" s="4">
        <v>773.33</v>
      </c>
      <c r="E430" s="2">
        <f t="shared" si="1"/>
        <v>6.6051417833959694E-2</v>
      </c>
      <c r="F430">
        <f t="shared" si="2"/>
        <v>9.3680276478117772</v>
      </c>
    </row>
    <row r="431" spans="1:6" x14ac:dyDescent="0.35">
      <c r="A431">
        <v>428</v>
      </c>
      <c r="B431" s="3" t="s">
        <v>50</v>
      </c>
      <c r="C431" s="4">
        <v>11775</v>
      </c>
      <c r="D431" s="4">
        <v>742.78</v>
      </c>
      <c r="E431" s="2">
        <f t="shared" si="1"/>
        <v>6.308110403397027E-2</v>
      </c>
      <c r="F431">
        <f t="shared" si="2"/>
        <v>9.3737339188846178</v>
      </c>
    </row>
    <row r="432" spans="1:6" x14ac:dyDescent="0.35">
      <c r="A432">
        <v>429</v>
      </c>
      <c r="B432" s="3" t="s">
        <v>50</v>
      </c>
      <c r="C432" s="4">
        <v>7128.1</v>
      </c>
      <c r="D432" s="4">
        <v>523.38</v>
      </c>
      <c r="E432" s="2">
        <f t="shared" si="1"/>
        <v>7.3424895834794682E-2</v>
      </c>
      <c r="F432">
        <f t="shared" si="2"/>
        <v>8.8717999982329339</v>
      </c>
    </row>
    <row r="433" spans="1:6" x14ac:dyDescent="0.35">
      <c r="A433">
        <v>430</v>
      </c>
      <c r="B433" s="3" t="s">
        <v>50</v>
      </c>
      <c r="C433" s="4">
        <v>6010</v>
      </c>
      <c r="D433" s="4">
        <v>435.9</v>
      </c>
      <c r="E433" s="2">
        <f t="shared" si="1"/>
        <v>7.2529118136439266E-2</v>
      </c>
      <c r="F433">
        <f t="shared" si="2"/>
        <v>8.7011800275292526</v>
      </c>
    </row>
    <row r="434" spans="1:6" x14ac:dyDescent="0.35">
      <c r="A434">
        <v>431</v>
      </c>
      <c r="B434" s="3" t="s">
        <v>50</v>
      </c>
      <c r="C434" s="4">
        <v>6341.6</v>
      </c>
      <c r="D434" s="4">
        <v>409.35</v>
      </c>
      <c r="E434" s="2">
        <f t="shared" si="1"/>
        <v>6.4549955847104837E-2</v>
      </c>
      <c r="F434">
        <f t="shared" si="2"/>
        <v>8.7548863815229456</v>
      </c>
    </row>
    <row r="435" spans="1:6" x14ac:dyDescent="0.35">
      <c r="A435">
        <v>432</v>
      </c>
      <c r="B435" s="3" t="s">
        <v>50</v>
      </c>
      <c r="C435" s="4">
        <v>4453</v>
      </c>
      <c r="D435" s="4">
        <v>304.49</v>
      </c>
      <c r="E435" s="2">
        <f t="shared" si="1"/>
        <v>6.8378621154278021E-2</v>
      </c>
      <c r="F435">
        <f t="shared" si="2"/>
        <v>8.4013333053217032</v>
      </c>
    </row>
    <row r="436" spans="1:6" x14ac:dyDescent="0.35">
      <c r="A436">
        <v>433</v>
      </c>
      <c r="B436" s="3" t="s">
        <v>50</v>
      </c>
      <c r="C436" s="4">
        <v>2817.6</v>
      </c>
      <c r="D436" s="4">
        <v>221.85</v>
      </c>
      <c r="E436" s="2">
        <f t="shared" si="1"/>
        <v>7.8737223168654169E-2</v>
      </c>
      <c r="F436">
        <f t="shared" si="2"/>
        <v>7.9436407377419416</v>
      </c>
    </row>
    <row r="437" spans="1:6" x14ac:dyDescent="0.35">
      <c r="A437">
        <v>434</v>
      </c>
      <c r="B437" s="3" t="s">
        <v>50</v>
      </c>
      <c r="C437" s="4">
        <v>3308.7</v>
      </c>
      <c r="D437" s="4">
        <v>234.75</v>
      </c>
      <c r="E437" s="2">
        <f t="shared" si="1"/>
        <v>7.09493154411098E-2</v>
      </c>
      <c r="F437">
        <f t="shared" si="2"/>
        <v>8.1043106419802111</v>
      </c>
    </row>
    <row r="438" spans="1:6" x14ac:dyDescent="0.35">
      <c r="A438">
        <v>435</v>
      </c>
      <c r="B438" s="3" t="s">
        <v>50</v>
      </c>
      <c r="C438" s="4">
        <v>4231.8</v>
      </c>
      <c r="D438" s="4">
        <v>276.08</v>
      </c>
      <c r="E438" s="2">
        <f t="shared" si="1"/>
        <v>6.5239378042440566E-2</v>
      </c>
      <c r="F438">
        <f t="shared" si="2"/>
        <v>8.3503827134421886</v>
      </c>
    </row>
    <row r="439" spans="1:6" x14ac:dyDescent="0.35">
      <c r="A439">
        <v>436</v>
      </c>
      <c r="B439" s="3" t="s">
        <v>50</v>
      </c>
      <c r="C439" s="4">
        <v>4562.3999999999996</v>
      </c>
      <c r="D439" s="4">
        <v>297.07</v>
      </c>
      <c r="E439" s="2">
        <f t="shared" si="1"/>
        <v>6.5112660003506934E-2</v>
      </c>
      <c r="F439">
        <f t="shared" si="2"/>
        <v>8.4256040798423282</v>
      </c>
    </row>
    <row r="440" spans="1:6" x14ac:dyDescent="0.35">
      <c r="A440">
        <v>437</v>
      </c>
      <c r="B440" s="3" t="s">
        <v>50</v>
      </c>
      <c r="C440" s="4">
        <v>6420.8</v>
      </c>
      <c r="D440" s="4">
        <v>357.82</v>
      </c>
      <c r="E440" s="2">
        <f t="shared" si="1"/>
        <v>5.5728258160976825E-2</v>
      </c>
      <c r="F440">
        <f t="shared" si="2"/>
        <v>8.7672979995126514</v>
      </c>
    </row>
    <row r="441" spans="1:6" x14ac:dyDescent="0.35">
      <c r="A441">
        <v>438</v>
      </c>
      <c r="B441" s="3" t="s">
        <v>50</v>
      </c>
      <c r="C441" s="4">
        <v>2662.9</v>
      </c>
      <c r="D441" s="4">
        <v>211.48</v>
      </c>
      <c r="E441" s="2">
        <f t="shared" si="1"/>
        <v>7.9417176762176564E-2</v>
      </c>
      <c r="F441">
        <f t="shared" si="2"/>
        <v>7.8871710334753562</v>
      </c>
    </row>
    <row r="442" spans="1:6" x14ac:dyDescent="0.35">
      <c r="A442">
        <v>439</v>
      </c>
      <c r="B442" s="3" t="s">
        <v>50</v>
      </c>
      <c r="C442" s="4">
        <v>2328.1</v>
      </c>
      <c r="D442" s="4">
        <v>190.94</v>
      </c>
      <c r="E442" s="2">
        <f t="shared" si="1"/>
        <v>8.201537734633392E-2</v>
      </c>
      <c r="F442">
        <f t="shared" si="2"/>
        <v>7.7528077632552357</v>
      </c>
    </row>
    <row r="443" spans="1:6" x14ac:dyDescent="0.35">
      <c r="A443">
        <v>440</v>
      </c>
      <c r="B443" s="3" t="s">
        <v>50</v>
      </c>
      <c r="C443" s="4">
        <v>2540.3000000000002</v>
      </c>
      <c r="D443" s="4">
        <v>196.5</v>
      </c>
      <c r="E443" s="2">
        <f t="shared" si="1"/>
        <v>7.7353068535212371E-2</v>
      </c>
      <c r="F443">
        <f t="shared" si="2"/>
        <v>7.8400374632743377</v>
      </c>
    </row>
    <row r="444" spans="1:6" x14ac:dyDescent="0.35">
      <c r="A444">
        <v>441</v>
      </c>
      <c r="B444" s="3" t="s">
        <v>50</v>
      </c>
      <c r="C444" s="4">
        <v>2477.8000000000002</v>
      </c>
      <c r="D444" s="4">
        <v>192.72</v>
      </c>
      <c r="E444" s="2">
        <f t="shared" si="1"/>
        <v>7.7778674630720801E-2</v>
      </c>
      <c r="F444">
        <f t="shared" si="2"/>
        <v>7.8151263486816385</v>
      </c>
    </row>
    <row r="445" spans="1:6" x14ac:dyDescent="0.35">
      <c r="A445">
        <v>442</v>
      </c>
      <c r="B445" s="3" t="s">
        <v>50</v>
      </c>
      <c r="C445" s="4">
        <v>2357.4</v>
      </c>
      <c r="D445" s="4">
        <v>184.95</v>
      </c>
      <c r="E445" s="2">
        <f t="shared" si="1"/>
        <v>7.8455077627895137E-2</v>
      </c>
      <c r="F445">
        <f t="shared" si="2"/>
        <v>7.7653145957924687</v>
      </c>
    </row>
    <row r="446" spans="1:6" x14ac:dyDescent="0.35">
      <c r="A446">
        <v>443</v>
      </c>
      <c r="B446" s="3" t="s">
        <v>50</v>
      </c>
      <c r="C446" s="4">
        <v>3379.4</v>
      </c>
      <c r="D446" s="4">
        <v>241.81</v>
      </c>
      <c r="E446" s="2">
        <f t="shared" si="1"/>
        <v>7.1554122033497064E-2</v>
      </c>
      <c r="F446">
        <f t="shared" si="2"/>
        <v>8.1254534579265503</v>
      </c>
    </row>
    <row r="447" spans="1:6" x14ac:dyDescent="0.35">
      <c r="A447">
        <v>444</v>
      </c>
      <c r="B447" s="3" t="s">
        <v>50</v>
      </c>
      <c r="C447" s="4">
        <v>3838.2</v>
      </c>
      <c r="D447" s="4">
        <v>268.58</v>
      </c>
      <c r="E447" s="2">
        <f t="shared" si="1"/>
        <v>6.9975509353342707E-2</v>
      </c>
      <c r="F447">
        <f t="shared" si="2"/>
        <v>8.2527587856841471</v>
      </c>
    </row>
    <row r="448" spans="1:6" x14ac:dyDescent="0.35">
      <c r="A448">
        <v>445</v>
      </c>
      <c r="B448" s="3" t="s">
        <v>50</v>
      </c>
      <c r="C448" s="4">
        <v>3171.2</v>
      </c>
      <c r="D448" s="4">
        <v>239.5</v>
      </c>
      <c r="E448" s="2">
        <f t="shared" si="1"/>
        <v>7.5523461150353188E-2</v>
      </c>
      <c r="F448">
        <f t="shared" si="2"/>
        <v>8.0618653441356685</v>
      </c>
    </row>
    <row r="449" spans="1:6" x14ac:dyDescent="0.35">
      <c r="A449">
        <v>446</v>
      </c>
      <c r="B449" s="3" t="s">
        <v>50</v>
      </c>
      <c r="C449" s="4">
        <v>3479.9</v>
      </c>
      <c r="D449" s="4">
        <v>251.36</v>
      </c>
      <c r="E449" s="2">
        <f t="shared" si="1"/>
        <v>7.223196068852554E-2</v>
      </c>
      <c r="F449">
        <f t="shared" si="2"/>
        <v>8.1547588367234596</v>
      </c>
    </row>
    <row r="450" spans="1:6" x14ac:dyDescent="0.35">
      <c r="A450">
        <v>447</v>
      </c>
      <c r="B450" s="3" t="s">
        <v>50</v>
      </c>
      <c r="C450" s="4">
        <v>3408</v>
      </c>
      <c r="D450" s="4">
        <v>241.27</v>
      </c>
      <c r="E450" s="2">
        <f t="shared" si="1"/>
        <v>7.0795187793427236E-2</v>
      </c>
      <c r="F450">
        <f t="shared" si="2"/>
        <v>8.1338808879492071</v>
      </c>
    </row>
    <row r="451" spans="1:6" x14ac:dyDescent="0.35">
      <c r="A451">
        <v>448</v>
      </c>
      <c r="B451" s="3" t="s">
        <v>50</v>
      </c>
      <c r="C451" s="4">
        <v>3021.5</v>
      </c>
      <c r="D451" s="4">
        <v>215.73</v>
      </c>
      <c r="E451" s="2">
        <f t="shared" si="1"/>
        <v>7.1398312096640743E-2</v>
      </c>
      <c r="F451">
        <f t="shared" si="2"/>
        <v>8.0135086758016136</v>
      </c>
    </row>
    <row r="452" spans="1:6" x14ac:dyDescent="0.35">
      <c r="A452">
        <v>449</v>
      </c>
      <c r="B452" s="3" t="s">
        <v>50</v>
      </c>
      <c r="C452" s="4">
        <v>2374.4</v>
      </c>
      <c r="D452" s="4">
        <v>179.5</v>
      </c>
      <c r="E452" s="2">
        <f t="shared" si="1"/>
        <v>7.5598045822102417E-2</v>
      </c>
      <c r="F452">
        <f t="shared" si="2"/>
        <v>7.7725000529730615</v>
      </c>
    </row>
    <row r="453" spans="1:6" x14ac:dyDescent="0.35">
      <c r="A453">
        <v>450</v>
      </c>
      <c r="B453" s="3" t="s">
        <v>50</v>
      </c>
      <c r="C453" s="4">
        <v>1990.7</v>
      </c>
      <c r="D453" s="4">
        <v>158</v>
      </c>
      <c r="E453" s="2">
        <f t="shared" si="1"/>
        <v>7.9369066157632992E-2</v>
      </c>
      <c r="F453">
        <f t="shared" si="2"/>
        <v>7.5962416146598875</v>
      </c>
    </row>
    <row r="454" spans="1:6" x14ac:dyDescent="0.35">
      <c r="A454">
        <v>451</v>
      </c>
      <c r="B454" s="3" t="s">
        <v>50</v>
      </c>
      <c r="C454" s="4">
        <v>2502</v>
      </c>
      <c r="D454" s="4">
        <v>190.15</v>
      </c>
      <c r="E454" s="2">
        <f t="shared" si="1"/>
        <v>7.599920063948841E-2</v>
      </c>
      <c r="F454">
        <f t="shared" si="2"/>
        <v>7.824845691026856</v>
      </c>
    </row>
    <row r="455" spans="1:6" x14ac:dyDescent="0.35">
      <c r="A455">
        <v>452</v>
      </c>
      <c r="B455" s="3" t="s">
        <v>50</v>
      </c>
      <c r="C455" s="4">
        <v>2720.1</v>
      </c>
      <c r="D455" s="4">
        <v>208.1</v>
      </c>
      <c r="E455" s="2">
        <f t="shared" si="1"/>
        <v>7.6504540274254629E-2</v>
      </c>
      <c r="F455">
        <f t="shared" si="2"/>
        <v>7.9084239233201199</v>
      </c>
    </row>
    <row r="456" spans="1:6" x14ac:dyDescent="0.35">
      <c r="A456">
        <v>453</v>
      </c>
      <c r="B456" s="3" t="s">
        <v>50</v>
      </c>
      <c r="C456" s="4">
        <v>3081.5</v>
      </c>
      <c r="D456" s="4">
        <v>232.45</v>
      </c>
      <c r="E456" s="2">
        <f t="shared" si="1"/>
        <v>7.5434041862729187E-2</v>
      </c>
      <c r="F456">
        <f t="shared" si="2"/>
        <v>8.0331717704022978</v>
      </c>
    </row>
    <row r="457" spans="1:6" x14ac:dyDescent="0.35">
      <c r="A457">
        <v>454</v>
      </c>
      <c r="B457" s="3" t="s">
        <v>50</v>
      </c>
      <c r="C457" s="4">
        <v>2521.5</v>
      </c>
      <c r="D457" s="4">
        <v>210.11</v>
      </c>
      <c r="E457" s="2">
        <f t="shared" si="1"/>
        <v>8.3327384493357137E-2</v>
      </c>
      <c r="F457">
        <f t="shared" si="2"/>
        <v>7.8326092415167796</v>
      </c>
    </row>
    <row r="458" spans="1:6" x14ac:dyDescent="0.35">
      <c r="A458">
        <v>455</v>
      </c>
      <c r="B458" s="3" t="s">
        <v>50</v>
      </c>
      <c r="C458" s="4">
        <v>2757</v>
      </c>
      <c r="D458" s="4">
        <v>240.84</v>
      </c>
      <c r="E458" s="2">
        <f t="shared" si="1"/>
        <v>8.735582154515778E-2</v>
      </c>
      <c r="F458">
        <f t="shared" si="2"/>
        <v>7.9218984110237969</v>
      </c>
    </row>
    <row r="459" spans="1:6" x14ac:dyDescent="0.35">
      <c r="A459">
        <v>456</v>
      </c>
      <c r="B459" s="3" t="s">
        <v>50</v>
      </c>
      <c r="C459" s="4">
        <v>2975</v>
      </c>
      <c r="D459" s="4">
        <v>283.60000000000002</v>
      </c>
      <c r="E459" s="2">
        <f t="shared" si="1"/>
        <v>9.5327731092436988E-2</v>
      </c>
      <c r="F459">
        <f t="shared" si="2"/>
        <v>7.9979993179797297</v>
      </c>
    </row>
    <row r="460" spans="1:6" x14ac:dyDescent="0.35">
      <c r="A460">
        <v>457</v>
      </c>
      <c r="B460" s="3" t="s">
        <v>50</v>
      </c>
      <c r="C460" s="4">
        <v>2629.5</v>
      </c>
      <c r="D460" s="4">
        <v>311.17</v>
      </c>
      <c r="E460" s="2">
        <f t="shared" si="1"/>
        <v>0.11833808708880016</v>
      </c>
      <c r="F460">
        <f t="shared" si="2"/>
        <v>7.874548993029399</v>
      </c>
    </row>
    <row r="461" spans="1:6" x14ac:dyDescent="0.35">
      <c r="A461">
        <v>458</v>
      </c>
      <c r="B461" s="3" t="s">
        <v>50</v>
      </c>
      <c r="C461" s="4">
        <v>1912.3</v>
      </c>
      <c r="D461" s="4">
        <v>296.54000000000002</v>
      </c>
      <c r="E461" s="2">
        <f t="shared" si="1"/>
        <v>0.1550698112220886</v>
      </c>
      <c r="F461">
        <f t="shared" si="2"/>
        <v>7.5560619850689283</v>
      </c>
    </row>
    <row r="462" spans="1:6" x14ac:dyDescent="0.35">
      <c r="A462">
        <v>459</v>
      </c>
      <c r="B462" s="3" t="s">
        <v>50</v>
      </c>
      <c r="C462" s="4">
        <v>1739.7</v>
      </c>
      <c r="D462" s="4">
        <v>428.71</v>
      </c>
      <c r="E462" s="2">
        <f t="shared" si="1"/>
        <v>0.24642754497901936</v>
      </c>
      <c r="F462">
        <f t="shared" si="2"/>
        <v>7.461467963550505</v>
      </c>
    </row>
    <row r="463" spans="1:6" x14ac:dyDescent="0.35">
      <c r="A463">
        <v>460</v>
      </c>
      <c r="B463" t="s">
        <v>51</v>
      </c>
      <c r="C463" s="1">
        <v>4263.3</v>
      </c>
      <c r="D463" s="1">
        <v>104.1</v>
      </c>
      <c r="F463">
        <f t="shared" si="2"/>
        <v>8.3577987872659261</v>
      </c>
    </row>
    <row r="464" spans="1:6" x14ac:dyDescent="0.35">
      <c r="A464">
        <v>461</v>
      </c>
      <c r="B464" t="s">
        <v>52</v>
      </c>
      <c r="C464" s="1">
        <v>17176</v>
      </c>
      <c r="D464" s="1">
        <v>456.32</v>
      </c>
      <c r="F464">
        <f t="shared" si="2"/>
        <v>9.7512683395586173</v>
      </c>
    </row>
    <row r="465" spans="1:6" x14ac:dyDescent="0.35">
      <c r="A465">
        <v>462</v>
      </c>
      <c r="B465" t="s">
        <v>53</v>
      </c>
      <c r="C465" s="1">
        <v>0.27864</v>
      </c>
      <c r="D465" s="1">
        <v>7.0214999999999996E-19</v>
      </c>
      <c r="F465">
        <f t="shared" si="2"/>
        <v>-1.2778346529243914</v>
      </c>
    </row>
    <row r="466" spans="1:6" x14ac:dyDescent="0.35">
      <c r="A466">
        <v>463</v>
      </c>
      <c r="B466" t="s">
        <v>54</v>
      </c>
      <c r="C466" s="1">
        <v>1.3781000000000001</v>
      </c>
      <c r="D466" s="1">
        <v>9.6615999999999994E-2</v>
      </c>
      <c r="F466">
        <f t="shared" si="2"/>
        <v>0.3207057388989622</v>
      </c>
    </row>
    <row r="467" spans="1:6" x14ac:dyDescent="0.35">
      <c r="A467">
        <v>464</v>
      </c>
      <c r="B467" t="s">
        <v>55</v>
      </c>
      <c r="C467" s="1">
        <v>0.31672</v>
      </c>
      <c r="D467" s="1">
        <v>3.1800000000000002E-2</v>
      </c>
      <c r="F467">
        <f t="shared" si="2"/>
        <v>-1.1497371761842619</v>
      </c>
    </row>
    <row r="468" spans="1:6" x14ac:dyDescent="0.35">
      <c r="D468" t="s">
        <v>59</v>
      </c>
      <c r="E468" s="2">
        <f>MIN(E404:E462)</f>
        <v>5.5728258160976825E-2</v>
      </c>
    </row>
    <row r="469" spans="1:6" x14ac:dyDescent="0.35">
      <c r="D469" t="s">
        <v>60</v>
      </c>
      <c r="E469" s="2">
        <f>MAX(E404:E460)</f>
        <v>0.14451797926318111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0C5-D340-4892-BE05-052B4340C9DF}">
  <dimension ref="A1:BG242"/>
  <sheetViews>
    <sheetView tabSelected="1" zoomScaleNormal="100" workbookViewId="0">
      <selection activeCell="A4" sqref="A4"/>
    </sheetView>
  </sheetViews>
  <sheetFormatPr defaultRowHeight="14.5" x14ac:dyDescent="0.35"/>
  <cols>
    <col min="2" max="2" width="8.7265625" style="5"/>
    <col min="3" max="3" width="7.1796875" style="5" customWidth="1"/>
    <col min="4" max="4" width="4.81640625" style="5" bestFit="1" customWidth="1"/>
    <col min="5" max="5" width="5.36328125" style="5" bestFit="1" customWidth="1"/>
    <col min="6" max="8" width="4.81640625" style="5" bestFit="1" customWidth="1"/>
    <col min="9" max="10" width="5.36328125" style="5" bestFit="1" customWidth="1"/>
    <col min="11" max="30" width="4.81640625" style="5" bestFit="1" customWidth="1"/>
    <col min="31" max="31" width="5.36328125" style="5" bestFit="1" customWidth="1"/>
    <col min="32" max="38" width="6.36328125" style="5" bestFit="1" customWidth="1"/>
    <col min="39" max="39" width="6.36328125" style="5" customWidth="1"/>
    <col min="40" max="40" width="6.36328125" style="5" bestFit="1" customWidth="1"/>
    <col min="41" max="58" width="4.81640625" style="5" bestFit="1" customWidth="1"/>
    <col min="59" max="59" width="8.7265625" style="5"/>
  </cols>
  <sheetData>
    <row r="1" spans="1:58" x14ac:dyDescent="0.35">
      <c r="A1" s="6" t="s">
        <v>58</v>
      </c>
    </row>
    <row r="2" spans="1:58" x14ac:dyDescent="0.35">
      <c r="A2" s="5"/>
      <c r="B2" s="9" t="s">
        <v>62</v>
      </c>
      <c r="C2" s="7">
        <f>-C4</f>
        <v>2.3867091279359358</v>
      </c>
      <c r="D2" s="7">
        <f t="shared" ref="D2:BF2" si="0">-D4</f>
        <v>1.995264343815871</v>
      </c>
      <c r="E2" s="7">
        <f t="shared" si="0"/>
        <v>1.7827177021120657</v>
      </c>
      <c r="F2" s="7">
        <f t="shared" si="0"/>
        <v>1.6731962323758838</v>
      </c>
      <c r="G2" s="7">
        <f t="shared" si="0"/>
        <v>1.471267256518765</v>
      </c>
      <c r="H2" s="7">
        <f t="shared" si="0"/>
        <v>1.6362619262110785</v>
      </c>
      <c r="I2" s="7">
        <f t="shared" si="0"/>
        <v>1.4233397449607894</v>
      </c>
      <c r="J2" s="7">
        <f t="shared" si="0"/>
        <v>1.2942561678747733</v>
      </c>
      <c r="K2" s="7">
        <f t="shared" si="0"/>
        <v>1.8156875325143793</v>
      </c>
      <c r="L2" s="7">
        <f t="shared" si="0"/>
        <v>1.9632314463831297</v>
      </c>
      <c r="M2" s="7">
        <f t="shared" si="0"/>
        <v>1.8554129800294192</v>
      </c>
      <c r="N2" s="7">
        <f t="shared" si="0"/>
        <v>2.1203636204014482</v>
      </c>
      <c r="O2" s="7">
        <f t="shared" si="0"/>
        <v>2.1197708973512395</v>
      </c>
      <c r="P2" s="7">
        <f t="shared" si="0"/>
        <v>1.8597992582878808</v>
      </c>
      <c r="Q2" s="7">
        <f t="shared" si="0"/>
        <v>1.874473525754675</v>
      </c>
      <c r="R2" s="7">
        <f t="shared" si="0"/>
        <v>2.4219027508288535</v>
      </c>
      <c r="S2" s="7">
        <f t="shared" si="0"/>
        <v>1.7995454508749498</v>
      </c>
      <c r="T2" s="7">
        <f t="shared" si="0"/>
        <v>1.9945699011223175</v>
      </c>
      <c r="U2" s="7">
        <f t="shared" si="0"/>
        <v>1.7931392555801084</v>
      </c>
      <c r="V2" s="7">
        <f t="shared" si="0"/>
        <v>2.1677875568729501</v>
      </c>
      <c r="W2" s="7">
        <f t="shared" si="0"/>
        <v>1.6569846030075108</v>
      </c>
      <c r="X2" s="7">
        <f t="shared" si="0"/>
        <v>0.88089488668950333</v>
      </c>
      <c r="Y2" s="7">
        <f t="shared" si="0"/>
        <v>1.3701084005659507</v>
      </c>
      <c r="Z2" s="7">
        <f t="shared" si="0"/>
        <v>0.7818733657003496</v>
      </c>
      <c r="AA2" s="7">
        <f t="shared" si="0"/>
        <v>0.66558005234234408</v>
      </c>
      <c r="AB2" s="7">
        <f t="shared" si="0"/>
        <v>0.26332304360803299</v>
      </c>
      <c r="AC2" s="7">
        <f t="shared" si="0"/>
        <v>0.19098877097041259</v>
      </c>
      <c r="AD2" s="7">
        <f t="shared" si="0"/>
        <v>0.71875604759796341</v>
      </c>
      <c r="AE2" s="7">
        <f t="shared" si="0"/>
        <v>0.87768480474281119</v>
      </c>
      <c r="AF2" s="7">
        <f t="shared" si="0"/>
        <v>0.86729870552543997</v>
      </c>
      <c r="AG2" s="7">
        <f t="shared" si="0"/>
        <v>1.0589872719222497</v>
      </c>
      <c r="AH2" s="7">
        <f t="shared" si="0"/>
        <v>1.2609129234725072</v>
      </c>
      <c r="AI2" s="7">
        <f t="shared" si="0"/>
        <v>0.96519170885567629</v>
      </c>
      <c r="AJ2" s="7">
        <f t="shared" si="0"/>
        <v>0.70413391324625163</v>
      </c>
      <c r="AK2" s="7">
        <f t="shared" si="0"/>
        <v>0.62083994384198504</v>
      </c>
      <c r="AL2" s="7">
        <f t="shared" si="0"/>
        <v>0.41607191755902273</v>
      </c>
      <c r="AM2" s="7">
        <f t="shared" si="0"/>
        <v>1.3086545061425767</v>
      </c>
      <c r="AN2" s="7">
        <f t="shared" si="0"/>
        <v>1.4120330246495814</v>
      </c>
      <c r="AO2" s="7">
        <f t="shared" si="0"/>
        <v>1.4580390230059315</v>
      </c>
      <c r="AP2" s="7">
        <f t="shared" si="0"/>
        <v>1.6588083002172351</v>
      </c>
      <c r="AQ2" s="7">
        <f t="shared" si="0"/>
        <v>1.7512596940300216</v>
      </c>
      <c r="AR2" s="7">
        <f t="shared" si="0"/>
        <v>1.2932822430149349</v>
      </c>
      <c r="AS2" s="7">
        <f t="shared" si="0"/>
        <v>1.0258942264741231</v>
      </c>
      <c r="AT2" s="7">
        <f t="shared" si="0"/>
        <v>1.2460553561793779</v>
      </c>
      <c r="AU2" s="7">
        <f t="shared" si="0"/>
        <v>1.4010843021882045</v>
      </c>
      <c r="AV2" s="7">
        <f t="shared" si="0"/>
        <v>1.480323310768167</v>
      </c>
      <c r="AW2" s="7">
        <f t="shared" si="0"/>
        <v>1.5670149901380941</v>
      </c>
      <c r="AX2" s="7">
        <f t="shared" si="0"/>
        <v>2.0406250594826756</v>
      </c>
      <c r="AY2" s="7">
        <f t="shared" si="0"/>
        <v>2.3792874907412109</v>
      </c>
      <c r="AZ2" s="7">
        <f t="shared" si="0"/>
        <v>2.1702634285564955</v>
      </c>
      <c r="BA2" s="7">
        <f t="shared" si="0"/>
        <v>2.0843100067302025</v>
      </c>
      <c r="BB2" s="7">
        <f t="shared" si="0"/>
        <v>1.9087188534167752</v>
      </c>
      <c r="BC2" s="7">
        <f t="shared" si="0"/>
        <v>2.0270831510196765</v>
      </c>
      <c r="BD2" s="7">
        <f t="shared" si="0"/>
        <v>2.0853183272748081</v>
      </c>
      <c r="BE2" s="7">
        <f t="shared" si="0"/>
        <v>2.0740911192094145</v>
      </c>
      <c r="BF2" s="7">
        <f t="shared" si="0"/>
        <v>1.9963637135745507</v>
      </c>
    </row>
    <row r="3" spans="1:58" x14ac:dyDescent="0.35">
      <c r="A3" s="5"/>
      <c r="B3" s="9"/>
      <c r="C3" s="10">
        <f>+C8</f>
        <v>1963</v>
      </c>
      <c r="D3" s="10">
        <f t="shared" ref="D3:BF3" si="1">+D8</f>
        <v>1964</v>
      </c>
      <c r="E3" s="10">
        <f t="shared" si="1"/>
        <v>1965</v>
      </c>
      <c r="F3" s="10">
        <f t="shared" si="1"/>
        <v>1966</v>
      </c>
      <c r="G3" s="10">
        <f t="shared" si="1"/>
        <v>1967</v>
      </c>
      <c r="H3" s="10">
        <f t="shared" si="1"/>
        <v>1968</v>
      </c>
      <c r="I3" s="10">
        <f t="shared" si="1"/>
        <v>1969</v>
      </c>
      <c r="J3" s="10">
        <f t="shared" si="1"/>
        <v>1970</v>
      </c>
      <c r="K3" s="10">
        <f t="shared" si="1"/>
        <v>1971</v>
      </c>
      <c r="L3" s="10">
        <f t="shared" si="1"/>
        <v>1972</v>
      </c>
      <c r="M3" s="10">
        <f t="shared" si="1"/>
        <v>1973</v>
      </c>
      <c r="N3" s="10">
        <f t="shared" si="1"/>
        <v>1974</v>
      </c>
      <c r="O3" s="10">
        <f t="shared" si="1"/>
        <v>1975</v>
      </c>
      <c r="P3" s="10">
        <f t="shared" si="1"/>
        <v>1976</v>
      </c>
      <c r="Q3" s="10">
        <f t="shared" si="1"/>
        <v>1977</v>
      </c>
      <c r="R3" s="10">
        <f t="shared" si="1"/>
        <v>1978</v>
      </c>
      <c r="S3" s="10">
        <f t="shared" si="1"/>
        <v>1979</v>
      </c>
      <c r="T3" s="10">
        <f t="shared" si="1"/>
        <v>1980</v>
      </c>
      <c r="U3" s="10">
        <f t="shared" si="1"/>
        <v>1981</v>
      </c>
      <c r="V3" s="10">
        <f t="shared" si="1"/>
        <v>1982</v>
      </c>
      <c r="W3" s="10">
        <f t="shared" si="1"/>
        <v>1983</v>
      </c>
      <c r="X3" s="10">
        <f t="shared" si="1"/>
        <v>1984</v>
      </c>
      <c r="Y3" s="10">
        <f t="shared" si="1"/>
        <v>1985</v>
      </c>
      <c r="Z3" s="10">
        <f t="shared" si="1"/>
        <v>1986</v>
      </c>
      <c r="AA3" s="10">
        <f t="shared" si="1"/>
        <v>1987</v>
      </c>
      <c r="AB3" s="10">
        <f t="shared" si="1"/>
        <v>1988</v>
      </c>
      <c r="AC3" s="10">
        <f t="shared" si="1"/>
        <v>1989</v>
      </c>
      <c r="AD3" s="10">
        <f t="shared" si="1"/>
        <v>1990</v>
      </c>
      <c r="AE3" s="10">
        <f t="shared" si="1"/>
        <v>1991</v>
      </c>
      <c r="AF3" s="10">
        <f t="shared" si="1"/>
        <v>1992</v>
      </c>
      <c r="AG3" s="10">
        <f t="shared" si="1"/>
        <v>1993</v>
      </c>
      <c r="AH3" s="10">
        <f t="shared" si="1"/>
        <v>1994</v>
      </c>
      <c r="AI3" s="10">
        <f t="shared" si="1"/>
        <v>1995</v>
      </c>
      <c r="AJ3" s="10">
        <f t="shared" si="1"/>
        <v>1996</v>
      </c>
      <c r="AK3" s="10">
        <f t="shared" si="1"/>
        <v>1997</v>
      </c>
      <c r="AL3" s="10">
        <f t="shared" si="1"/>
        <v>1998</v>
      </c>
      <c r="AM3" s="10">
        <f t="shared" si="1"/>
        <v>1999</v>
      </c>
      <c r="AN3" s="10">
        <f t="shared" si="1"/>
        <v>2000</v>
      </c>
      <c r="AO3" s="10">
        <f t="shared" si="1"/>
        <v>2001</v>
      </c>
      <c r="AP3" s="10">
        <f t="shared" si="1"/>
        <v>2002</v>
      </c>
      <c r="AQ3" s="10">
        <f t="shared" si="1"/>
        <v>2003</v>
      </c>
      <c r="AR3" s="10">
        <f t="shared" si="1"/>
        <v>2004</v>
      </c>
      <c r="AS3" s="10">
        <f t="shared" si="1"/>
        <v>2005</v>
      </c>
      <c r="AT3" s="10">
        <f t="shared" si="1"/>
        <v>2006</v>
      </c>
      <c r="AU3" s="10">
        <f t="shared" si="1"/>
        <v>2007</v>
      </c>
      <c r="AV3" s="10">
        <f t="shared" si="1"/>
        <v>2008</v>
      </c>
      <c r="AW3" s="10">
        <f t="shared" si="1"/>
        <v>2009</v>
      </c>
      <c r="AX3" s="10">
        <f t="shared" si="1"/>
        <v>2010</v>
      </c>
      <c r="AY3" s="10">
        <f t="shared" si="1"/>
        <v>2011</v>
      </c>
      <c r="AZ3" s="10">
        <f t="shared" si="1"/>
        <v>2012</v>
      </c>
      <c r="BA3" s="10">
        <f t="shared" si="1"/>
        <v>2013</v>
      </c>
      <c r="BB3" s="10">
        <f t="shared" si="1"/>
        <v>2014</v>
      </c>
      <c r="BC3" s="10">
        <f t="shared" si="1"/>
        <v>2015</v>
      </c>
      <c r="BD3" s="10">
        <f t="shared" si="1"/>
        <v>2016</v>
      </c>
      <c r="BE3" s="10">
        <f t="shared" si="1"/>
        <v>2017</v>
      </c>
      <c r="BF3" s="10">
        <f t="shared" si="1"/>
        <v>2018</v>
      </c>
    </row>
    <row r="4" spans="1:58" x14ac:dyDescent="0.35">
      <c r="A4" s="5"/>
      <c r="B4" s="5" t="s">
        <v>61</v>
      </c>
      <c r="C4" s="7">
        <v>-2.3867091279359358</v>
      </c>
      <c r="D4" s="7">
        <v>-1.995264343815871</v>
      </c>
      <c r="E4" s="7">
        <v>-1.7827177021120657</v>
      </c>
      <c r="F4" s="7">
        <v>-1.6731962323758838</v>
      </c>
      <c r="G4" s="7">
        <v>-1.471267256518765</v>
      </c>
      <c r="H4" s="7">
        <v>-1.6362619262110785</v>
      </c>
      <c r="I4" s="7">
        <v>-1.4233397449607894</v>
      </c>
      <c r="J4" s="7">
        <v>-1.2942561678747733</v>
      </c>
      <c r="K4" s="7">
        <v>-1.8156875325143793</v>
      </c>
      <c r="L4" s="7">
        <v>-1.9632314463831297</v>
      </c>
      <c r="M4" s="7">
        <v>-1.8554129800294192</v>
      </c>
      <c r="N4" s="7">
        <v>-2.1203636204014482</v>
      </c>
      <c r="O4" s="7">
        <v>-2.1197708973512395</v>
      </c>
      <c r="P4" s="7">
        <v>-1.8597992582878808</v>
      </c>
      <c r="Q4" s="7">
        <v>-1.874473525754675</v>
      </c>
      <c r="R4" s="7">
        <v>-2.4219027508288535</v>
      </c>
      <c r="S4" s="7">
        <v>-1.7995454508749498</v>
      </c>
      <c r="T4" s="7">
        <v>-1.9945699011223175</v>
      </c>
      <c r="U4" s="7">
        <v>-1.7931392555801084</v>
      </c>
      <c r="V4" s="7">
        <v>-2.1677875568729501</v>
      </c>
      <c r="W4" s="7">
        <v>-1.6569846030075108</v>
      </c>
      <c r="X4" s="7">
        <v>-0.88089488668950333</v>
      </c>
      <c r="Y4" s="7">
        <v>-1.3701084005659507</v>
      </c>
      <c r="Z4" s="7">
        <v>-0.7818733657003496</v>
      </c>
      <c r="AA4" s="7">
        <v>-0.66558005234234408</v>
      </c>
      <c r="AB4" s="7">
        <v>-0.26332304360803299</v>
      </c>
      <c r="AC4" s="7">
        <v>-0.19098877097041259</v>
      </c>
      <c r="AD4" s="7">
        <v>-0.71875604759796341</v>
      </c>
      <c r="AE4" s="7">
        <v>-0.87768480474281119</v>
      </c>
      <c r="AF4" s="7">
        <v>-0.86729870552543997</v>
      </c>
      <c r="AG4" s="7">
        <v>-1.0589872719222497</v>
      </c>
      <c r="AH4" s="7">
        <v>-1.2609129234725072</v>
      </c>
      <c r="AI4" s="7">
        <v>-0.96519170885567629</v>
      </c>
      <c r="AJ4" s="7">
        <v>-0.70413391324625163</v>
      </c>
      <c r="AK4" s="7">
        <v>-0.62083994384198504</v>
      </c>
      <c r="AL4" s="7">
        <v>-0.41607191755902273</v>
      </c>
      <c r="AM4" s="7">
        <v>-1.3086545061425767</v>
      </c>
      <c r="AN4" s="7">
        <v>-1.4120330246495814</v>
      </c>
      <c r="AO4" s="7">
        <v>-1.4580390230059315</v>
      </c>
      <c r="AP4" s="7">
        <v>-1.6588083002172351</v>
      </c>
      <c r="AQ4" s="7">
        <v>-1.7512596940300216</v>
      </c>
      <c r="AR4" s="7">
        <v>-1.2932822430149349</v>
      </c>
      <c r="AS4" s="7">
        <v>-1.0258942264741231</v>
      </c>
      <c r="AT4" s="7">
        <v>-1.2460553561793779</v>
      </c>
      <c r="AU4" s="7">
        <v>-1.4010843021882045</v>
      </c>
      <c r="AV4" s="7">
        <v>-1.480323310768167</v>
      </c>
      <c r="AW4" s="7">
        <v>-1.5670149901380941</v>
      </c>
      <c r="AX4" s="7">
        <v>-2.0406250594826756</v>
      </c>
      <c r="AY4" s="7">
        <v>-2.3792874907412109</v>
      </c>
      <c r="AZ4" s="7">
        <v>-2.1702634285564955</v>
      </c>
      <c r="BA4" s="7">
        <v>-2.0843100067302025</v>
      </c>
      <c r="BB4" s="7">
        <v>-1.9087188534167752</v>
      </c>
      <c r="BC4" s="7">
        <v>-2.0270831510196765</v>
      </c>
      <c r="BD4" s="7">
        <v>-2.0853183272748081</v>
      </c>
      <c r="BE4" s="7">
        <v>-2.0740911192094145</v>
      </c>
      <c r="BF4" s="7">
        <v>-1.9963637135745507</v>
      </c>
    </row>
    <row r="5" spans="1:58" x14ac:dyDescent="0.35">
      <c r="A5" s="5"/>
      <c r="B5" s="11">
        <v>2.5000000000000001E-2</v>
      </c>
      <c r="C5" s="7">
        <f>+C4-(1.96*C7*C4)</f>
        <v>-1.0909127086773742</v>
      </c>
      <c r="D5" s="7">
        <f t="shared" ref="D5:BF5" si="2">+D4-(1.96*D7*D4)</f>
        <v>-0.97208085270456546</v>
      </c>
      <c r="E5" s="7">
        <f t="shared" si="2"/>
        <v>-0.91531526297173649</v>
      </c>
      <c r="F5" s="7">
        <f t="shared" si="2"/>
        <v>-0.89984838707752035</v>
      </c>
      <c r="G5" s="7">
        <f t="shared" si="2"/>
        <v>-0.84183922895064001</v>
      </c>
      <c r="H5" s="7">
        <f t="shared" si="2"/>
        <v>-0.97608743932320829</v>
      </c>
      <c r="I5" s="7">
        <f t="shared" si="2"/>
        <v>-0.9172336927142497</v>
      </c>
      <c r="J5" s="7">
        <f t="shared" si="2"/>
        <v>-0.88926395513211487</v>
      </c>
      <c r="K5" s="7">
        <f t="shared" si="2"/>
        <v>-1.2470469654013656</v>
      </c>
      <c r="L5" s="7">
        <f t="shared" si="2"/>
        <v>-1.3731621309658961</v>
      </c>
      <c r="M5" s="7">
        <f t="shared" si="2"/>
        <v>-1.3429042720434934</v>
      </c>
      <c r="N5" s="7">
        <f t="shared" si="2"/>
        <v>-1.5096234698246285</v>
      </c>
      <c r="O5" s="7">
        <f t="shared" si="2"/>
        <v>-1.5141502189433642</v>
      </c>
      <c r="P5" s="7">
        <f t="shared" si="2"/>
        <v>-1.3671536583799315</v>
      </c>
      <c r="Q5" s="7">
        <f t="shared" si="2"/>
        <v>-1.3716871526493457</v>
      </c>
      <c r="R5" s="7">
        <f t="shared" si="2"/>
        <v>-1.6569289330439074</v>
      </c>
      <c r="S5" s="7">
        <f t="shared" si="2"/>
        <v>-1.3217755660812631</v>
      </c>
      <c r="T5" s="7">
        <f t="shared" si="2"/>
        <v>-1.4647825750875052</v>
      </c>
      <c r="U5" s="7">
        <f t="shared" si="2"/>
        <v>-1.3409960035866226</v>
      </c>
      <c r="V5" s="7">
        <f t="shared" si="2"/>
        <v>-1.535844551072743</v>
      </c>
      <c r="W5" s="7">
        <f t="shared" si="2"/>
        <v>-1.2020541190418923</v>
      </c>
      <c r="X5" s="7">
        <f t="shared" si="2"/>
        <v>-0.66394563268404805</v>
      </c>
      <c r="Y5" s="7">
        <f t="shared" si="2"/>
        <v>-0.98901171916294728</v>
      </c>
      <c r="Z5" s="7">
        <f t="shared" si="2"/>
        <v>-0.57901593559477249</v>
      </c>
      <c r="AA5" s="7">
        <f t="shared" si="2"/>
        <v>-0.49923617751051919</v>
      </c>
      <c r="AB5" s="7">
        <f t="shared" si="2"/>
        <v>-0.20589267913636333</v>
      </c>
      <c r="AC5" s="7">
        <f t="shared" si="2"/>
        <v>-0.15183677522598826</v>
      </c>
      <c r="AD5" s="7">
        <f t="shared" si="2"/>
        <v>-0.56585400371135319</v>
      </c>
      <c r="AE5" s="7">
        <f t="shared" si="2"/>
        <v>-0.71154100996395542</v>
      </c>
      <c r="AF5" s="7">
        <f t="shared" si="2"/>
        <v>-0.72067535675502326</v>
      </c>
      <c r="AG5" s="7">
        <f t="shared" si="2"/>
        <v>-0.86937252925994701</v>
      </c>
      <c r="AH5" s="7">
        <f t="shared" si="2"/>
        <v>-1.004755876859595</v>
      </c>
      <c r="AI5" s="7">
        <f t="shared" si="2"/>
        <v>-0.78470152653189273</v>
      </c>
      <c r="AJ5" s="7">
        <f t="shared" si="2"/>
        <v>-0.57642753413487413</v>
      </c>
      <c r="AK5" s="7">
        <f t="shared" si="2"/>
        <v>-0.50716079479256315</v>
      </c>
      <c r="AL5" s="7">
        <f t="shared" si="2"/>
        <v>-0.34840279831712617</v>
      </c>
      <c r="AM5" s="7">
        <f t="shared" si="2"/>
        <v>-1.0572114684055878</v>
      </c>
      <c r="AN5" s="7">
        <f t="shared" si="2"/>
        <v>-1.1418888553759239</v>
      </c>
      <c r="AO5" s="7">
        <f t="shared" si="2"/>
        <v>-1.2037082942889481</v>
      </c>
      <c r="AP5" s="7">
        <f t="shared" si="2"/>
        <v>-1.3835739392220594</v>
      </c>
      <c r="AQ5" s="7">
        <f t="shared" si="2"/>
        <v>-1.4539816049183674</v>
      </c>
      <c r="AR5" s="7">
        <f t="shared" si="2"/>
        <v>-1.0733412215583886</v>
      </c>
      <c r="AS5" s="7">
        <f t="shared" si="2"/>
        <v>-0.84490805623968013</v>
      </c>
      <c r="AT5" s="7">
        <f t="shared" si="2"/>
        <v>-1.0025874343091328</v>
      </c>
      <c r="AU5" s="7">
        <f t="shared" si="2"/>
        <v>-1.1445044626581311</v>
      </c>
      <c r="AV5" s="7">
        <f t="shared" si="2"/>
        <v>-1.2264174235979992</v>
      </c>
      <c r="AW5" s="7">
        <f t="shared" si="2"/>
        <v>-1.3136307484841279</v>
      </c>
      <c r="AX5" s="7">
        <f t="shared" si="2"/>
        <v>-1.6996104007005328</v>
      </c>
      <c r="AY5" s="7">
        <f t="shared" si="2"/>
        <v>-1.9729316743097476</v>
      </c>
      <c r="AZ5" s="7">
        <f t="shared" si="2"/>
        <v>-1.8093155502350504</v>
      </c>
      <c r="BA5" s="7">
        <f t="shared" si="2"/>
        <v>-1.7289977334908211</v>
      </c>
      <c r="BB5" s="7">
        <f t="shared" si="2"/>
        <v>-1.5746454814111601</v>
      </c>
      <c r="BC5" s="7">
        <f t="shared" si="2"/>
        <v>-1.6455201417838523</v>
      </c>
      <c r="BD5" s="7">
        <f t="shared" si="2"/>
        <v>-1.6759378437811763</v>
      </c>
      <c r="BE5" s="7">
        <f t="shared" si="2"/>
        <v>-1.6361733718542419</v>
      </c>
      <c r="BF5" s="7">
        <f t="shared" si="2"/>
        <v>-1.506374866129822</v>
      </c>
    </row>
    <row r="6" spans="1:58" x14ac:dyDescent="0.35">
      <c r="A6" s="5"/>
      <c r="B6" s="11">
        <v>0.97499999999999998</v>
      </c>
      <c r="C6" s="7">
        <f>+C4+(1.96*C7*C4)</f>
        <v>-3.6825055471944976</v>
      </c>
      <c r="D6" s="8">
        <f t="shared" ref="D6:BF6" si="3">+D4+(1.96*D7*D4)</f>
        <v>-3.0184478349271764</v>
      </c>
      <c r="E6" s="8">
        <f t="shared" si="3"/>
        <v>-2.6501201412523949</v>
      </c>
      <c r="F6" s="8">
        <f t="shared" si="3"/>
        <v>-2.4465440776742473</v>
      </c>
      <c r="G6" s="8">
        <f t="shared" si="3"/>
        <v>-2.10069528408689</v>
      </c>
      <c r="H6" s="8">
        <f t="shared" si="3"/>
        <v>-2.2964364130989487</v>
      </c>
      <c r="I6" s="8">
        <f t="shared" si="3"/>
        <v>-1.9294457972073291</v>
      </c>
      <c r="J6" s="8">
        <f t="shared" si="3"/>
        <v>-1.6992483806174317</v>
      </c>
      <c r="K6" s="8">
        <f t="shared" si="3"/>
        <v>-2.384328099627393</v>
      </c>
      <c r="L6" s="8">
        <f t="shared" si="3"/>
        <v>-2.5533007618003634</v>
      </c>
      <c r="M6" s="8">
        <f t="shared" si="3"/>
        <v>-2.3679216880153451</v>
      </c>
      <c r="N6" s="8">
        <f t="shared" si="3"/>
        <v>-2.731103770978268</v>
      </c>
      <c r="O6" s="8">
        <f t="shared" si="3"/>
        <v>-2.7253915757591147</v>
      </c>
      <c r="P6" s="8">
        <f t="shared" si="3"/>
        <v>-2.3524448581958302</v>
      </c>
      <c r="Q6" s="8">
        <f t="shared" si="3"/>
        <v>-2.3772598988600042</v>
      </c>
      <c r="R6" s="8">
        <f t="shared" si="3"/>
        <v>-3.1868765686137994</v>
      </c>
      <c r="S6" s="8">
        <f t="shared" si="3"/>
        <v>-2.2773153356686362</v>
      </c>
      <c r="T6" s="8">
        <f t="shared" si="3"/>
        <v>-2.5243572271571297</v>
      </c>
      <c r="U6" s="8">
        <f t="shared" si="3"/>
        <v>-2.2452825075735943</v>
      </c>
      <c r="V6" s="8">
        <f t="shared" si="3"/>
        <v>-2.7997305626731572</v>
      </c>
      <c r="W6" s="8">
        <f t="shared" si="3"/>
        <v>-2.1119150869731294</v>
      </c>
      <c r="X6" s="8">
        <f t="shared" si="3"/>
        <v>-1.0978441406949586</v>
      </c>
      <c r="Y6" s="8">
        <f t="shared" si="3"/>
        <v>-1.7512050819689542</v>
      </c>
      <c r="Z6" s="8">
        <f t="shared" si="3"/>
        <v>-0.98473079580592671</v>
      </c>
      <c r="AA6" s="8">
        <f t="shared" si="3"/>
        <v>-0.83192392717416896</v>
      </c>
      <c r="AB6" s="8">
        <f t="shared" si="3"/>
        <v>-0.32075340807970265</v>
      </c>
      <c r="AC6" s="8">
        <f t="shared" si="3"/>
        <v>-0.23014076671483691</v>
      </c>
      <c r="AD6" s="8">
        <f t="shared" si="3"/>
        <v>-0.87165809148457363</v>
      </c>
      <c r="AE6" s="8">
        <f t="shared" si="3"/>
        <v>-1.043828599521667</v>
      </c>
      <c r="AF6" s="7">
        <f t="shared" si="3"/>
        <v>-1.0139220542958567</v>
      </c>
      <c r="AG6" s="7">
        <f t="shared" si="3"/>
        <v>-1.2486020145845524</v>
      </c>
      <c r="AH6" s="7">
        <f t="shared" si="3"/>
        <v>-1.5170699700854193</v>
      </c>
      <c r="AI6" s="7">
        <f t="shared" si="3"/>
        <v>-1.1456818911794597</v>
      </c>
      <c r="AJ6" s="7">
        <f t="shared" si="3"/>
        <v>-0.83184029235762913</v>
      </c>
      <c r="AK6" s="7">
        <f t="shared" si="3"/>
        <v>-0.73451909289140693</v>
      </c>
      <c r="AL6" s="7">
        <f t="shared" si="3"/>
        <v>-0.48374103680091929</v>
      </c>
      <c r="AM6" s="7">
        <f t="shared" si="3"/>
        <v>-1.5600975438795657</v>
      </c>
      <c r="AN6" s="7">
        <f t="shared" si="3"/>
        <v>-1.6821771939232388</v>
      </c>
      <c r="AO6" s="7">
        <f t="shared" si="3"/>
        <v>-1.7123697517229148</v>
      </c>
      <c r="AP6" s="7">
        <f t="shared" si="3"/>
        <v>-1.9340426612124109</v>
      </c>
      <c r="AQ6" s="7">
        <f t="shared" si="3"/>
        <v>-2.0485377831416756</v>
      </c>
      <c r="AR6" s="7">
        <f t="shared" si="3"/>
        <v>-1.5132232644714811</v>
      </c>
      <c r="AS6" s="7">
        <f t="shared" si="3"/>
        <v>-1.206880396708566</v>
      </c>
      <c r="AT6" s="7">
        <f t="shared" si="3"/>
        <v>-1.489523278049623</v>
      </c>
      <c r="AU6" s="7">
        <f t="shared" si="3"/>
        <v>-1.6576641417182778</v>
      </c>
      <c r="AV6" s="7">
        <f t="shared" si="3"/>
        <v>-1.7342291979383349</v>
      </c>
      <c r="AW6" s="7">
        <f t="shared" si="3"/>
        <v>-1.8203992317920603</v>
      </c>
      <c r="AX6" s="7">
        <f t="shared" si="3"/>
        <v>-2.3816397182648181</v>
      </c>
      <c r="AY6" s="7">
        <f t="shared" si="3"/>
        <v>-2.7856433071726743</v>
      </c>
      <c r="AZ6" s="7">
        <f t="shared" si="3"/>
        <v>-2.5312113068779403</v>
      </c>
      <c r="BA6" s="7">
        <f t="shared" si="3"/>
        <v>-2.4396222799695839</v>
      </c>
      <c r="BB6" s="7">
        <f t="shared" si="3"/>
        <v>-2.2427922254223902</v>
      </c>
      <c r="BC6" s="7">
        <f t="shared" si="3"/>
        <v>-2.4086461602555005</v>
      </c>
      <c r="BD6" s="7">
        <f t="shared" si="3"/>
        <v>-2.49469881076844</v>
      </c>
      <c r="BE6" s="7">
        <f t="shared" si="3"/>
        <v>-2.512008866564587</v>
      </c>
      <c r="BF6" s="7">
        <f t="shared" si="3"/>
        <v>-2.4863525610192792</v>
      </c>
    </row>
    <row r="7" spans="1:58" x14ac:dyDescent="0.35">
      <c r="A7" s="5"/>
      <c r="B7" s="5" t="s">
        <v>63</v>
      </c>
      <c r="C7" s="7">
        <v>0.27700091910338587</v>
      </c>
      <c r="D7" s="7">
        <v>0.26163570508445383</v>
      </c>
      <c r="E7" s="7">
        <v>0.24824584640810118</v>
      </c>
      <c r="F7" s="7">
        <v>0.23581527352160775</v>
      </c>
      <c r="G7" s="7">
        <v>0.21827220536335751</v>
      </c>
      <c r="H7" s="7">
        <v>0.20584951125757808</v>
      </c>
      <c r="I7" s="7">
        <v>0.18141654127861565</v>
      </c>
      <c r="J7" s="7">
        <v>0.15965052753817482</v>
      </c>
      <c r="K7" s="7">
        <v>0.15978671061380359</v>
      </c>
      <c r="L7" s="7">
        <v>0.15334706141076462</v>
      </c>
      <c r="M7" s="7">
        <v>0.14093036833371231</v>
      </c>
      <c r="N7" s="7">
        <v>0.14695692504960017</v>
      </c>
      <c r="O7" s="7">
        <v>0.14576581951895518</v>
      </c>
      <c r="P7" s="7">
        <v>0.13514888488706772</v>
      </c>
      <c r="Q7" s="7">
        <v>0.13685104442557489</v>
      </c>
      <c r="R7" s="7">
        <v>0.16115129480009965</v>
      </c>
      <c r="S7" s="7">
        <v>0.13545650941152038</v>
      </c>
      <c r="T7" s="7">
        <v>0.13551776550328787</v>
      </c>
      <c r="U7" s="7">
        <v>0.12864886646804649</v>
      </c>
      <c r="V7" s="7">
        <v>0.14873224080295308</v>
      </c>
      <c r="W7" s="7">
        <v>0.14007818138870459</v>
      </c>
      <c r="X7" s="7">
        <v>0.12565448678754537</v>
      </c>
      <c r="Y7" s="7">
        <v>0.14191364878001991</v>
      </c>
      <c r="Z7" s="7">
        <v>0.13237270045216196</v>
      </c>
      <c r="AA7" s="7">
        <v>0.12751182009603751</v>
      </c>
      <c r="AB7" s="7">
        <v>0.11127475196098978</v>
      </c>
      <c r="AC7" s="7">
        <v>0.10458996061063763</v>
      </c>
      <c r="AD7" s="7">
        <v>0.10853647373351799</v>
      </c>
      <c r="AE7" s="7">
        <v>9.6580505639435724E-2</v>
      </c>
      <c r="AF7" s="7">
        <v>8.6253825272336188E-2</v>
      </c>
      <c r="AG7" s="7">
        <v>9.1353520678702518E-2</v>
      </c>
      <c r="AH7" s="7">
        <v>0.10364900564342824</v>
      </c>
      <c r="AI7" s="7">
        <v>9.5407810563761991E-2</v>
      </c>
      <c r="AJ7" s="7">
        <v>9.2533983447499579E-2</v>
      </c>
      <c r="AK7" s="7">
        <v>9.3421124746934286E-2</v>
      </c>
      <c r="AL7" s="7">
        <v>8.2978589471385561E-2</v>
      </c>
      <c r="AM7" s="7">
        <v>9.8029895246888182E-2</v>
      </c>
      <c r="AN7" s="7">
        <v>9.7610080916405481E-2</v>
      </c>
      <c r="AO7" s="7">
        <v>8.89966412616955E-2</v>
      </c>
      <c r="AP7" s="7">
        <v>8.465456458525307E-2</v>
      </c>
      <c r="AQ7" s="7">
        <v>8.6607654456827457E-2</v>
      </c>
      <c r="AR7" s="7">
        <v>8.6767453486399568E-2</v>
      </c>
      <c r="AS7" s="7">
        <v>9.0009165067666097E-2</v>
      </c>
      <c r="AT7" s="7">
        <v>9.9689252864089403E-2</v>
      </c>
      <c r="AU7" s="7">
        <v>9.3433408102883753E-2</v>
      </c>
      <c r="AV7" s="7">
        <v>8.751049114909687E-2</v>
      </c>
      <c r="AW7" s="7">
        <v>8.2499322040215747E-2</v>
      </c>
      <c r="AX7" s="7">
        <v>8.5261655490658145E-2</v>
      </c>
      <c r="AY7" s="7">
        <v>8.7137177388309117E-2</v>
      </c>
      <c r="AZ7" s="7">
        <v>8.4854713189695868E-2</v>
      </c>
      <c r="BA7" s="7">
        <v>8.6974476673600851E-2</v>
      </c>
      <c r="BB7" s="7">
        <v>8.9298430545145913E-2</v>
      </c>
      <c r="BC7" s="7">
        <v>9.6037009934313022E-2</v>
      </c>
      <c r="BD7" s="7">
        <v>0.10016101181643475</v>
      </c>
      <c r="BE7" s="7">
        <v>0.10772305037647058</v>
      </c>
      <c r="BF7" s="7">
        <v>0.12522483163809736</v>
      </c>
    </row>
    <row r="8" spans="1:58" x14ac:dyDescent="0.35">
      <c r="A8" s="5"/>
      <c r="B8" s="9" t="s">
        <v>62</v>
      </c>
      <c r="C8" s="5">
        <v>1963</v>
      </c>
      <c r="D8" s="5">
        <v>1964</v>
      </c>
      <c r="E8" s="5">
        <v>1965</v>
      </c>
      <c r="F8" s="5">
        <v>1966</v>
      </c>
      <c r="G8" s="5">
        <v>1967</v>
      </c>
      <c r="H8" s="5">
        <v>1968</v>
      </c>
      <c r="I8" s="5">
        <v>1969</v>
      </c>
      <c r="J8" s="5">
        <v>1970</v>
      </c>
      <c r="K8" s="5">
        <v>1971</v>
      </c>
      <c r="L8" s="5">
        <v>1972</v>
      </c>
      <c r="M8" s="5">
        <v>1973</v>
      </c>
      <c r="N8" s="5">
        <v>1974</v>
      </c>
      <c r="O8" s="5">
        <v>1975</v>
      </c>
      <c r="P8" s="5">
        <v>1976</v>
      </c>
      <c r="Q8" s="5">
        <v>1977</v>
      </c>
      <c r="R8" s="5">
        <v>1978</v>
      </c>
      <c r="S8" s="5">
        <v>1979</v>
      </c>
      <c r="T8" s="5">
        <v>1980</v>
      </c>
      <c r="U8" s="5">
        <v>1981</v>
      </c>
      <c r="V8" s="5">
        <v>1982</v>
      </c>
      <c r="W8" s="5">
        <v>1983</v>
      </c>
      <c r="X8" s="5">
        <v>1984</v>
      </c>
      <c r="Y8" s="5">
        <v>1985</v>
      </c>
      <c r="Z8" s="5">
        <v>1986</v>
      </c>
      <c r="AA8" s="5">
        <v>1987</v>
      </c>
      <c r="AB8" s="5">
        <v>1988</v>
      </c>
      <c r="AC8" s="5">
        <v>1989</v>
      </c>
      <c r="AD8" s="5">
        <v>1990</v>
      </c>
      <c r="AE8" s="5">
        <v>1991</v>
      </c>
      <c r="AF8" s="5">
        <v>1992</v>
      </c>
      <c r="AG8" s="5">
        <v>1993</v>
      </c>
      <c r="AH8" s="5">
        <v>1994</v>
      </c>
      <c r="AI8" s="5">
        <v>1995</v>
      </c>
      <c r="AJ8" s="5">
        <v>1996</v>
      </c>
      <c r="AK8" s="5">
        <v>1997</v>
      </c>
      <c r="AL8" s="5">
        <v>1998</v>
      </c>
      <c r="AM8" s="5">
        <v>1999</v>
      </c>
      <c r="AN8" s="5">
        <v>2000</v>
      </c>
      <c r="AO8" s="5">
        <v>2001</v>
      </c>
      <c r="AP8" s="5">
        <v>2002</v>
      </c>
      <c r="AQ8" s="5">
        <v>2003</v>
      </c>
      <c r="AR8" s="5">
        <v>2004</v>
      </c>
      <c r="AS8" s="5">
        <v>2005</v>
      </c>
      <c r="AT8" s="5">
        <v>2006</v>
      </c>
      <c r="AU8" s="5">
        <v>2007</v>
      </c>
      <c r="AV8" s="5">
        <v>2008</v>
      </c>
      <c r="AW8" s="5">
        <v>2009</v>
      </c>
      <c r="AX8" s="5">
        <v>2010</v>
      </c>
      <c r="AY8" s="5">
        <v>2011</v>
      </c>
      <c r="AZ8" s="5">
        <v>2012</v>
      </c>
      <c r="BA8" s="5">
        <v>2013</v>
      </c>
      <c r="BB8" s="5">
        <v>2014</v>
      </c>
      <c r="BC8" s="5">
        <v>2015</v>
      </c>
      <c r="BD8" s="5">
        <v>2016</v>
      </c>
      <c r="BE8" s="5">
        <v>2017</v>
      </c>
      <c r="BF8" s="5">
        <v>2018</v>
      </c>
    </row>
    <row r="9" spans="1:58" x14ac:dyDescent="0.35">
      <c r="A9" s="5">
        <v>-3.5</v>
      </c>
      <c r="B9" s="5">
        <f t="shared" ref="B9:B44" si="4">-A9</f>
        <v>3.5</v>
      </c>
      <c r="C9" s="5">
        <f t="shared" ref="C9:C44" si="5">NORMDIST($B9,C$2,C$7,FALSE)</f>
        <v>4.4754414232515028E-4</v>
      </c>
      <c r="D9" s="5">
        <f t="shared" ref="D9:BF13" si="6">NORMDIST($B9,D$2,D$7,FALSE)</f>
        <v>1.0014493660112795E-7</v>
      </c>
      <c r="E9" s="5">
        <f t="shared" si="6"/>
        <v>6.5258375818473478E-11</v>
      </c>
      <c r="F9" s="5">
        <f t="shared" si="6"/>
        <v>1.573413346776174E-13</v>
      </c>
      <c r="G9" s="5">
        <f t="shared" si="6"/>
        <v>3.1843613696363666E-19</v>
      </c>
      <c r="H9" s="5">
        <f t="shared" si="6"/>
        <v>3.0702970173037861E-18</v>
      </c>
      <c r="I9" s="5">
        <f t="shared" si="6"/>
        <v>7.7448176881942988E-29</v>
      </c>
      <c r="J9" s="5">
        <f t="shared" si="6"/>
        <v>8.8677803703177087E-42</v>
      </c>
      <c r="K9" s="5">
        <f t="shared" si="6"/>
        <v>1.8600978125542913E-24</v>
      </c>
      <c r="L9" s="5">
        <f t="shared" si="6"/>
        <v>4.0458434489086912E-22</v>
      </c>
      <c r="M9" s="5">
        <f t="shared" si="6"/>
        <v>7.6101379923035783E-30</v>
      </c>
      <c r="N9" s="5">
        <f t="shared" si="6"/>
        <v>1.974307001834482E-19</v>
      </c>
      <c r="O9" s="5">
        <f t="shared" si="6"/>
        <v>9.2935387114502333E-20</v>
      </c>
      <c r="P9" s="5">
        <f t="shared" si="6"/>
        <v>3.0675304095710046E-32</v>
      </c>
      <c r="Q9" s="5">
        <f t="shared" si="6"/>
        <v>6.7245949668394074E-31</v>
      </c>
      <c r="R9" s="5">
        <f t="shared" si="6"/>
        <v>4.7326154134287945E-10</v>
      </c>
      <c r="S9" s="5">
        <f t="shared" si="6"/>
        <v>1.7731569591565658E-34</v>
      </c>
      <c r="T9" s="5">
        <f t="shared" si="6"/>
        <v>4.7001019681068292E-27</v>
      </c>
      <c r="U9" s="5">
        <f t="shared" si="6"/>
        <v>1.8505026383613355E-38</v>
      </c>
      <c r="V9" s="5">
        <f t="shared" si="6"/>
        <v>1.0157441409559154E-17</v>
      </c>
      <c r="W9" s="5">
        <f t="shared" si="6"/>
        <v>7.3220453881597975E-38</v>
      </c>
      <c r="X9" s="5">
        <f t="shared" si="6"/>
        <v>1.4452043070027574E-94</v>
      </c>
      <c r="Y9" s="5">
        <f t="shared" si="6"/>
        <v>3.4376322177048386E-49</v>
      </c>
      <c r="Z9" s="5">
        <f t="shared" si="6"/>
        <v>8.336797334877399E-92</v>
      </c>
      <c r="AA9" s="5">
        <f t="shared" si="6"/>
        <v>1.584102109782168E-107</v>
      </c>
      <c r="AB9" s="5">
        <f t="shared" si="6"/>
        <v>6.8093962733978975E-184</v>
      </c>
      <c r="AC9" s="5">
        <f t="shared" si="6"/>
        <v>1.6820455167025168E-217</v>
      </c>
      <c r="AD9" s="5">
        <f t="shared" si="6"/>
        <v>9.5051970344491776E-143</v>
      </c>
      <c r="AE9" s="5">
        <f t="shared" si="6"/>
        <v>3.4122802542524151E-160</v>
      </c>
      <c r="AF9" s="5">
        <f t="shared" si="6"/>
        <v>2.3060022669793346E-202</v>
      </c>
      <c r="AG9" s="5">
        <f t="shared" si="6"/>
        <v>3.9825524093738325E-155</v>
      </c>
      <c r="AH9" s="5">
        <f t="shared" si="6"/>
        <v>1.7734590844799213E-101</v>
      </c>
      <c r="AI9" s="5">
        <f t="shared" si="6"/>
        <v>2.2101975497997113E-153</v>
      </c>
      <c r="AJ9" s="5">
        <f t="shared" si="6"/>
        <v>2.4985805401063362E-198</v>
      </c>
      <c r="AK9" s="5">
        <f t="shared" si="6"/>
        <v>2.396701176681542E-206</v>
      </c>
      <c r="AL9" s="5">
        <f t="shared" si="6"/>
        <v>5.5524996353947811E-300</v>
      </c>
      <c r="AM9" s="5">
        <f t="shared" si="6"/>
        <v>1.2654751145848523E-108</v>
      </c>
      <c r="AN9" s="5">
        <f t="shared" si="6"/>
        <v>1.7834850363089398E-99</v>
      </c>
      <c r="AO9" s="5">
        <f t="shared" si="6"/>
        <v>2.1720439541867621E-114</v>
      </c>
      <c r="AP9" s="5">
        <f t="shared" si="6"/>
        <v>8.9964889500385349E-103</v>
      </c>
      <c r="AQ9" s="5">
        <f t="shared" si="6"/>
        <v>1.358184749105493E-88</v>
      </c>
      <c r="AR9" s="5">
        <f t="shared" si="6"/>
        <v>1.6163203283331468E-140</v>
      </c>
      <c r="AS9" s="5">
        <f t="shared" si="6"/>
        <v>3.8113811806413555E-164</v>
      </c>
      <c r="AT9" s="5">
        <f t="shared" si="6"/>
        <v>3.9523641400421007E-111</v>
      </c>
      <c r="AU9" s="5">
        <f t="shared" si="6"/>
        <v>1.1174560133123376E-109</v>
      </c>
      <c r="AV9" s="5">
        <f t="shared" si="6"/>
        <v>9.8847129063489179E-116</v>
      </c>
      <c r="AW9" s="5">
        <f t="shared" si="6"/>
        <v>2.9857429197703834E-119</v>
      </c>
      <c r="AX9" s="5">
        <f t="shared" si="6"/>
        <v>1.1273936247001714E-63</v>
      </c>
      <c r="AY9" s="5">
        <f t="shared" si="6"/>
        <v>5.5049323690880947E-36</v>
      </c>
      <c r="AZ9" s="5">
        <f t="shared" si="6"/>
        <v>2.2227871785178344E-53</v>
      </c>
      <c r="BA9" s="5">
        <f t="shared" si="6"/>
        <v>1.3484870733309699E-57</v>
      </c>
      <c r="BB9" s="5">
        <f t="shared" si="6"/>
        <v>4.9648042648156788E-69</v>
      </c>
      <c r="BC9" s="5">
        <f t="shared" si="6"/>
        <v>3.4714802811592616E-51</v>
      </c>
      <c r="BD9" s="5">
        <f t="shared" si="6"/>
        <v>1.9125649304186278E-43</v>
      </c>
      <c r="BE9" s="5">
        <f t="shared" si="6"/>
        <v>3.3234370162029669E-38</v>
      </c>
      <c r="BF9" s="5">
        <f t="shared" si="6"/>
        <v>1.566588082858944E-31</v>
      </c>
    </row>
    <row r="10" spans="1:58" x14ac:dyDescent="0.35">
      <c r="A10" s="5">
        <v>-3.4</v>
      </c>
      <c r="B10" s="5">
        <f t="shared" si="4"/>
        <v>3.4</v>
      </c>
      <c r="C10" s="5">
        <f t="shared" si="5"/>
        <v>1.7892296112068866E-3</v>
      </c>
      <c r="D10" s="5">
        <f t="shared" si="6"/>
        <v>8.3863100884681551E-7</v>
      </c>
      <c r="E10" s="5">
        <f t="shared" si="6"/>
        <v>9.7636800830194093E-10</v>
      </c>
      <c r="F10" s="5">
        <f t="shared" si="6"/>
        <v>3.8414285123027482E-12</v>
      </c>
      <c r="G10" s="5">
        <f t="shared" si="6"/>
        <v>2.0265858914378673E-17</v>
      </c>
      <c r="H10" s="5">
        <f t="shared" si="6"/>
        <v>2.2186764472919455E-16</v>
      </c>
      <c r="I10" s="5">
        <f t="shared" si="6"/>
        <v>3.6586397371682374E-26</v>
      </c>
      <c r="J10" s="5">
        <f t="shared" si="6"/>
        <v>4.1781358020295934E-38</v>
      </c>
      <c r="K10" s="5">
        <f t="shared" si="6"/>
        <v>1.1207090292268342E-21</v>
      </c>
      <c r="L10" s="5">
        <f t="shared" si="6"/>
        <v>2.2535063066360906E-19</v>
      </c>
      <c r="M10" s="5">
        <f t="shared" si="6"/>
        <v>2.3343341483306627E-26</v>
      </c>
      <c r="N10" s="5">
        <f t="shared" si="6"/>
        <v>9.316761564907414E-17</v>
      </c>
      <c r="O10" s="5">
        <f t="shared" si="6"/>
        <v>4.8654101203137687E-17</v>
      </c>
      <c r="P10" s="5">
        <f t="shared" si="6"/>
        <v>1.8528035740784748E-28</v>
      </c>
      <c r="Q10" s="5">
        <f t="shared" si="6"/>
        <v>3.028345611584623E-27</v>
      </c>
      <c r="R10" s="5">
        <f t="shared" si="6"/>
        <v>2.4796948017063403E-8</v>
      </c>
      <c r="S10" s="5">
        <f t="shared" si="6"/>
        <v>1.4297160874052864E-30</v>
      </c>
      <c r="T10" s="5">
        <f t="shared" si="6"/>
        <v>1.2998343598055704E-23</v>
      </c>
      <c r="U10" s="5">
        <f t="shared" si="6"/>
        <v>4.1207656918434846E-34</v>
      </c>
      <c r="V10" s="5">
        <f t="shared" si="6"/>
        <v>3.3425583402380908E-15</v>
      </c>
      <c r="W10" s="5">
        <f t="shared" si="6"/>
        <v>6.8099065713363084E-34</v>
      </c>
      <c r="X10" s="5">
        <f t="shared" si="6"/>
        <v>1.6847053229701092E-87</v>
      </c>
      <c r="Y10" s="5">
        <f t="shared" si="6"/>
        <v>1.0505249874830963E-44</v>
      </c>
      <c r="Z10" s="5">
        <f t="shared" si="6"/>
        <v>3.4192332899651189E-85</v>
      </c>
      <c r="AA10" s="5">
        <f t="shared" si="6"/>
        <v>4.3364277346260739E-100</v>
      </c>
      <c r="AB10" s="5">
        <f t="shared" si="6"/>
        <v>1.0237812952753283E-172</v>
      </c>
      <c r="AC10" s="5">
        <f t="shared" si="6"/>
        <v>1.4605741854965804E-204</v>
      </c>
      <c r="AD10" s="5">
        <f t="shared" si="6"/>
        <v>1.1146140945994734E-132</v>
      </c>
      <c r="AE10" s="5">
        <f t="shared" si="6"/>
        <v>3.2324691049797764E-148</v>
      </c>
      <c r="AF10" s="5">
        <f t="shared" si="6"/>
        <v>2.7504416204259238E-187</v>
      </c>
      <c r="AG10" s="5">
        <f t="shared" si="6"/>
        <v>1.1037986989230414E-142</v>
      </c>
      <c r="AH10" s="5">
        <f t="shared" si="6"/>
        <v>1.2539702697093468E-92</v>
      </c>
      <c r="AI10" s="5">
        <f t="shared" si="6"/>
        <v>1.5835927223483874E-141</v>
      </c>
      <c r="AJ10" s="5">
        <f t="shared" si="6"/>
        <v>2.1125544648292395E-184</v>
      </c>
      <c r="AK10" s="5">
        <f t="shared" si="6"/>
        <v>2.8705178511544238E-192</v>
      </c>
      <c r="AL10" s="5">
        <f t="shared" si="6"/>
        <v>7.5991962286498056E-281</v>
      </c>
      <c r="AM10" s="5">
        <f t="shared" si="6"/>
        <v>6.0193356679456922E-99</v>
      </c>
      <c r="AN10" s="5">
        <f t="shared" si="6"/>
        <v>3.4734777703023787E-90</v>
      </c>
      <c r="AO10" s="5">
        <f t="shared" si="6"/>
        <v>1.816620700871561E-103</v>
      </c>
      <c r="AP10" s="5">
        <f t="shared" si="6"/>
        <v>6.4412158035802439E-92</v>
      </c>
      <c r="AQ10" s="5">
        <f t="shared" si="6"/>
        <v>9.3006022640092213E-79</v>
      </c>
      <c r="AR10" s="5">
        <f t="shared" si="6"/>
        <v>4.4645193783690193E-128</v>
      </c>
      <c r="AS10" s="5">
        <f t="shared" si="6"/>
        <v>3.7641531441505193E-151</v>
      </c>
      <c r="AT10" s="5">
        <f t="shared" si="6"/>
        <v>1.6913456270071642E-101</v>
      </c>
      <c r="AU10" s="5">
        <f t="shared" si="6"/>
        <v>1.7429192940453964E-99</v>
      </c>
      <c r="AV10" s="5">
        <f t="shared" si="6"/>
        <v>1.4625619932418734E-104</v>
      </c>
      <c r="AW10" s="5">
        <f t="shared" si="6"/>
        <v>3.09197589833854E-107</v>
      </c>
      <c r="AX10" s="5">
        <f t="shared" si="6"/>
        <v>2.9641883882253542E-55</v>
      </c>
      <c r="AY10" s="5">
        <f t="shared" si="6"/>
        <v>7.3276367646077906E-30</v>
      </c>
      <c r="AZ10" s="5">
        <f t="shared" si="6"/>
        <v>1.1634671509139185E-45</v>
      </c>
      <c r="BA10" s="5">
        <f t="shared" si="6"/>
        <v>9.3435050993700984E-50</v>
      </c>
      <c r="BB10" s="5">
        <f t="shared" si="6"/>
        <v>1.2305150062748229E-60</v>
      </c>
      <c r="BC10" s="5">
        <f t="shared" si="6"/>
        <v>1.7405892290870616E-44</v>
      </c>
      <c r="BD10" s="5">
        <f t="shared" si="6"/>
        <v>1.5463716887461875E-37</v>
      </c>
      <c r="BE10" s="5">
        <f t="shared" si="6"/>
        <v>4.6880074534680899E-33</v>
      </c>
      <c r="BF10" s="5">
        <f t="shared" si="6"/>
        <v>1.6627207680749708E-27</v>
      </c>
    </row>
    <row r="11" spans="1:58" x14ac:dyDescent="0.35">
      <c r="A11" s="5">
        <v>-3.3</v>
      </c>
      <c r="B11" s="5">
        <f t="shared" si="4"/>
        <v>3.3</v>
      </c>
      <c r="C11" s="5">
        <f t="shared" si="5"/>
        <v>6.2790734773805444E-3</v>
      </c>
      <c r="D11" s="5">
        <f t="shared" si="6"/>
        <v>6.0683256189769911E-6</v>
      </c>
      <c r="E11" s="5">
        <f t="shared" si="6"/>
        <v>1.2419903325020695E-8</v>
      </c>
      <c r="F11" s="5">
        <f t="shared" si="6"/>
        <v>7.835100733900785E-11</v>
      </c>
      <c r="G11" s="5">
        <f t="shared" si="6"/>
        <v>1.0455654545690056E-15</v>
      </c>
      <c r="H11" s="5">
        <f t="shared" si="6"/>
        <v>1.2662422927676529E-14</v>
      </c>
      <c r="I11" s="5">
        <f t="shared" si="6"/>
        <v>1.2754741718490597E-23</v>
      </c>
      <c r="J11" s="5">
        <f t="shared" si="6"/>
        <v>1.3297205307694053E-34</v>
      </c>
      <c r="K11" s="5">
        <f t="shared" si="6"/>
        <v>4.5640508552395512E-19</v>
      </c>
      <c r="L11" s="5">
        <f t="shared" si="6"/>
        <v>8.2039447751836928E-17</v>
      </c>
      <c r="M11" s="5">
        <f t="shared" si="6"/>
        <v>4.3278340330106097E-23</v>
      </c>
      <c r="N11" s="5">
        <f t="shared" si="6"/>
        <v>2.7670621988405577E-14</v>
      </c>
      <c r="O11" s="5">
        <f t="shared" si="6"/>
        <v>1.5909683884048124E-14</v>
      </c>
      <c r="P11" s="5">
        <f t="shared" si="6"/>
        <v>6.4728957519418018E-25</v>
      </c>
      <c r="Q11" s="5">
        <f t="shared" si="6"/>
        <v>7.9956082876589491E-24</v>
      </c>
      <c r="R11" s="5">
        <f t="shared" si="6"/>
        <v>8.8402445232030519E-7</v>
      </c>
      <c r="S11" s="5">
        <f t="shared" si="6"/>
        <v>6.6843610113370951E-27</v>
      </c>
      <c r="T11" s="5">
        <f t="shared" si="6"/>
        <v>2.085403725567256E-20</v>
      </c>
      <c r="U11" s="5">
        <f t="shared" si="6"/>
        <v>5.0148848575211656E-30</v>
      </c>
      <c r="V11" s="5">
        <f t="shared" si="6"/>
        <v>6.9992154318170672E-13</v>
      </c>
      <c r="W11" s="5">
        <f t="shared" si="6"/>
        <v>3.8046818132929412E-30</v>
      </c>
      <c r="X11" s="5">
        <f t="shared" si="6"/>
        <v>1.0424568732676098E-80</v>
      </c>
      <c r="Y11" s="5">
        <f t="shared" si="6"/>
        <v>1.9539347569025749E-40</v>
      </c>
      <c r="Z11" s="5">
        <f t="shared" si="6"/>
        <v>7.9251786491707224E-79</v>
      </c>
      <c r="AA11" s="5">
        <f t="shared" si="6"/>
        <v>6.4176376282596279E-93</v>
      </c>
      <c r="AB11" s="5">
        <f t="shared" si="6"/>
        <v>6.86374489466493E-162</v>
      </c>
      <c r="AC11" s="5">
        <f t="shared" si="6"/>
        <v>5.0838985672762068E-192</v>
      </c>
      <c r="AD11" s="5">
        <f t="shared" si="6"/>
        <v>5.592707409052566E-123</v>
      </c>
      <c r="AE11" s="5">
        <f t="shared" si="6"/>
        <v>1.0481712195550857E-136</v>
      </c>
      <c r="AF11" s="5">
        <f t="shared" si="6"/>
        <v>8.5544916635404203E-173</v>
      </c>
      <c r="AG11" s="5">
        <f t="shared" si="6"/>
        <v>9.2304423880165799E-131</v>
      </c>
      <c r="AH11" s="5">
        <f t="shared" si="6"/>
        <v>3.495421722625629E-84</v>
      </c>
      <c r="AI11" s="5">
        <f t="shared" si="6"/>
        <v>3.7822320675395954E-130</v>
      </c>
      <c r="AJ11" s="5">
        <f t="shared" si="6"/>
        <v>5.5554532584759476E-171</v>
      </c>
      <c r="AK11" s="5">
        <f t="shared" si="6"/>
        <v>1.0931779249749137E-178</v>
      </c>
      <c r="AL11" s="5">
        <f t="shared" si="6"/>
        <v>2.4339077040129863E-262</v>
      </c>
      <c r="AM11" s="5">
        <f t="shared" si="6"/>
        <v>1.0113875724521715E-89</v>
      </c>
      <c r="AN11" s="5">
        <f t="shared" si="6"/>
        <v>2.368306516843504E-81</v>
      </c>
      <c r="AO11" s="5">
        <f t="shared" si="6"/>
        <v>4.2986900469216891E-93</v>
      </c>
      <c r="AP11" s="5">
        <f t="shared" si="6"/>
        <v>1.142476832326487E-81</v>
      </c>
      <c r="AQ11" s="5">
        <f t="shared" si="6"/>
        <v>1.6790837922353481E-69</v>
      </c>
      <c r="AR11" s="5">
        <f t="shared" si="6"/>
        <v>3.2670948830777611E-116</v>
      </c>
      <c r="AS11" s="5">
        <f t="shared" si="6"/>
        <v>1.0819204747887287E-138</v>
      </c>
      <c r="AT11" s="5">
        <f t="shared" si="6"/>
        <v>2.6460713393312008E-92</v>
      </c>
      <c r="AU11" s="5">
        <f t="shared" si="6"/>
        <v>8.6464769375388725E-90</v>
      </c>
      <c r="AV11" s="5">
        <f t="shared" si="6"/>
        <v>5.8635243547828261E-94</v>
      </c>
      <c r="AW11" s="5">
        <f t="shared" si="6"/>
        <v>7.3676233932024353E-96</v>
      </c>
      <c r="AX11" s="5">
        <f t="shared" si="6"/>
        <v>1.9693373221182586E-47</v>
      </c>
      <c r="AY11" s="5">
        <f t="shared" si="6"/>
        <v>2.6133675725756254E-24</v>
      </c>
      <c r="AZ11" s="5">
        <f t="shared" si="6"/>
        <v>1.5186251661965446E-38</v>
      </c>
      <c r="BA11" s="5">
        <f t="shared" si="6"/>
        <v>1.7260585679022553E-42</v>
      </c>
      <c r="BB11" s="5">
        <f t="shared" si="6"/>
        <v>8.702576372637859E-53</v>
      </c>
      <c r="BC11" s="5">
        <f t="shared" si="6"/>
        <v>2.9512183553012557E-38</v>
      </c>
      <c r="BD11" s="5">
        <f t="shared" si="6"/>
        <v>4.6143684606095882E-32</v>
      </c>
      <c r="BE11" s="5">
        <f t="shared" si="6"/>
        <v>2.7934097120787964E-28</v>
      </c>
      <c r="BF11" s="5">
        <f t="shared" si="6"/>
        <v>9.3267971287415016E-24</v>
      </c>
    </row>
    <row r="12" spans="1:58" x14ac:dyDescent="0.35">
      <c r="A12" s="5">
        <v>-3.2</v>
      </c>
      <c r="B12" s="5">
        <f t="shared" si="4"/>
        <v>3.2</v>
      </c>
      <c r="C12" s="5">
        <f t="shared" si="5"/>
        <v>1.9343022713062687E-2</v>
      </c>
      <c r="D12" s="5">
        <f t="shared" si="6"/>
        <v>3.7942232013099566E-5</v>
      </c>
      <c r="E12" s="5">
        <f t="shared" si="6"/>
        <v>1.343229694559752E-7</v>
      </c>
      <c r="F12" s="5">
        <f t="shared" si="6"/>
        <v>1.3350524147315329E-9</v>
      </c>
      <c r="G12" s="5">
        <f t="shared" si="6"/>
        <v>4.3730151236594435E-14</v>
      </c>
      <c r="H12" s="5">
        <f t="shared" si="6"/>
        <v>5.7075393760659444E-13</v>
      </c>
      <c r="I12" s="5">
        <f t="shared" si="6"/>
        <v>3.2814611268898103E-21</v>
      </c>
      <c r="J12" s="5">
        <f t="shared" si="6"/>
        <v>2.8585671322912731E-31</v>
      </c>
      <c r="K12" s="5">
        <f t="shared" si="6"/>
        <v>1.2563440694564854E-16</v>
      </c>
      <c r="L12" s="5">
        <f t="shared" si="6"/>
        <v>1.9520948933260794E-14</v>
      </c>
      <c r="M12" s="5">
        <f t="shared" si="6"/>
        <v>4.8497042559271669E-20</v>
      </c>
      <c r="N12" s="5">
        <f t="shared" si="6"/>
        <v>5.1722142522148692E-12</v>
      </c>
      <c r="O12" s="5">
        <f t="shared" si="6"/>
        <v>3.2494316144069445E-12</v>
      </c>
      <c r="P12" s="5">
        <f t="shared" si="6"/>
        <v>1.307966362455041E-21</v>
      </c>
      <c r="Q12" s="5">
        <f t="shared" si="6"/>
        <v>1.2376685243974797E-20</v>
      </c>
      <c r="R12" s="5">
        <f t="shared" si="6"/>
        <v>2.1443681724464739E-5</v>
      </c>
      <c r="S12" s="5">
        <f t="shared" si="6"/>
        <v>1.8120803926007273E-23</v>
      </c>
      <c r="T12" s="5">
        <f t="shared" si="6"/>
        <v>1.9409469994114337E-17</v>
      </c>
      <c r="U12" s="5">
        <f t="shared" si="6"/>
        <v>3.3353302578740232E-26</v>
      </c>
      <c r="V12" s="5">
        <f t="shared" si="6"/>
        <v>9.3260002085206606E-11</v>
      </c>
      <c r="W12" s="5">
        <f t="shared" si="6"/>
        <v>1.2769208639704991E-26</v>
      </c>
      <c r="X12" s="5">
        <f t="shared" si="6"/>
        <v>3.4239837463566836E-74</v>
      </c>
      <c r="Y12" s="5">
        <f t="shared" si="6"/>
        <v>2.2119251421210099E-36</v>
      </c>
      <c r="Z12" s="5">
        <f t="shared" si="6"/>
        <v>1.0381024765161465E-72</v>
      </c>
      <c r="AA12" s="5">
        <f t="shared" si="6"/>
        <v>5.1346684408500907E-86</v>
      </c>
      <c r="AB12" s="5">
        <f t="shared" si="6"/>
        <v>2.0519673108062292E-151</v>
      </c>
      <c r="AC12" s="5">
        <f t="shared" si="6"/>
        <v>7.093450021832284E-180</v>
      </c>
      <c r="AD12" s="5">
        <f t="shared" si="6"/>
        <v>1.2007534129037708E-113</v>
      </c>
      <c r="AE12" s="5">
        <f t="shared" si="6"/>
        <v>1.1634245858954619E-125</v>
      </c>
      <c r="AF12" s="5">
        <f t="shared" si="6"/>
        <v>6.9380121873146085E-159</v>
      </c>
      <c r="AG12" s="5">
        <f t="shared" si="6"/>
        <v>2.3289459749151108E-119</v>
      </c>
      <c r="AH12" s="5">
        <f t="shared" si="6"/>
        <v>3.8411228383410742E-76</v>
      </c>
      <c r="AI12" s="5">
        <f t="shared" si="6"/>
        <v>3.0112382534005753E-119</v>
      </c>
      <c r="AJ12" s="5">
        <f t="shared" si="6"/>
        <v>4.5438930779566568E-158</v>
      </c>
      <c r="AK12" s="5">
        <f t="shared" si="6"/>
        <v>1.323749145364136E-165</v>
      </c>
      <c r="AL12" s="5">
        <f t="shared" si="6"/>
        <v>1.8243068019200188E-244</v>
      </c>
      <c r="AM12" s="5">
        <f t="shared" si="6"/>
        <v>6.002895189581443E-81</v>
      </c>
      <c r="AN12" s="5">
        <f t="shared" si="6"/>
        <v>5.6531385378052173E-73</v>
      </c>
      <c r="AO12" s="5">
        <f t="shared" si="6"/>
        <v>2.8779565224050567E-83</v>
      </c>
      <c r="AP12" s="5">
        <f t="shared" si="6"/>
        <v>5.0200923608696442E-72</v>
      </c>
      <c r="AQ12" s="5">
        <f t="shared" si="6"/>
        <v>7.9917656642169046E-61</v>
      </c>
      <c r="AR12" s="5">
        <f t="shared" si="6"/>
        <v>6.3341528665778788E-105</v>
      </c>
      <c r="AS12" s="5">
        <f t="shared" si="6"/>
        <v>9.0503745160963675E-127</v>
      </c>
      <c r="AT12" s="5">
        <f t="shared" si="6"/>
        <v>1.5134375393197255E-83</v>
      </c>
      <c r="AU12" s="5">
        <f t="shared" si="6"/>
        <v>1.364319751565262E-80</v>
      </c>
      <c r="AV12" s="5">
        <f t="shared" si="6"/>
        <v>6.3693836658885214E-84</v>
      </c>
      <c r="AW12" s="5">
        <f t="shared" si="6"/>
        <v>4.0394884032281791E-85</v>
      </c>
      <c r="AX12" s="5">
        <f t="shared" si="6"/>
        <v>3.3061191739806712E-40</v>
      </c>
      <c r="AY12" s="5">
        <f t="shared" si="6"/>
        <v>2.4972480506361613E-19</v>
      </c>
      <c r="AZ12" s="5">
        <f t="shared" si="6"/>
        <v>4.9429621253980104E-32</v>
      </c>
      <c r="BA12" s="5">
        <f t="shared" si="6"/>
        <v>8.5012715854600533E-36</v>
      </c>
      <c r="BB12" s="5">
        <f t="shared" si="6"/>
        <v>1.756244261181514E-45</v>
      </c>
      <c r="BC12" s="5">
        <f t="shared" si="6"/>
        <v>1.6921149305430843E-32</v>
      </c>
      <c r="BD12" s="5">
        <f t="shared" si="6"/>
        <v>5.0817269873485008E-27</v>
      </c>
      <c r="BE12" s="5">
        <f t="shared" si="6"/>
        <v>7.0311520298359617E-24</v>
      </c>
      <c r="BF12" s="5">
        <f t="shared" si="6"/>
        <v>2.7649956061444907E-20</v>
      </c>
    </row>
    <row r="13" spans="1:58" x14ac:dyDescent="0.35">
      <c r="A13" s="5">
        <v>-3.1</v>
      </c>
      <c r="B13" s="5">
        <f t="shared" si="4"/>
        <v>3.1</v>
      </c>
      <c r="C13" s="5">
        <f t="shared" si="5"/>
        <v>5.230610807282942E-2</v>
      </c>
      <c r="D13" s="5">
        <f t="shared" si="6"/>
        <v>2.049901123261869E-4</v>
      </c>
      <c r="E13" s="5">
        <f t="shared" si="6"/>
        <v>1.2351216862933037E-6</v>
      </c>
      <c r="F13" s="5">
        <f t="shared" si="6"/>
        <v>1.900439077831216E-8</v>
      </c>
      <c r="G13" s="5">
        <f t="shared" si="6"/>
        <v>1.4827033732129052E-12</v>
      </c>
      <c r="H13" s="5">
        <f t="shared" si="6"/>
        <v>2.0318436090117928E-11</v>
      </c>
      <c r="I13" s="5">
        <f t="shared" si="6"/>
        <v>6.2302637545193642E-19</v>
      </c>
      <c r="J13" s="5">
        <f t="shared" si="6"/>
        <v>4.1509415363029222E-28</v>
      </c>
      <c r="K13" s="5">
        <f t="shared" si="6"/>
        <v>2.3375840119229837E-14</v>
      </c>
      <c r="L13" s="5">
        <f t="shared" si="6"/>
        <v>3.0359412921116034E-12</v>
      </c>
      <c r="M13" s="5">
        <f t="shared" si="6"/>
        <v>3.2847097219181368E-17</v>
      </c>
      <c r="N13" s="5">
        <f t="shared" si="6"/>
        <v>6.0846799108239283E-10</v>
      </c>
      <c r="O13" s="5">
        <f t="shared" si="6"/>
        <v>4.1453099321723842E-10</v>
      </c>
      <c r="P13" s="5">
        <f t="shared" si="6"/>
        <v>1.5287035267675913E-18</v>
      </c>
      <c r="Q13" s="5">
        <f t="shared" si="6"/>
        <v>1.1232177255674633E-17</v>
      </c>
      <c r="R13" s="5">
        <f t="shared" si="6"/>
        <v>3.5391865586292641E-4</v>
      </c>
      <c r="S13" s="5">
        <f t="shared" si="6"/>
        <v>2.8484099573145293E-20</v>
      </c>
      <c r="T13" s="5">
        <f t="shared" si="6"/>
        <v>1.0479935436016889E-14</v>
      </c>
      <c r="U13" s="5">
        <f t="shared" si="6"/>
        <v>1.2123040420537784E-22</v>
      </c>
      <c r="V13" s="5">
        <f t="shared" si="6"/>
        <v>7.9070989823980178E-9</v>
      </c>
      <c r="W13" s="5">
        <f t="shared" si="6"/>
        <v>2.5744121448977404E-23</v>
      </c>
      <c r="X13" s="5">
        <f t="shared" si="6"/>
        <v>5.9695932400274925E-68</v>
      </c>
      <c r="Y13" s="5">
        <f t="shared" si="6"/>
        <v>1.5240088445208335E-32</v>
      </c>
      <c r="Z13" s="5">
        <f t="shared" si="6"/>
        <v>7.6846170833011975E-67</v>
      </c>
      <c r="AA13" s="5">
        <f t="shared" si="6"/>
        <v>2.2209754406845082E-79</v>
      </c>
      <c r="AB13" s="5">
        <f t="shared" si="6"/>
        <v>2.7354898222294666E-141</v>
      </c>
      <c r="AC13" s="5">
        <f t="shared" si="6"/>
        <v>3.9673957980609626E-168</v>
      </c>
      <c r="AD13" s="5">
        <f t="shared" si="6"/>
        <v>1.1031122875231309E-104</v>
      </c>
      <c r="AE13" s="5">
        <f t="shared" si="6"/>
        <v>4.4203066840796792E-115</v>
      </c>
      <c r="AF13" s="5">
        <f t="shared" si="6"/>
        <v>1.4673204967642287E-145</v>
      </c>
      <c r="AG13" s="5">
        <f t="shared" si="6"/>
        <v>1.7729666747296884E-108</v>
      </c>
      <c r="AH13" s="5">
        <f t="shared" ref="D13:BF18" si="7">NORMDIST($B13,AH$2,AH$7,FALSE)</f>
        <v>1.6640374093069215E-68</v>
      </c>
      <c r="AI13" s="5">
        <f t="shared" si="7"/>
        <v>7.9916110076898199E-109</v>
      </c>
      <c r="AJ13" s="5">
        <f t="shared" si="7"/>
        <v>1.1559358446803791E-145</v>
      </c>
      <c r="AK13" s="5">
        <f t="shared" si="7"/>
        <v>5.0968842460319194E-153</v>
      </c>
      <c r="AL13" s="5">
        <f t="shared" si="7"/>
        <v>3.199992609022732E-227</v>
      </c>
      <c r="AM13" s="5">
        <f t="shared" si="7"/>
        <v>1.2585718264988215E-72</v>
      </c>
      <c r="AN13" s="5">
        <f t="shared" si="7"/>
        <v>4.7241064962336907E-65</v>
      </c>
      <c r="AO13" s="5">
        <f t="shared" si="7"/>
        <v>5.4514062707357559E-74</v>
      </c>
      <c r="AP13" s="5">
        <f t="shared" si="7"/>
        <v>5.4646300528487122E-63</v>
      </c>
      <c r="AQ13" s="5">
        <f t="shared" si="7"/>
        <v>1.002818152404443E-52</v>
      </c>
      <c r="AR13" s="5">
        <f t="shared" si="7"/>
        <v>3.2535320623681782E-94</v>
      </c>
      <c r="AS13" s="5">
        <f t="shared" si="7"/>
        <v>2.2033369571186088E-115</v>
      </c>
      <c r="AT13" s="5">
        <f t="shared" si="7"/>
        <v>3.1646174939780855E-75</v>
      </c>
      <c r="AU13" s="5">
        <f t="shared" si="7"/>
        <v>6.8471243467563838E-72</v>
      </c>
      <c r="AV13" s="5">
        <f t="shared" si="7"/>
        <v>1.8746936691582465E-74</v>
      </c>
      <c r="AW13" s="5">
        <f t="shared" si="7"/>
        <v>5.0960413411339384E-75</v>
      </c>
      <c r="AX13" s="5">
        <f t="shared" si="7"/>
        <v>1.4024938963985065E-33</v>
      </c>
      <c r="AY13" s="5">
        <f t="shared" si="7"/>
        <v>6.393629815740606E-15</v>
      </c>
      <c r="AZ13" s="5">
        <f t="shared" si="7"/>
        <v>4.0120302283551531E-26</v>
      </c>
      <c r="BA13" s="5">
        <f t="shared" si="7"/>
        <v>1.1163359604562946E-29</v>
      </c>
      <c r="BB13" s="5">
        <f t="shared" si="7"/>
        <v>1.0113422222527373E-38</v>
      </c>
      <c r="BC13" s="5">
        <f t="shared" si="7"/>
        <v>3.2808156977985666E-27</v>
      </c>
      <c r="BD13" s="5">
        <f t="shared" si="7"/>
        <v>2.0654327855055426E-22</v>
      </c>
      <c r="BE13" s="5">
        <f t="shared" si="7"/>
        <v>7.4759061833243265E-20</v>
      </c>
      <c r="BF13" s="5">
        <f t="shared" si="7"/>
        <v>4.3321657732460537E-17</v>
      </c>
    </row>
    <row r="14" spans="1:58" x14ac:dyDescent="0.35">
      <c r="A14" s="5">
        <v>-3</v>
      </c>
      <c r="B14" s="5">
        <f t="shared" si="4"/>
        <v>3</v>
      </c>
      <c r="C14" s="5">
        <f t="shared" si="5"/>
        <v>0.12415944432261135</v>
      </c>
      <c r="D14" s="5">
        <f t="shared" si="7"/>
        <v>9.5697147030195931E-4</v>
      </c>
      <c r="E14" s="5">
        <f t="shared" si="7"/>
        <v>9.6559854888831693E-6</v>
      </c>
      <c r="F14" s="5">
        <f t="shared" si="7"/>
        <v>2.2600158797418421E-7</v>
      </c>
      <c r="G14" s="5">
        <f t="shared" si="7"/>
        <v>4.0754081966970154E-11</v>
      </c>
      <c r="H14" s="5">
        <f t="shared" si="7"/>
        <v>5.7126931572880049E-10</v>
      </c>
      <c r="I14" s="5">
        <f t="shared" si="7"/>
        <v>8.7294960949752086E-17</v>
      </c>
      <c r="J14" s="5">
        <f t="shared" si="7"/>
        <v>4.0715055999157604E-25</v>
      </c>
      <c r="K14" s="5">
        <f t="shared" si="7"/>
        <v>2.9398581605739024E-12</v>
      </c>
      <c r="L14" s="5">
        <f t="shared" si="7"/>
        <v>3.0860294020466301E-10</v>
      </c>
      <c r="M14" s="5">
        <f t="shared" si="7"/>
        <v>1.3446703212595061E-14</v>
      </c>
      <c r="N14" s="5">
        <f t="shared" si="7"/>
        <v>4.5050810822479239E-8</v>
      </c>
      <c r="O14" s="5">
        <f t="shared" si="7"/>
        <v>3.3030136388231552E-8</v>
      </c>
      <c r="P14" s="5">
        <f t="shared" si="7"/>
        <v>1.0334243481262733E-15</v>
      </c>
      <c r="Q14" s="5">
        <f t="shared" si="7"/>
        <v>5.9762714536252664E-15</v>
      </c>
      <c r="R14" s="5">
        <f t="shared" si="7"/>
        <v>3.9744458807908683E-3</v>
      </c>
      <c r="S14" s="5">
        <f t="shared" si="7"/>
        <v>2.596181194398296E-17</v>
      </c>
      <c r="T14" s="5">
        <f t="shared" si="7"/>
        <v>3.2826526964566659E-12</v>
      </c>
      <c r="U14" s="5">
        <f t="shared" si="7"/>
        <v>2.4081253831148001E-19</v>
      </c>
      <c r="V14" s="5">
        <f t="shared" si="7"/>
        <v>4.2659388401920607E-7</v>
      </c>
      <c r="W14" s="5">
        <f t="shared" si="7"/>
        <v>3.1178887851337091E-20</v>
      </c>
      <c r="X14" s="5">
        <f t="shared" si="7"/>
        <v>5.5245541352306351E-62</v>
      </c>
      <c r="Y14" s="5">
        <f t="shared" si="7"/>
        <v>6.3908885674219554E-29</v>
      </c>
      <c r="Z14" s="5">
        <f t="shared" si="7"/>
        <v>3.2148082584071457E-61</v>
      </c>
      <c r="AA14" s="5">
        <f t="shared" si="7"/>
        <v>5.1936089161278702E-73</v>
      </c>
      <c r="AB14" s="5">
        <f t="shared" si="7"/>
        <v>1.6261295047111223E-131</v>
      </c>
      <c r="AC14" s="5">
        <f t="shared" si="7"/>
        <v>8.8948970220912547E-157</v>
      </c>
      <c r="AD14" s="5">
        <f t="shared" si="7"/>
        <v>4.3363045539733806E-96</v>
      </c>
      <c r="AE14" s="5">
        <f t="shared" si="7"/>
        <v>5.7487672438942049E-105</v>
      </c>
      <c r="AF14" s="5">
        <f t="shared" si="7"/>
        <v>8.0921511236283444E-133</v>
      </c>
      <c r="AG14" s="5">
        <f t="shared" si="7"/>
        <v>4.0723583861909005E-98</v>
      </c>
      <c r="AH14" s="5">
        <f t="shared" si="7"/>
        <v>2.8419357100229819E-61</v>
      </c>
      <c r="AI14" s="5">
        <f t="shared" si="7"/>
        <v>7.0699415791395322E-99</v>
      </c>
      <c r="AJ14" s="5">
        <f t="shared" si="7"/>
        <v>9.1461091672922413E-134</v>
      </c>
      <c r="AK14" s="5">
        <f t="shared" si="7"/>
        <v>6.2400502457059276E-141</v>
      </c>
      <c r="AL14" s="5">
        <f t="shared" si="7"/>
        <v>1.3135826357558178E-210</v>
      </c>
      <c r="AM14" s="5">
        <f t="shared" si="7"/>
        <v>9.3211468058663344E-65</v>
      </c>
      <c r="AN14" s="5">
        <f t="shared" si="7"/>
        <v>1.3820637071205249E-57</v>
      </c>
      <c r="AO14" s="5">
        <f t="shared" si="7"/>
        <v>2.9215215483804195E-65</v>
      </c>
      <c r="AP14" s="5">
        <f t="shared" si="7"/>
        <v>1.4736507796375557E-54</v>
      </c>
      <c r="AQ14" s="5">
        <f t="shared" si="7"/>
        <v>3.3174982827010505E-45</v>
      </c>
      <c r="AR14" s="5">
        <f t="shared" si="7"/>
        <v>4.4275288450840573E-84</v>
      </c>
      <c r="AS14" s="5">
        <f t="shared" si="7"/>
        <v>1.5611277479665741E-104</v>
      </c>
      <c r="AT14" s="5">
        <f t="shared" si="7"/>
        <v>2.4191996798702358E-67</v>
      </c>
      <c r="AU14" s="5">
        <f t="shared" si="7"/>
        <v>1.0929878456979117E-63</v>
      </c>
      <c r="AV14" s="5">
        <f t="shared" si="7"/>
        <v>1.4950559381144338E-65</v>
      </c>
      <c r="AW14" s="5">
        <f t="shared" si="7"/>
        <v>1.4792689745756852E-65</v>
      </c>
      <c r="AX14" s="5">
        <f t="shared" si="7"/>
        <v>1.5033757420236198E-27</v>
      </c>
      <c r="AY14" s="5">
        <f t="shared" si="7"/>
        <v>4.3858917858842669E-11</v>
      </c>
      <c r="AZ14" s="5">
        <f t="shared" si="7"/>
        <v>8.1204731340798986E-21</v>
      </c>
      <c r="BA14" s="5">
        <f t="shared" si="7"/>
        <v>3.9083063730460465E-24</v>
      </c>
      <c r="BB14" s="5">
        <f t="shared" si="7"/>
        <v>1.6618334849745978E-32</v>
      </c>
      <c r="BC14" s="5">
        <f t="shared" si="7"/>
        <v>2.1510835226101668E-22</v>
      </c>
      <c r="BD14" s="5">
        <f t="shared" si="7"/>
        <v>3.0982145012278378E-18</v>
      </c>
      <c r="BE14" s="5">
        <f t="shared" si="7"/>
        <v>3.3577371934126096E-16</v>
      </c>
      <c r="BF14" s="5">
        <f t="shared" si="7"/>
        <v>3.5872727156613986E-14</v>
      </c>
    </row>
    <row r="15" spans="1:58" x14ac:dyDescent="0.35">
      <c r="A15" s="5">
        <v>-2.9</v>
      </c>
      <c r="B15" s="5">
        <f t="shared" si="4"/>
        <v>2.9</v>
      </c>
      <c r="C15" s="5">
        <f t="shared" si="5"/>
        <v>0.25870594099061822</v>
      </c>
      <c r="D15" s="5">
        <f t="shared" si="7"/>
        <v>3.8603004446388701E-3</v>
      </c>
      <c r="E15" s="5">
        <f t="shared" si="7"/>
        <v>6.4181646766408795E-5</v>
      </c>
      <c r="F15" s="5">
        <f t="shared" si="7"/>
        <v>2.2452821956705992E-6</v>
      </c>
      <c r="G15" s="5">
        <f t="shared" si="7"/>
        <v>9.0809544299691015E-10</v>
      </c>
      <c r="H15" s="5">
        <f t="shared" si="7"/>
        <v>1.2685301025253269E-8</v>
      </c>
      <c r="I15" s="5">
        <f t="shared" si="7"/>
        <v>9.026419035708191E-15</v>
      </c>
      <c r="J15" s="5">
        <f t="shared" si="7"/>
        <v>2.6975757905996376E-22</v>
      </c>
      <c r="K15" s="5">
        <f t="shared" si="7"/>
        <v>2.4991138530027353E-10</v>
      </c>
      <c r="L15" s="5">
        <f t="shared" si="7"/>
        <v>2.0503169239804791E-8</v>
      </c>
      <c r="M15" s="5">
        <f t="shared" si="7"/>
        <v>3.3271449839717863E-12</v>
      </c>
      <c r="N15" s="5">
        <f t="shared" si="7"/>
        <v>2.0992836905143746E-6</v>
      </c>
      <c r="O15" s="5">
        <f t="shared" si="7"/>
        <v>1.6438700443320609E-6</v>
      </c>
      <c r="P15" s="5">
        <f t="shared" si="7"/>
        <v>4.0407579997383247E-13</v>
      </c>
      <c r="Q15" s="5">
        <f t="shared" si="7"/>
        <v>1.8642469798471545E-12</v>
      </c>
      <c r="R15" s="5">
        <f t="shared" si="7"/>
        <v>3.0368178810872795E-2</v>
      </c>
      <c r="S15" s="5">
        <f t="shared" si="7"/>
        <v>1.3720659115030643E-14</v>
      </c>
      <c r="T15" s="5">
        <f t="shared" si="7"/>
        <v>5.9650304647325001E-10</v>
      </c>
      <c r="U15" s="5">
        <f t="shared" si="7"/>
        <v>2.6142160107688632E-16</v>
      </c>
      <c r="V15" s="5">
        <f t="shared" si="7"/>
        <v>1.4644945807468803E-5</v>
      </c>
      <c r="W15" s="5">
        <f t="shared" si="7"/>
        <v>2.2683580969420528E-17</v>
      </c>
      <c r="X15" s="5">
        <f t="shared" si="7"/>
        <v>2.7138708453103057E-56</v>
      </c>
      <c r="Y15" s="5">
        <f t="shared" si="7"/>
        <v>1.6311417294497239E-25</v>
      </c>
      <c r="Z15" s="5">
        <f t="shared" si="7"/>
        <v>7.6004403907874785E-56</v>
      </c>
      <c r="AA15" s="5">
        <f t="shared" si="7"/>
        <v>6.5658184183224764E-67</v>
      </c>
      <c r="AB15" s="5">
        <f t="shared" si="7"/>
        <v>4.3105284661037656E-122</v>
      </c>
      <c r="AC15" s="5">
        <f t="shared" si="7"/>
        <v>7.9939918240206762E-146</v>
      </c>
      <c r="AD15" s="5">
        <f t="shared" si="7"/>
        <v>7.2938023924890182E-88</v>
      </c>
      <c r="AE15" s="5">
        <f t="shared" si="7"/>
        <v>2.5592057738807609E-95</v>
      </c>
      <c r="AF15" s="5">
        <f t="shared" si="7"/>
        <v>1.1637295443605924E-120</v>
      </c>
      <c r="AG15" s="5">
        <f t="shared" si="7"/>
        <v>2.8222512194547879E-88</v>
      </c>
      <c r="AH15" s="5">
        <f t="shared" si="7"/>
        <v>1.9134260710520124E-54</v>
      </c>
      <c r="AI15" s="5">
        <f t="shared" si="7"/>
        <v>2.0849209100290133E-89</v>
      </c>
      <c r="AJ15" s="5">
        <f t="shared" si="7"/>
        <v>2.2507955745259795E-122</v>
      </c>
      <c r="AK15" s="5">
        <f t="shared" si="7"/>
        <v>2.4291573150966077E-129</v>
      </c>
      <c r="AL15" s="5">
        <f t="shared" si="7"/>
        <v>1.2618947930142826E-194</v>
      </c>
      <c r="AM15" s="5">
        <f t="shared" si="7"/>
        <v>2.4385675351839613E-57</v>
      </c>
      <c r="AN15" s="5">
        <f t="shared" si="7"/>
        <v>1.4155159849376396E-50</v>
      </c>
      <c r="AO15" s="5">
        <f t="shared" si="7"/>
        <v>4.4298177827427079E-57</v>
      </c>
      <c r="AP15" s="5">
        <f t="shared" si="7"/>
        <v>9.8449415820048292E-47</v>
      </c>
      <c r="AQ15" s="5">
        <f t="shared" si="7"/>
        <v>2.8933988269409164E-38</v>
      </c>
      <c r="AR15" s="5">
        <f t="shared" si="7"/>
        <v>1.5962740935882268E-74</v>
      </c>
      <c r="AS15" s="5">
        <f t="shared" si="7"/>
        <v>3.2191345062872429E-94</v>
      </c>
      <c r="AT15" s="5">
        <f t="shared" si="7"/>
        <v>6.7610784860387896E-60</v>
      </c>
      <c r="AU15" s="5">
        <f t="shared" si="7"/>
        <v>5.5492912543830713E-56</v>
      </c>
      <c r="AV15" s="5">
        <f t="shared" si="7"/>
        <v>3.2305673407522152E-57</v>
      </c>
      <c r="AW15" s="5">
        <f t="shared" si="7"/>
        <v>9.8802738987474038E-57</v>
      </c>
      <c r="AX15" s="5">
        <f t="shared" si="7"/>
        <v>4.072097609308628E-22</v>
      </c>
      <c r="AY15" s="5">
        <f t="shared" si="7"/>
        <v>8.0610748995092366E-8</v>
      </c>
      <c r="AZ15" s="5">
        <f t="shared" si="7"/>
        <v>4.0986298134775202E-16</v>
      </c>
      <c r="BA15" s="5">
        <f t="shared" si="7"/>
        <v>3.6480849971328418E-19</v>
      </c>
      <c r="BB15" s="5">
        <f t="shared" si="7"/>
        <v>7.7920730980539346E-27</v>
      </c>
      <c r="BC15" s="5">
        <f t="shared" si="7"/>
        <v>4.7693168462168088E-18</v>
      </c>
      <c r="BD15" s="5">
        <f t="shared" si="7"/>
        <v>1.7151913455827286E-14</v>
      </c>
      <c r="BE15" s="5">
        <f t="shared" si="7"/>
        <v>6.3705226548727725E-13</v>
      </c>
      <c r="BF15" s="5">
        <f t="shared" si="7"/>
        <v>1.5699015853678815E-11</v>
      </c>
    </row>
    <row r="16" spans="1:58" x14ac:dyDescent="0.35">
      <c r="A16" s="5">
        <v>-2.8</v>
      </c>
      <c r="B16" s="5">
        <f t="shared" si="4"/>
        <v>2.8</v>
      </c>
      <c r="C16" s="5">
        <f t="shared" si="5"/>
        <v>0.47318648544002406</v>
      </c>
      <c r="D16" s="5">
        <f t="shared" si="7"/>
        <v>1.3455482081223805E-2</v>
      </c>
      <c r="E16" s="5">
        <f t="shared" si="7"/>
        <v>3.627041308610608E-4</v>
      </c>
      <c r="F16" s="5">
        <f t="shared" si="7"/>
        <v>1.8635123603130796E-5</v>
      </c>
      <c r="G16" s="5">
        <f t="shared" si="7"/>
        <v>1.6403458368361147E-8</v>
      </c>
      <c r="H16" s="5">
        <f t="shared" si="7"/>
        <v>2.2246921226281114E-7</v>
      </c>
      <c r="I16" s="5">
        <f t="shared" si="7"/>
        <v>6.8878769597641672E-13</v>
      </c>
      <c r="J16" s="5">
        <f t="shared" si="7"/>
        <v>1.2072646199975011E-19</v>
      </c>
      <c r="K16" s="5">
        <f t="shared" si="7"/>
        <v>1.4359728255453305E-8</v>
      </c>
      <c r="L16" s="5">
        <f t="shared" si="7"/>
        <v>8.9034060477720417E-7</v>
      </c>
      <c r="M16" s="5">
        <f t="shared" si="7"/>
        <v>4.9758206234513823E-10</v>
      </c>
      <c r="N16" s="5">
        <f t="shared" si="7"/>
        <v>6.1566334352053788E-5</v>
      </c>
      <c r="O16" s="5">
        <f t="shared" si="7"/>
        <v>5.1100876647896103E-5</v>
      </c>
      <c r="P16" s="5">
        <f t="shared" si="7"/>
        <v>9.1385169769637099E-11</v>
      </c>
      <c r="Q16" s="5">
        <f t="shared" si="7"/>
        <v>3.4094423062922873E-10</v>
      </c>
      <c r="R16" s="5">
        <f t="shared" si="7"/>
        <v>0.15788102478634056</v>
      </c>
      <c r="S16" s="5">
        <f t="shared" si="7"/>
        <v>4.2045780596697288E-12</v>
      </c>
      <c r="T16" s="5">
        <f t="shared" si="7"/>
        <v>6.2881340933907778E-8</v>
      </c>
      <c r="U16" s="5">
        <f t="shared" si="7"/>
        <v>1.5509531433971914E-13</v>
      </c>
      <c r="V16" s="5">
        <f t="shared" si="7"/>
        <v>3.1991647650091506E-4</v>
      </c>
      <c r="W16" s="5">
        <f t="shared" si="7"/>
        <v>9.9135925189963313E-15</v>
      </c>
      <c r="X16" s="5">
        <f t="shared" si="7"/>
        <v>7.0765334779723557E-51</v>
      </c>
      <c r="Y16" s="5">
        <f t="shared" si="7"/>
        <v>2.5338380122924701E-22</v>
      </c>
      <c r="Z16" s="5">
        <f t="shared" si="7"/>
        <v>1.0154844506337208E-50</v>
      </c>
      <c r="AA16" s="5">
        <f t="shared" si="7"/>
        <v>4.4874810608432483E-61</v>
      </c>
      <c r="AB16" s="5">
        <f t="shared" si="7"/>
        <v>5.0952003567152939E-113</v>
      </c>
      <c r="AC16" s="5">
        <f t="shared" si="7"/>
        <v>2.8798764380741501E-135</v>
      </c>
      <c r="AD16" s="5">
        <f t="shared" si="7"/>
        <v>5.2495535626682878E-80</v>
      </c>
      <c r="AE16" s="5">
        <f t="shared" si="7"/>
        <v>3.8998135768116297E-86</v>
      </c>
      <c r="AF16" s="5">
        <f t="shared" si="7"/>
        <v>4.3640449016649529E-109</v>
      </c>
      <c r="AG16" s="5">
        <f t="shared" si="7"/>
        <v>5.9013260185337088E-79</v>
      </c>
      <c r="AH16" s="5">
        <f t="shared" si="7"/>
        <v>5.0787332061919475E-48</v>
      </c>
      <c r="AI16" s="5">
        <f t="shared" si="7"/>
        <v>2.0495363062897414E-80</v>
      </c>
      <c r="AJ16" s="5">
        <f t="shared" si="7"/>
        <v>1.7227916036219552E-111</v>
      </c>
      <c r="AK16" s="5">
        <f t="shared" si="7"/>
        <v>3.0068200248010717E-118</v>
      </c>
      <c r="AL16" s="5">
        <f t="shared" si="7"/>
        <v>2.8369143464787765E-179</v>
      </c>
      <c r="AM16" s="5">
        <f t="shared" si="7"/>
        <v>2.2535869788844659E-50</v>
      </c>
      <c r="AN16" s="5">
        <f t="shared" si="7"/>
        <v>5.0755116137981528E-44</v>
      </c>
      <c r="AO16" s="5">
        <f t="shared" si="7"/>
        <v>1.9003730126116801E-49</v>
      </c>
      <c r="AP16" s="5">
        <f t="shared" si="7"/>
        <v>1.629357792483975E-39</v>
      </c>
      <c r="AQ16" s="5">
        <f t="shared" si="7"/>
        <v>6.6529608786632982E-32</v>
      </c>
      <c r="AR16" s="5">
        <f t="shared" si="7"/>
        <v>1.5247312073989344E-65</v>
      </c>
      <c r="AS16" s="5">
        <f t="shared" si="7"/>
        <v>1.931892515067376E-84</v>
      </c>
      <c r="AT16" s="5">
        <f t="shared" si="7"/>
        <v>6.9080267068080232E-53</v>
      </c>
      <c r="AU16" s="5">
        <f t="shared" si="7"/>
        <v>8.9613775609901024E-49</v>
      </c>
      <c r="AV16" s="5">
        <f t="shared" si="7"/>
        <v>1.8914478899354716E-49</v>
      </c>
      <c r="AW16" s="5">
        <f t="shared" si="7"/>
        <v>1.5184428432554708E-48</v>
      </c>
      <c r="AX16" s="5">
        <f t="shared" si="7"/>
        <v>2.7871022617677011E-17</v>
      </c>
      <c r="AY16" s="5">
        <f t="shared" si="7"/>
        <v>3.9696536883271829E-5</v>
      </c>
      <c r="AZ16" s="5">
        <f t="shared" si="7"/>
        <v>5.1586525669341335E-12</v>
      </c>
      <c r="BA16" s="5">
        <f t="shared" si="7"/>
        <v>9.0787061122401144E-15</v>
      </c>
      <c r="BB16" s="5">
        <f t="shared" si="7"/>
        <v>1.0425446800407904E-21</v>
      </c>
      <c r="BC16" s="5">
        <f t="shared" si="7"/>
        <v>3.5758438015781851E-14</v>
      </c>
      <c r="BD16" s="5">
        <f t="shared" si="7"/>
        <v>3.5044054698374759E-11</v>
      </c>
      <c r="BE16" s="5">
        <f t="shared" si="7"/>
        <v>5.105625219652522E-10</v>
      </c>
      <c r="BF16" s="5">
        <f t="shared" si="7"/>
        <v>3.631024404682056E-9</v>
      </c>
    </row>
    <row r="17" spans="1:58" x14ac:dyDescent="0.35">
      <c r="A17" s="5">
        <v>-2.7</v>
      </c>
      <c r="B17" s="5">
        <f t="shared" si="4"/>
        <v>2.7</v>
      </c>
      <c r="C17" s="5">
        <f t="shared" si="5"/>
        <v>0.75972698241360448</v>
      </c>
      <c r="D17" s="5">
        <f t="shared" si="7"/>
        <v>4.0525973557232808E-2</v>
      </c>
      <c r="E17" s="5">
        <f t="shared" si="7"/>
        <v>1.7426956290308325E-3</v>
      </c>
      <c r="F17" s="5">
        <f t="shared" si="7"/>
        <v>1.2920982136252609E-4</v>
      </c>
      <c r="G17" s="5">
        <f t="shared" si="7"/>
        <v>2.4020546715415775E-7</v>
      </c>
      <c r="H17" s="5">
        <f t="shared" si="7"/>
        <v>3.0814016868060046E-6</v>
      </c>
      <c r="I17" s="5">
        <f t="shared" si="7"/>
        <v>3.8788130110881541E-11</v>
      </c>
      <c r="J17" s="5">
        <f t="shared" si="7"/>
        <v>3.6495682568868052E-17</v>
      </c>
      <c r="K17" s="5">
        <f t="shared" si="7"/>
        <v>5.5770805355125112E-7</v>
      </c>
      <c r="L17" s="5">
        <f t="shared" si="7"/>
        <v>2.5270021450062399E-5</v>
      </c>
      <c r="M17" s="5">
        <f t="shared" si="7"/>
        <v>4.4977445760539474E-8</v>
      </c>
      <c r="N17" s="5">
        <f t="shared" si="7"/>
        <v>1.1363682897705155E-3</v>
      </c>
      <c r="O17" s="5">
        <f t="shared" si="7"/>
        <v>9.9218572474065988E-4</v>
      </c>
      <c r="P17" s="5">
        <f t="shared" si="7"/>
        <v>1.1954112380244495E-8</v>
      </c>
      <c r="Q17" s="5">
        <f t="shared" si="7"/>
        <v>3.6556954536361948E-8</v>
      </c>
      <c r="R17" s="5">
        <f t="shared" si="7"/>
        <v>0.558483252101177</v>
      </c>
      <c r="S17" s="5">
        <f t="shared" si="7"/>
        <v>7.4709758965563442E-10</v>
      </c>
      <c r="T17" s="5">
        <f t="shared" si="7"/>
        <v>3.8454956282033138E-6</v>
      </c>
      <c r="U17" s="5">
        <f t="shared" si="7"/>
        <v>5.0286419837243842E-11</v>
      </c>
      <c r="V17" s="5">
        <f t="shared" si="7"/>
        <v>4.4469386881129573E-3</v>
      </c>
      <c r="W17" s="5">
        <f t="shared" si="7"/>
        <v>2.602669147121511E-12</v>
      </c>
      <c r="X17" s="5">
        <f t="shared" si="7"/>
        <v>9.7947059829762073E-46</v>
      </c>
      <c r="Y17" s="5">
        <f t="shared" si="7"/>
        <v>2.3956462626821384E-19</v>
      </c>
      <c r="Z17" s="5">
        <f t="shared" si="7"/>
        <v>7.6675856661186589E-46</v>
      </c>
      <c r="AA17" s="5">
        <f t="shared" si="7"/>
        <v>1.6580992623682673E-55</v>
      </c>
      <c r="AB17" s="5">
        <f t="shared" si="7"/>
        <v>2.6856374001571297E-104</v>
      </c>
      <c r="AC17" s="5">
        <f t="shared" si="7"/>
        <v>4.1588321170328122E-125</v>
      </c>
      <c r="AD17" s="5">
        <f t="shared" si="7"/>
        <v>1.6166831487932704E-72</v>
      </c>
      <c r="AE17" s="5">
        <f t="shared" si="7"/>
        <v>2.0341859263289184E-77</v>
      </c>
      <c r="AF17" s="5">
        <f t="shared" si="7"/>
        <v>4.267518725394429E-98</v>
      </c>
      <c r="AG17" s="5">
        <f t="shared" si="7"/>
        <v>3.7231266205281179E-70</v>
      </c>
      <c r="AH17" s="5">
        <f t="shared" si="7"/>
        <v>5.3142916592504145E-42</v>
      </c>
      <c r="AI17" s="5">
        <f t="shared" si="7"/>
        <v>6.7160499599258337E-72</v>
      </c>
      <c r="AJ17" s="5">
        <f t="shared" si="7"/>
        <v>4.1013465046332461E-101</v>
      </c>
      <c r="AK17" s="5">
        <f t="shared" si="7"/>
        <v>1.1834324265598665E-107</v>
      </c>
      <c r="AL17" s="5">
        <f t="shared" si="7"/>
        <v>1.4925422186542448E-164</v>
      </c>
      <c r="AM17" s="5">
        <f t="shared" si="7"/>
        <v>7.3567832178645876E-44</v>
      </c>
      <c r="AN17" s="5">
        <f t="shared" si="7"/>
        <v>6.3712288656856295E-38</v>
      </c>
      <c r="AO17" s="5">
        <f t="shared" si="7"/>
        <v>2.306577600746805E-42</v>
      </c>
      <c r="AP17" s="5">
        <f t="shared" si="7"/>
        <v>6.680431786202463E-33</v>
      </c>
      <c r="AQ17" s="5">
        <f t="shared" si="7"/>
        <v>4.0330231284753709E-26</v>
      </c>
      <c r="AR17" s="5">
        <f t="shared" si="7"/>
        <v>3.8585032550478317E-57</v>
      </c>
      <c r="AS17" s="5">
        <f t="shared" si="7"/>
        <v>3.3741932523906177E-75</v>
      </c>
      <c r="AT17" s="5">
        <f t="shared" si="7"/>
        <v>2.5803927180791064E-46</v>
      </c>
      <c r="AU17" s="5">
        <f t="shared" si="7"/>
        <v>4.6028529527989849E-42</v>
      </c>
      <c r="AV17" s="5">
        <f t="shared" si="7"/>
        <v>3.0005729506099885E-42</v>
      </c>
      <c r="AW17" s="5">
        <f t="shared" si="7"/>
        <v>5.3695209740707086E-41</v>
      </c>
      <c r="AX17" s="5">
        <f t="shared" si="7"/>
        <v>4.8202738341292768E-13</v>
      </c>
      <c r="AY17" s="5">
        <f t="shared" si="7"/>
        <v>5.2376551971476488E-3</v>
      </c>
      <c r="AZ17" s="5">
        <f t="shared" si="7"/>
        <v>1.6191015457780535E-8</v>
      </c>
      <c r="BA17" s="5">
        <f t="shared" si="7"/>
        <v>6.0237318213228156E-11</v>
      </c>
      <c r="BB17" s="5">
        <f t="shared" si="7"/>
        <v>3.9802695193546021E-17</v>
      </c>
      <c r="BC17" s="5">
        <f t="shared" si="7"/>
        <v>9.0661806177049721E-11</v>
      </c>
      <c r="BD17" s="5">
        <f t="shared" si="7"/>
        <v>2.6425109820949704E-8</v>
      </c>
      <c r="BE17" s="5">
        <f t="shared" si="7"/>
        <v>1.7284957026820779E-7</v>
      </c>
      <c r="BF17" s="5">
        <f t="shared" si="7"/>
        <v>4.4384835426167628E-7</v>
      </c>
    </row>
    <row r="18" spans="1:58" x14ac:dyDescent="0.35">
      <c r="A18" s="5">
        <v>-2.6</v>
      </c>
      <c r="B18" s="5">
        <f t="shared" si="4"/>
        <v>2.6</v>
      </c>
      <c r="C18" s="5">
        <f t="shared" si="5"/>
        <v>1.0707351457500456</v>
      </c>
      <c r="D18" s="5">
        <f t="shared" si="7"/>
        <v>0.10546872364737152</v>
      </c>
      <c r="E18" s="5">
        <f t="shared" si="7"/>
        <v>7.1189833348986797E-3</v>
      </c>
      <c r="F18" s="5">
        <f t="shared" si="7"/>
        <v>7.484463549694894E-4</v>
      </c>
      <c r="G18" s="5">
        <f t="shared" si="7"/>
        <v>2.8515034259687818E-6</v>
      </c>
      <c r="H18" s="5">
        <f t="shared" si="7"/>
        <v>3.3708232007309702E-5</v>
      </c>
      <c r="I18" s="5">
        <f t="shared" si="7"/>
        <v>1.6119660117626774E-9</v>
      </c>
      <c r="J18" s="5">
        <f t="shared" si="7"/>
        <v>7.4523064733736083E-15</v>
      </c>
      <c r="K18" s="5">
        <f t="shared" si="7"/>
        <v>1.4640911842440202E-5</v>
      </c>
      <c r="L18" s="5">
        <f t="shared" si="7"/>
        <v>4.6878022977596607E-4</v>
      </c>
      <c r="M18" s="5">
        <f t="shared" si="7"/>
        <v>2.4573212949598947E-6</v>
      </c>
      <c r="N18" s="5">
        <f t="shared" ref="D18:BF22" si="8">NORMDIST($B18,N$2,N$7,FALSE)</f>
        <v>1.3200748619697319E-2</v>
      </c>
      <c r="O18" s="5">
        <f t="shared" si="8"/>
        <v>1.2032651886265211E-2</v>
      </c>
      <c r="P18" s="5">
        <f t="shared" si="8"/>
        <v>9.0445648158762062E-7</v>
      </c>
      <c r="Q18" s="5">
        <f t="shared" si="8"/>
        <v>2.2980709700595867E-6</v>
      </c>
      <c r="R18" s="5">
        <f t="shared" si="8"/>
        <v>1.3441860986960663</v>
      </c>
      <c r="S18" s="5">
        <f t="shared" si="8"/>
        <v>7.6973231778620202E-8</v>
      </c>
      <c r="T18" s="5">
        <f t="shared" si="8"/>
        <v>1.3642823127928426E-4</v>
      </c>
      <c r="U18" s="5">
        <f t="shared" si="8"/>
        <v>8.910407970075007E-9</v>
      </c>
      <c r="V18" s="5">
        <f t="shared" si="8"/>
        <v>3.9333389273948118E-2</v>
      </c>
      <c r="W18" s="5">
        <f t="shared" si="8"/>
        <v>4.1046422914032352E-10</v>
      </c>
      <c r="X18" s="5">
        <f t="shared" si="8"/>
        <v>7.1961745728958329E-41</v>
      </c>
      <c r="Y18" s="5">
        <f t="shared" si="8"/>
        <v>1.3785522480678652E-16</v>
      </c>
      <c r="Z18" s="5">
        <f t="shared" si="8"/>
        <v>3.2718609203347411E-41</v>
      </c>
      <c r="AA18" s="5">
        <f t="shared" si="8"/>
        <v>3.3121695494780575E-50</v>
      </c>
      <c r="AB18" s="5">
        <f t="shared" si="8"/>
        <v>6.3123176786403353E-96</v>
      </c>
      <c r="AC18" s="5">
        <f t="shared" si="8"/>
        <v>2.4074446083414178E-115</v>
      </c>
      <c r="AD18" s="5">
        <f t="shared" si="8"/>
        <v>2.130402257943654E-65</v>
      </c>
      <c r="AE18" s="5">
        <f t="shared" si="8"/>
        <v>3.6319980113949488E-69</v>
      </c>
      <c r="AF18" s="5">
        <f t="shared" si="8"/>
        <v>1.0882050456826058E-87</v>
      </c>
      <c r="AG18" s="5">
        <f t="shared" si="8"/>
        <v>7.0871278131012205E-62</v>
      </c>
      <c r="AH18" s="5">
        <f t="shared" si="8"/>
        <v>2.1922074352522897E-36</v>
      </c>
      <c r="AI18" s="5">
        <f t="shared" si="8"/>
        <v>7.3360873106190572E-64</v>
      </c>
      <c r="AJ18" s="5">
        <f t="shared" si="8"/>
        <v>3.036807060959433E-91</v>
      </c>
      <c r="AK18" s="5">
        <f t="shared" si="8"/>
        <v>1.4810295859354899E-97</v>
      </c>
      <c r="AL18" s="5">
        <f t="shared" si="8"/>
        <v>1.8376565693108911E-150</v>
      </c>
      <c r="AM18" s="5">
        <f t="shared" si="8"/>
        <v>8.4835122329234256E-38</v>
      </c>
      <c r="AN18" s="5">
        <f t="shared" si="8"/>
        <v>2.7999154590687872E-32</v>
      </c>
      <c r="AO18" s="5">
        <f t="shared" si="8"/>
        <v>7.9208813889964883E-36</v>
      </c>
      <c r="AP18" s="5">
        <f t="shared" si="8"/>
        <v>6.7854297540489214E-27</v>
      </c>
      <c r="AQ18" s="5">
        <f t="shared" si="8"/>
        <v>6.4454839279250384E-21</v>
      </c>
      <c r="AR18" s="5">
        <f t="shared" si="8"/>
        <v>2.5869272189815069E-49</v>
      </c>
      <c r="AS18" s="5">
        <f t="shared" si="8"/>
        <v>1.7151420774365277E-66</v>
      </c>
      <c r="AT18" s="5">
        <f t="shared" si="8"/>
        <v>3.5238010178277476E-40</v>
      </c>
      <c r="AU18" s="5">
        <f t="shared" si="8"/>
        <v>7.5195957763175442E-36</v>
      </c>
      <c r="AV18" s="5">
        <f t="shared" si="8"/>
        <v>1.289757985556095E-35</v>
      </c>
      <c r="AW18" s="5">
        <f t="shared" si="8"/>
        <v>4.3689821122651861E-34</v>
      </c>
      <c r="AX18" s="5">
        <f t="shared" si="8"/>
        <v>2.1065637208520765E-9</v>
      </c>
      <c r="AY18" s="5">
        <f t="shared" si="8"/>
        <v>0.18515941871774647</v>
      </c>
      <c r="AZ18" s="5">
        <f t="shared" si="8"/>
        <v>1.2672202932920602E-5</v>
      </c>
      <c r="BA18" s="5">
        <f t="shared" si="8"/>
        <v>1.0655895707778363E-7</v>
      </c>
      <c r="BB18" s="5">
        <f t="shared" si="8"/>
        <v>4.3361713042911436E-13</v>
      </c>
      <c r="BC18" s="5">
        <f t="shared" si="8"/>
        <v>7.7730892891041829E-8</v>
      </c>
      <c r="BD18" s="5">
        <f t="shared" si="8"/>
        <v>7.3539374354723348E-6</v>
      </c>
      <c r="BE18" s="5">
        <f t="shared" si="8"/>
        <v>2.4719129953048524E-5</v>
      </c>
      <c r="BF18" s="5">
        <f t="shared" si="8"/>
        <v>2.8674032034614697E-5</v>
      </c>
    </row>
    <row r="19" spans="1:58" x14ac:dyDescent="0.35">
      <c r="A19" s="5">
        <v>-2.5</v>
      </c>
      <c r="B19" s="5">
        <f t="shared" si="4"/>
        <v>2.5</v>
      </c>
      <c r="C19" s="5">
        <f t="shared" si="5"/>
        <v>1.3246643657723092</v>
      </c>
      <c r="D19" s="5">
        <f t="shared" si="8"/>
        <v>0.2371755755014896</v>
      </c>
      <c r="E19" s="5">
        <f t="shared" si="8"/>
        <v>2.4725313389391556E-2</v>
      </c>
      <c r="F19" s="5">
        <f t="shared" si="8"/>
        <v>3.6218272544746143E-3</v>
      </c>
      <c r="G19" s="5">
        <f t="shared" si="8"/>
        <v>2.7441538120049866E-5</v>
      </c>
      <c r="H19" s="5">
        <f t="shared" si="8"/>
        <v>2.9122784219401935E-4</v>
      </c>
      <c r="I19" s="5">
        <f t="shared" si="8"/>
        <v>4.9437498859225008E-8</v>
      </c>
      <c r="J19" s="5">
        <f t="shared" si="8"/>
        <v>1.0278982392581632E-12</v>
      </c>
      <c r="K19" s="5">
        <f t="shared" si="8"/>
        <v>2.5979443887577409E-4</v>
      </c>
      <c r="L19" s="5">
        <f t="shared" si="8"/>
        <v>5.6839102434684662E-3</v>
      </c>
      <c r="M19" s="5">
        <f t="shared" si="8"/>
        <v>8.1145825552698722E-5</v>
      </c>
      <c r="N19" s="5">
        <f t="shared" si="8"/>
        <v>9.6512076654737849E-2</v>
      </c>
      <c r="O19" s="5">
        <f t="shared" si="8"/>
        <v>9.1145133443992152E-2</v>
      </c>
      <c r="P19" s="5">
        <f t="shared" si="8"/>
        <v>3.9580998533557838E-5</v>
      </c>
      <c r="Q19" s="5">
        <f t="shared" si="8"/>
        <v>8.4696142314745753E-5</v>
      </c>
      <c r="R19" s="5">
        <f t="shared" si="8"/>
        <v>2.2012920947457864</v>
      </c>
      <c r="S19" s="5">
        <f t="shared" si="8"/>
        <v>4.5984299740217048E-6</v>
      </c>
      <c r="T19" s="5">
        <f t="shared" si="8"/>
        <v>2.8078737372806569E-3</v>
      </c>
      <c r="U19" s="5">
        <f t="shared" si="8"/>
        <v>8.6285792747786876E-7</v>
      </c>
      <c r="V19" s="5">
        <f t="shared" si="8"/>
        <v>0.2213794446329086</v>
      </c>
      <c r="W19" s="5">
        <f t="shared" si="8"/>
        <v>3.888661308840663E-8</v>
      </c>
      <c r="X19" s="5">
        <f t="shared" si="8"/>
        <v>2.8064119768709926E-36</v>
      </c>
      <c r="Y19" s="5">
        <f t="shared" si="8"/>
        <v>4.8281467943368387E-14</v>
      </c>
      <c r="Z19" s="5">
        <f t="shared" si="8"/>
        <v>7.8900884299531044E-37</v>
      </c>
      <c r="AA19" s="5">
        <f t="shared" si="8"/>
        <v>3.5769159135707217E-45</v>
      </c>
      <c r="AB19" s="5">
        <f t="shared" si="8"/>
        <v>6.615850452557643E-88</v>
      </c>
      <c r="AC19" s="5">
        <f t="shared" si="8"/>
        <v>5.5863558583824571E-106</v>
      </c>
      <c r="AD19" s="5">
        <f t="shared" si="8"/>
        <v>1.2012474474519228E-58</v>
      </c>
      <c r="AE19" s="5">
        <f t="shared" si="8"/>
        <v>2.2197737801479886E-61</v>
      </c>
      <c r="AF19" s="5">
        <f t="shared" si="8"/>
        <v>7.2359425469345698E-78</v>
      </c>
      <c r="AG19" s="5">
        <f t="shared" si="8"/>
        <v>4.0703990086936971E-54</v>
      </c>
      <c r="AH19" s="5">
        <f t="shared" si="8"/>
        <v>3.5650381474848817E-31</v>
      </c>
      <c r="AI19" s="5">
        <f t="shared" si="8"/>
        <v>2.6712057193807621E-56</v>
      </c>
      <c r="AJ19" s="5">
        <f t="shared" si="8"/>
        <v>6.9936671765443494E-82</v>
      </c>
      <c r="AK19" s="5">
        <f t="shared" si="8"/>
        <v>5.8934315267907773E-88</v>
      </c>
      <c r="AL19" s="5">
        <f t="shared" si="8"/>
        <v>5.2949200156761619E-137</v>
      </c>
      <c r="AM19" s="5">
        <f t="shared" si="8"/>
        <v>3.4557118260948387E-32</v>
      </c>
      <c r="AN19" s="5">
        <f t="shared" si="8"/>
        <v>4.3076951688117886E-27</v>
      </c>
      <c r="AO19" s="5">
        <f t="shared" si="8"/>
        <v>7.6958248246880055E-30</v>
      </c>
      <c r="AP19" s="5">
        <f t="shared" si="8"/>
        <v>1.7073986635874948E-21</v>
      </c>
      <c r="AQ19" s="5">
        <f t="shared" si="8"/>
        <v>2.7157477057577249E-16</v>
      </c>
      <c r="AR19" s="5">
        <f t="shared" si="8"/>
        <v>4.5950401192767003E-42</v>
      </c>
      <c r="AS19" s="5">
        <f t="shared" si="8"/>
        <v>2.5373092736915444E-58</v>
      </c>
      <c r="AT19" s="5">
        <f t="shared" si="8"/>
        <v>1.7592627816373878E-34</v>
      </c>
      <c r="AU19" s="5">
        <f t="shared" si="8"/>
        <v>3.9073018146020583E-30</v>
      </c>
      <c r="AV19" s="5">
        <f t="shared" si="8"/>
        <v>1.5021264299932588E-29</v>
      </c>
      <c r="AW19" s="5">
        <f t="shared" si="8"/>
        <v>8.1796104179320775E-28</v>
      </c>
      <c r="AX19" s="5">
        <f t="shared" si="8"/>
        <v>2.3262777839073955E-6</v>
      </c>
      <c r="AY19" s="5">
        <f t="shared" si="8"/>
        <v>1.7537970389809825</v>
      </c>
      <c r="AZ19" s="5">
        <f t="shared" si="8"/>
        <v>2.4732634207321235E-3</v>
      </c>
      <c r="BA19" s="5">
        <f t="shared" si="8"/>
        <v>5.0257045703089591E-5</v>
      </c>
      <c r="BB19" s="5">
        <f t="shared" si="8"/>
        <v>1.3479585172108233E-9</v>
      </c>
      <c r="BC19" s="5">
        <f t="shared" si="8"/>
        <v>2.2536496842267864E-5</v>
      </c>
      <c r="BD19" s="5">
        <f t="shared" si="8"/>
        <v>7.553073990313546E-4</v>
      </c>
      <c r="BE19" s="5">
        <f t="shared" si="8"/>
        <v>1.4932879537472702E-3</v>
      </c>
      <c r="BF19" s="5">
        <f t="shared" si="8"/>
        <v>9.7902013648124182E-4</v>
      </c>
    </row>
    <row r="20" spans="1:58" x14ac:dyDescent="0.35">
      <c r="A20" s="5">
        <v>-2.4</v>
      </c>
      <c r="B20" s="5">
        <f t="shared" si="4"/>
        <v>2.4</v>
      </c>
      <c r="C20" s="5">
        <f t="shared" si="5"/>
        <v>1.4385631710809532</v>
      </c>
      <c r="D20" s="5">
        <f t="shared" si="8"/>
        <v>0.46086345879605339</v>
      </c>
      <c r="E20" s="5">
        <f t="shared" si="8"/>
        <v>7.3011795351342862E-2</v>
      </c>
      <c r="F20" s="5">
        <f t="shared" si="8"/>
        <v>1.4641874854654818E-2</v>
      </c>
      <c r="G20" s="5">
        <f t="shared" si="8"/>
        <v>2.1408515098788239E-4</v>
      </c>
      <c r="H20" s="5">
        <f t="shared" si="8"/>
        <v>1.9871885212913156E-3</v>
      </c>
      <c r="I20" s="5">
        <f t="shared" si="8"/>
        <v>1.118924220381989E-6</v>
      </c>
      <c r="J20" s="5">
        <f t="shared" si="8"/>
        <v>9.5767849782180218E-11</v>
      </c>
      <c r="K20" s="5">
        <f t="shared" si="8"/>
        <v>3.1159615520289083E-3</v>
      </c>
      <c r="L20" s="5">
        <f t="shared" si="8"/>
        <v>4.5044252213579085E-2</v>
      </c>
      <c r="M20" s="5">
        <f t="shared" si="8"/>
        <v>1.6195990180253961E-3</v>
      </c>
      <c r="N20" s="5">
        <f t="shared" si="8"/>
        <v>0.4440873526546808</v>
      </c>
      <c r="O20" s="5">
        <f t="shared" si="8"/>
        <v>0.43123040306895827</v>
      </c>
      <c r="P20" s="5">
        <f t="shared" si="8"/>
        <v>1.0018773232842188E-3</v>
      </c>
      <c r="Q20" s="5">
        <f t="shared" si="8"/>
        <v>1.8300821630516952E-3</v>
      </c>
      <c r="R20" s="5">
        <f t="shared" si="8"/>
        <v>2.4528160352365092</v>
      </c>
      <c r="S20" s="5">
        <f t="shared" si="8"/>
        <v>1.5928941008366211E-4</v>
      </c>
      <c r="T20" s="5">
        <f t="shared" si="8"/>
        <v>3.3525271228276157E-2</v>
      </c>
      <c r="U20" s="5">
        <f t="shared" si="8"/>
        <v>4.5664197573953517E-5</v>
      </c>
      <c r="V20" s="5">
        <f t="shared" si="8"/>
        <v>0.79284613200201359</v>
      </c>
      <c r="W20" s="5">
        <f t="shared" si="8"/>
        <v>2.213060946547307E-6</v>
      </c>
      <c r="X20" s="5">
        <f t="shared" si="8"/>
        <v>5.8095247739869938E-32</v>
      </c>
      <c r="Y20" s="5">
        <f t="shared" si="8"/>
        <v>1.0291872476586894E-11</v>
      </c>
      <c r="Z20" s="5">
        <f t="shared" si="8"/>
        <v>1.0752754873416858E-32</v>
      </c>
      <c r="AA20" s="5">
        <f t="shared" si="8"/>
        <v>2.0883295708531899E-40</v>
      </c>
      <c r="AB20" s="5">
        <f t="shared" si="8"/>
        <v>3.0919885223500382E-80</v>
      </c>
      <c r="AC20" s="5">
        <f t="shared" si="8"/>
        <v>5.1962288641412605E-97</v>
      </c>
      <c r="AD20" s="5">
        <f t="shared" si="8"/>
        <v>2.8982610736515511E-52</v>
      </c>
      <c r="AE20" s="5">
        <f t="shared" si="8"/>
        <v>4.6438693277673953E-54</v>
      </c>
      <c r="AF20" s="5">
        <f t="shared" si="8"/>
        <v>1.254667242590246E-68</v>
      </c>
      <c r="AG20" s="5">
        <f t="shared" si="8"/>
        <v>7.0535534662661157E-47</v>
      </c>
      <c r="AH20" s="5">
        <f t="shared" si="8"/>
        <v>2.2855619145220197E-26</v>
      </c>
      <c r="AI20" s="5">
        <f t="shared" si="8"/>
        <v>3.2422197841880852E-49</v>
      </c>
      <c r="AJ20" s="5">
        <f t="shared" si="8"/>
        <v>5.0094465023119644E-73</v>
      </c>
      <c r="AK20" s="5">
        <f t="shared" si="8"/>
        <v>7.456877145610061E-79</v>
      </c>
      <c r="AL20" s="5">
        <f t="shared" si="8"/>
        <v>3.5703581440684809E-124</v>
      </c>
      <c r="AM20" s="5">
        <f t="shared" si="8"/>
        <v>4.9724845837621809E-27</v>
      </c>
      <c r="AN20" s="5">
        <f t="shared" si="8"/>
        <v>2.3201888757217747E-22</v>
      </c>
      <c r="AO20" s="5">
        <f t="shared" si="8"/>
        <v>2.1155001522986142E-24</v>
      </c>
      <c r="AP20" s="5">
        <f t="shared" si="8"/>
        <v>1.0643323651077748E-16</v>
      </c>
      <c r="AQ20" s="5">
        <f t="shared" si="8"/>
        <v>3.016701832639589E-12</v>
      </c>
      <c r="AR20" s="5">
        <f t="shared" si="8"/>
        <v>2.1623906881740112E-35</v>
      </c>
      <c r="AS20" s="5">
        <f t="shared" si="8"/>
        <v>1.0924205675616836E-50</v>
      </c>
      <c r="AT20" s="5">
        <f t="shared" si="8"/>
        <v>3.2110260039913243E-29</v>
      </c>
      <c r="AU20" s="5">
        <f t="shared" si="8"/>
        <v>6.4576498394106846E-25</v>
      </c>
      <c r="AV20" s="5">
        <f t="shared" si="8"/>
        <v>4.7402252165870455E-24</v>
      </c>
      <c r="AW20" s="5">
        <f t="shared" si="8"/>
        <v>3.5236486823253606E-22</v>
      </c>
      <c r="AX20" s="5">
        <f t="shared" si="8"/>
        <v>6.4913141672517721E-4</v>
      </c>
      <c r="AY20" s="5">
        <f t="shared" si="8"/>
        <v>4.450793817912146</v>
      </c>
      <c r="AZ20" s="5">
        <f t="shared" si="8"/>
        <v>0.1203729359359221</v>
      </c>
      <c r="BA20" s="5">
        <f t="shared" si="8"/>
        <v>6.3195566524257753E-3</v>
      </c>
      <c r="BB20" s="5">
        <f t="shared" si="8"/>
        <v>1.1957014867042629E-6</v>
      </c>
      <c r="BC20" s="5">
        <f t="shared" si="8"/>
        <v>2.2095438419647592E-3</v>
      </c>
      <c r="BD20" s="5">
        <f t="shared" si="8"/>
        <v>2.8630453417099314E-2</v>
      </c>
      <c r="BE20" s="5">
        <f t="shared" si="8"/>
        <v>3.8106533830674527E-2</v>
      </c>
      <c r="BF20" s="5">
        <f t="shared" si="8"/>
        <v>1.7666201879158145E-2</v>
      </c>
    </row>
    <row r="21" spans="1:58" x14ac:dyDescent="0.35">
      <c r="A21" s="5">
        <v>-2.2999999999999998</v>
      </c>
      <c r="B21" s="5">
        <f t="shared" si="4"/>
        <v>2.2999999999999998</v>
      </c>
      <c r="C21" s="5">
        <f t="shared" si="5"/>
        <v>1.3713594703621863</v>
      </c>
      <c r="D21" s="5">
        <f t="shared" si="8"/>
        <v>0.77380338615612942</v>
      </c>
      <c r="E21" s="5">
        <f t="shared" si="8"/>
        <v>0.18330387460086306</v>
      </c>
      <c r="F21" s="5">
        <f t="shared" si="8"/>
        <v>4.9450143008392095E-2</v>
      </c>
      <c r="G21" s="5">
        <f t="shared" si="8"/>
        <v>1.3539673243226262E-3</v>
      </c>
      <c r="H21" s="5">
        <f t="shared" si="8"/>
        <v>1.0709137798885101E-2</v>
      </c>
      <c r="I21" s="5">
        <f t="shared" si="8"/>
        <v>1.8689101912526754E-5</v>
      </c>
      <c r="J21" s="5">
        <f t="shared" si="8"/>
        <v>6.0269772219835789E-9</v>
      </c>
      <c r="K21" s="5">
        <f t="shared" si="8"/>
        <v>2.5261250483929833E-2</v>
      </c>
      <c r="L21" s="5">
        <f t="shared" si="8"/>
        <v>0.23331668564867311</v>
      </c>
      <c r="M21" s="5">
        <f t="shared" si="8"/>
        <v>1.9538261126569402E-2</v>
      </c>
      <c r="N21" s="5">
        <f t="shared" si="8"/>
        <v>1.2860527850768468</v>
      </c>
      <c r="O21" s="5">
        <f t="shared" si="8"/>
        <v>1.2743508534289272</v>
      </c>
      <c r="P21" s="5">
        <f t="shared" si="8"/>
        <v>1.4668005939020259E-2</v>
      </c>
      <c r="Q21" s="5">
        <f t="shared" si="8"/>
        <v>2.3183783457376515E-2</v>
      </c>
      <c r="R21" s="5">
        <f t="shared" si="8"/>
        <v>1.8596075808940771</v>
      </c>
      <c r="S21" s="5">
        <f t="shared" si="8"/>
        <v>3.1994232818949673E-3</v>
      </c>
      <c r="T21" s="5">
        <f t="shared" si="8"/>
        <v>0.23221401344605208</v>
      </c>
      <c r="U21" s="5">
        <f t="shared" si="8"/>
        <v>1.3207091901953172E-3</v>
      </c>
      <c r="V21" s="5">
        <f t="shared" si="8"/>
        <v>1.8068255563231896</v>
      </c>
      <c r="W21" s="5">
        <f t="shared" si="8"/>
        <v>7.5658039173369355E-5</v>
      </c>
      <c r="X21" s="5">
        <f t="shared" si="8"/>
        <v>6.3836525205493461E-28</v>
      </c>
      <c r="Y21" s="5">
        <f t="shared" si="8"/>
        <v>1.3352574885941579E-9</v>
      </c>
      <c r="Z21" s="5">
        <f t="shared" si="8"/>
        <v>8.2814895619033183E-29</v>
      </c>
      <c r="AA21" s="5">
        <f t="shared" si="8"/>
        <v>6.5914882479282935E-36</v>
      </c>
      <c r="AB21" s="5">
        <f t="shared" si="8"/>
        <v>6.4438500795437699E-73</v>
      </c>
      <c r="AC21" s="5">
        <f t="shared" si="8"/>
        <v>1.9374715067444712E-88</v>
      </c>
      <c r="AD21" s="5">
        <f t="shared" si="8"/>
        <v>2.9921040492393148E-46</v>
      </c>
      <c r="AE21" s="5">
        <f t="shared" si="8"/>
        <v>3.3255189176207069E-47</v>
      </c>
      <c r="AF21" s="5">
        <f t="shared" si="8"/>
        <v>5.6729777949843174E-60</v>
      </c>
      <c r="AG21" s="5">
        <f t="shared" si="8"/>
        <v>3.6879345205768999E-40</v>
      </c>
      <c r="AH21" s="5">
        <f t="shared" si="8"/>
        <v>5.7765438445648166E-22</v>
      </c>
      <c r="AI21" s="5">
        <f t="shared" si="8"/>
        <v>1.3118066806752626E-42</v>
      </c>
      <c r="AJ21" s="5">
        <f t="shared" si="8"/>
        <v>1.1160188943817956E-64</v>
      </c>
      <c r="AK21" s="5">
        <f t="shared" si="8"/>
        <v>3.0000602196133775E-70</v>
      </c>
      <c r="AL21" s="5">
        <f t="shared" si="8"/>
        <v>5.6340602478610971E-112</v>
      </c>
      <c r="AM21" s="5">
        <f t="shared" si="8"/>
        <v>2.5274552142330192E-22</v>
      </c>
      <c r="AN21" s="5">
        <f t="shared" si="8"/>
        <v>4.3750200693740979E-18</v>
      </c>
      <c r="AO21" s="5">
        <f t="shared" si="8"/>
        <v>1.645307858791374E-19</v>
      </c>
      <c r="AP21" s="5">
        <f t="shared" si="8"/>
        <v>1.6436311129146404E-12</v>
      </c>
      <c r="AQ21" s="5">
        <f t="shared" si="8"/>
        <v>8.8345498822221514E-9</v>
      </c>
      <c r="AR21" s="5">
        <f t="shared" si="8"/>
        <v>2.695993092953241E-29</v>
      </c>
      <c r="AS21" s="5">
        <f t="shared" si="8"/>
        <v>1.3688299087361627E-43</v>
      </c>
      <c r="AT21" s="5">
        <f t="shared" si="8"/>
        <v>2.1426473574343623E-24</v>
      </c>
      <c r="AU21" s="5">
        <f t="shared" si="8"/>
        <v>3.3945881773179189E-20</v>
      </c>
      <c r="AV21" s="5">
        <f t="shared" si="8"/>
        <v>4.0530848108360903E-19</v>
      </c>
      <c r="AW21" s="5">
        <f t="shared" si="8"/>
        <v>3.4926913849382024E-17</v>
      </c>
      <c r="AX21" s="5">
        <f t="shared" si="8"/>
        <v>4.5770722405375976E-2</v>
      </c>
      <c r="AY21" s="5">
        <f t="shared" si="8"/>
        <v>3.0263575713440605</v>
      </c>
      <c r="AZ21" s="5">
        <f t="shared" si="8"/>
        <v>1.4609237712000218</v>
      </c>
      <c r="BA21" s="5">
        <f t="shared" si="8"/>
        <v>0.21186485935090937</v>
      </c>
      <c r="BB21" s="5">
        <f t="shared" si="8"/>
        <v>3.0265312127793122E-4</v>
      </c>
      <c r="BC21" s="5">
        <f t="shared" si="8"/>
        <v>7.3255848085833838E-2</v>
      </c>
      <c r="BD21" s="5">
        <f t="shared" si="8"/>
        <v>0.40052846968832811</v>
      </c>
      <c r="BE21" s="5">
        <f t="shared" si="8"/>
        <v>0.41077200430156297</v>
      </c>
      <c r="BF21" s="5">
        <f t="shared" si="8"/>
        <v>0.16847810138008065</v>
      </c>
    </row>
    <row r="22" spans="1:58" x14ac:dyDescent="0.35">
      <c r="A22" s="5">
        <v>-2.2000000000000002</v>
      </c>
      <c r="B22" s="5">
        <f t="shared" si="4"/>
        <v>2.2000000000000002</v>
      </c>
      <c r="C22" s="5">
        <f t="shared" si="5"/>
        <v>1.1475535764461513</v>
      </c>
      <c r="D22" s="5">
        <f t="shared" si="8"/>
        <v>1.1226516420767589</v>
      </c>
      <c r="E22" s="5">
        <f t="shared" si="8"/>
        <v>0.39127099651636177</v>
      </c>
      <c r="F22" s="5">
        <f t="shared" si="8"/>
        <v>0.13952123648173745</v>
      </c>
      <c r="G22" s="5">
        <f t="shared" si="8"/>
        <v>6.9418202542656741E-3</v>
      </c>
      <c r="H22" s="5">
        <f t="shared" si="8"/>
        <v>4.5580512430079489E-2</v>
      </c>
      <c r="I22" s="5">
        <f t="shared" si="8"/>
        <v>2.3036673303357817E-4</v>
      </c>
      <c r="J22" s="5">
        <f t="shared" si="8"/>
        <v>2.5620615730702437E-7</v>
      </c>
      <c r="K22" s="5">
        <f t="shared" si="8"/>
        <v>0.13842614206581422</v>
      </c>
      <c r="L22" s="5">
        <f t="shared" si="8"/>
        <v>0.78988972063420249</v>
      </c>
      <c r="M22" s="5">
        <f t="shared" si="8"/>
        <v>0.14246277429049561</v>
      </c>
      <c r="N22" s="5">
        <f t="shared" si="8"/>
        <v>2.3439742074598895</v>
      </c>
      <c r="O22" s="5">
        <f t="shared" si="8"/>
        <v>2.3521900603555044</v>
      </c>
      <c r="P22" s="5">
        <f t="shared" si="8"/>
        <v>0.12420993577399582</v>
      </c>
      <c r="Q22" s="5">
        <f t="shared" si="8"/>
        <v>0.17218876076588968</v>
      </c>
      <c r="R22" s="5">
        <f t="shared" si="8"/>
        <v>0.95928282231301487</v>
      </c>
      <c r="S22" s="5">
        <f t="shared" si="8"/>
        <v>3.7261811805269683E-2</v>
      </c>
      <c r="T22" s="5">
        <f t="shared" si="8"/>
        <v>0.93309518499979427</v>
      </c>
      <c r="U22" s="5">
        <f t="shared" si="8"/>
        <v>2.0875332507796125E-2</v>
      </c>
      <c r="V22" s="5">
        <f t="shared" si="8"/>
        <v>2.6201082372573792</v>
      </c>
      <c r="W22" s="5">
        <f t="shared" si="8"/>
        <v>1.5537646643493921E-3</v>
      </c>
      <c r="X22" s="5">
        <f t="shared" si="8"/>
        <v>3.7233796302320019E-24</v>
      </c>
      <c r="Y22" s="5">
        <f t="shared" si="8"/>
        <v>1.0543683085743897E-7</v>
      </c>
      <c r="Z22" s="5">
        <f t="shared" si="8"/>
        <v>3.6045247401692372E-25</v>
      </c>
      <c r="AA22" s="5">
        <f t="shared" si="8"/>
        <v>1.1247656966851391E-31</v>
      </c>
      <c r="AB22" s="5">
        <f t="shared" si="8"/>
        <v>5.9883661040781452E-66</v>
      </c>
      <c r="AC22" s="5">
        <f t="shared" si="8"/>
        <v>2.8958079582014454E-80</v>
      </c>
      <c r="AD22" s="5">
        <f t="shared" si="8"/>
        <v>1.3217521995569265E-40</v>
      </c>
      <c r="AE22" s="5">
        <f t="shared" si="8"/>
        <v>8.1516779399257153E-41</v>
      </c>
      <c r="AF22" s="5">
        <f t="shared" si="8"/>
        <v>6.688714865924172E-52</v>
      </c>
      <c r="AG22" s="5">
        <f t="shared" si="8"/>
        <v>5.8178524208401592E-34</v>
      </c>
      <c r="AH22" s="5">
        <f t="shared" si="8"/>
        <v>5.7555844655782511E-18</v>
      </c>
      <c r="AI22" s="5">
        <f t="shared" si="8"/>
        <v>1.7692511894093107E-36</v>
      </c>
      <c r="AJ22" s="5">
        <f t="shared" si="8"/>
        <v>7.7330420864266333E-57</v>
      </c>
      <c r="AK22" s="5">
        <f t="shared" si="8"/>
        <v>3.8378429156366358E-62</v>
      </c>
      <c r="AL22" s="5">
        <f t="shared" si="8"/>
        <v>2.0805996297175164E-100</v>
      </c>
      <c r="AM22" s="5">
        <f t="shared" si="8"/>
        <v>4.5380323706160683E-18</v>
      </c>
      <c r="AN22" s="5">
        <f t="shared" si="8"/>
        <v>2.8881190508689034E-14</v>
      </c>
      <c r="AO22" s="5">
        <f t="shared" si="8"/>
        <v>3.6204079268219866E-15</v>
      </c>
      <c r="AP22" s="5">
        <f t="shared" si="8"/>
        <v>6.2880529729366887E-9</v>
      </c>
      <c r="AQ22" s="5">
        <f t="shared" si="8"/>
        <v>6.820960611095912E-6</v>
      </c>
      <c r="AR22" s="5">
        <f t="shared" si="8"/>
        <v>8.9051890924026044E-24</v>
      </c>
      <c r="AS22" s="5">
        <f t="shared" si="8"/>
        <v>4.9917434854265961E-37</v>
      </c>
      <c r="AT22" s="5">
        <f t="shared" si="8"/>
        <v>5.2269861077599074E-20</v>
      </c>
      <c r="AU22" s="5">
        <f t="shared" si="8"/>
        <v>5.6756390200104911E-16</v>
      </c>
      <c r="AV22" s="5">
        <f t="shared" si="8"/>
        <v>9.3900225054790467E-15</v>
      </c>
      <c r="AW22" s="5">
        <f t="shared" ref="D22:BF27" si="9">NORMDIST($B22,AW$2,AW$7,FALSE)</f>
        <v>7.9659110704852603E-13</v>
      </c>
      <c r="AX22" s="5">
        <f t="shared" si="9"/>
        <v>0.81550567614265734</v>
      </c>
      <c r="AY22" s="5">
        <f t="shared" si="9"/>
        <v>0.55135030986875577</v>
      </c>
      <c r="AZ22" s="5">
        <f t="shared" si="9"/>
        <v>4.4214679545850384</v>
      </c>
      <c r="BA22" s="5">
        <f t="shared" si="9"/>
        <v>1.8937119002670624</v>
      </c>
      <c r="BB22" s="5">
        <f t="shared" si="9"/>
        <v>2.1859674509225321E-2</v>
      </c>
      <c r="BC22" s="5">
        <f t="shared" si="9"/>
        <v>0.82130684126296627</v>
      </c>
      <c r="BD22" s="5">
        <f t="shared" si="9"/>
        <v>2.0679461965043697</v>
      </c>
      <c r="BE22" s="5">
        <f t="shared" si="9"/>
        <v>1.8704570122752466</v>
      </c>
      <c r="BF22" s="5">
        <f t="shared" si="9"/>
        <v>0.84916568632532863</v>
      </c>
    </row>
    <row r="23" spans="1:58" x14ac:dyDescent="0.35">
      <c r="A23" s="5">
        <v>-2.1</v>
      </c>
      <c r="B23" s="5">
        <f t="shared" si="4"/>
        <v>2.1</v>
      </c>
      <c r="C23" s="5">
        <f t="shared" si="5"/>
        <v>0.84293467630283381</v>
      </c>
      <c r="D23" s="5">
        <f t="shared" si="9"/>
        <v>1.407393189521474</v>
      </c>
      <c r="E23" s="5">
        <f t="shared" si="9"/>
        <v>0.71008618301062265</v>
      </c>
      <c r="F23" s="5">
        <f t="shared" si="9"/>
        <v>0.32886297728671776</v>
      </c>
      <c r="G23" s="5">
        <f t="shared" si="9"/>
        <v>2.8852409510570203E-2</v>
      </c>
      <c r="H23" s="5">
        <f t="shared" si="9"/>
        <v>0.15321918903168483</v>
      </c>
      <c r="I23" s="5">
        <f t="shared" si="9"/>
        <v>2.0955337896906667E-3</v>
      </c>
      <c r="J23" s="5">
        <f t="shared" si="9"/>
        <v>7.3568139740973526E-6</v>
      </c>
      <c r="K23" s="5">
        <f t="shared" si="9"/>
        <v>0.51272193836397617</v>
      </c>
      <c r="L23" s="5">
        <f t="shared" si="9"/>
        <v>1.7478387855385393</v>
      </c>
      <c r="M23" s="5">
        <f t="shared" si="9"/>
        <v>0.62784720947799422</v>
      </c>
      <c r="N23" s="5">
        <f t="shared" si="9"/>
        <v>2.6887505216462388</v>
      </c>
      <c r="O23" s="5">
        <f t="shared" si="9"/>
        <v>2.7118118944907743</v>
      </c>
      <c r="P23" s="5">
        <f t="shared" si="9"/>
        <v>0.60837355406802573</v>
      </c>
      <c r="Q23" s="5">
        <f t="shared" si="9"/>
        <v>0.74977689708805917</v>
      </c>
      <c r="R23" s="5">
        <f t="shared" si="9"/>
        <v>0.33669840259720868</v>
      </c>
      <c r="S23" s="5">
        <f t="shared" si="9"/>
        <v>0.25163074629864135</v>
      </c>
      <c r="T23" s="5">
        <f t="shared" si="9"/>
        <v>2.1751282621435104</v>
      </c>
      <c r="U23" s="5">
        <f t="shared" si="9"/>
        <v>0.18032437519609718</v>
      </c>
      <c r="V23" s="5">
        <f t="shared" si="9"/>
        <v>2.4176750855192117</v>
      </c>
      <c r="W23" s="5">
        <f t="shared" si="9"/>
        <v>1.9168311189864826E-2</v>
      </c>
      <c r="X23" s="5">
        <f t="shared" si="9"/>
        <v>1.1527757872214682E-20</v>
      </c>
      <c r="Y23" s="5">
        <f t="shared" si="9"/>
        <v>5.0672970127282445E-6</v>
      </c>
      <c r="Z23" s="5">
        <f t="shared" si="9"/>
        <v>8.8662179138911266E-22</v>
      </c>
      <c r="AA23" s="5">
        <f t="shared" si="9"/>
        <v>1.0376115082228781E-27</v>
      </c>
      <c r="AB23" s="5">
        <f t="shared" si="9"/>
        <v>2.4815705148252909E-59</v>
      </c>
      <c r="AC23" s="5">
        <f t="shared" si="9"/>
        <v>1.7349684033116703E-72</v>
      </c>
      <c r="AD23" s="5">
        <f t="shared" si="9"/>
        <v>2.4983745868455877E-35</v>
      </c>
      <c r="AE23" s="5">
        <f t="shared" si="9"/>
        <v>6.8397899029906574E-35</v>
      </c>
      <c r="AF23" s="5">
        <f t="shared" si="9"/>
        <v>2.0564746324221233E-44</v>
      </c>
      <c r="AG23" s="5">
        <f t="shared" si="9"/>
        <v>2.7691498605615383E-28</v>
      </c>
      <c r="AH23" s="5">
        <f t="shared" si="9"/>
        <v>2.2607735512342425E-14</v>
      </c>
      <c r="AI23" s="5">
        <f t="shared" si="9"/>
        <v>7.9542900866762465E-31</v>
      </c>
      <c r="AJ23" s="5">
        <f t="shared" si="9"/>
        <v>1.6665802173085751E-49</v>
      </c>
      <c r="AK23" s="5">
        <f t="shared" si="9"/>
        <v>1.5610925668863972E-54</v>
      </c>
      <c r="AL23" s="5">
        <f t="shared" si="9"/>
        <v>1.7980959909038081E-89</v>
      </c>
      <c r="AM23" s="5">
        <f t="shared" si="9"/>
        <v>2.8782320670876852E-14</v>
      </c>
      <c r="AN23" s="5">
        <f t="shared" si="9"/>
        <v>6.6746495056903733E-11</v>
      </c>
      <c r="AO23" s="5">
        <f t="shared" si="9"/>
        <v>2.2539489005986535E-11</v>
      </c>
      <c r="AP23" s="5">
        <f t="shared" si="9"/>
        <v>5.959540603982672E-6</v>
      </c>
      <c r="AQ23" s="5">
        <f t="shared" si="9"/>
        <v>1.3884035975416458E-3</v>
      </c>
      <c r="AR23" s="5">
        <f t="shared" si="9"/>
        <v>7.7930466130689418E-19</v>
      </c>
      <c r="AS23" s="5">
        <f t="shared" si="9"/>
        <v>5.2978320944179862E-31</v>
      </c>
      <c r="AT23" s="5">
        <f t="shared" si="9"/>
        <v>4.6617154566735844E-16</v>
      </c>
      <c r="AU23" s="5">
        <f t="shared" si="9"/>
        <v>3.0182659653904549E-12</v>
      </c>
      <c r="AV23" s="5">
        <f t="shared" si="9"/>
        <v>5.8944298214477404E-11</v>
      </c>
      <c r="AW23" s="5">
        <f t="shared" si="9"/>
        <v>4.1804046663123102E-9</v>
      </c>
      <c r="AX23" s="5">
        <f t="shared" si="9"/>
        <v>3.6715571463976153</v>
      </c>
      <c r="AY23" s="5">
        <f t="shared" si="9"/>
        <v>2.6912845993522769E-2</v>
      </c>
      <c r="AZ23" s="5">
        <f t="shared" si="9"/>
        <v>3.3369187432954694</v>
      </c>
      <c r="BA23" s="5">
        <f t="shared" si="9"/>
        <v>4.5128567620711975</v>
      </c>
      <c r="BB23" s="5">
        <f t="shared" si="9"/>
        <v>0.45052445580736</v>
      </c>
      <c r="BC23" s="5">
        <f t="shared" si="9"/>
        <v>3.113809525028016</v>
      </c>
      <c r="BD23" s="5">
        <f t="shared" si="9"/>
        <v>3.9404494226749502</v>
      </c>
      <c r="BE23" s="5">
        <f t="shared" si="9"/>
        <v>3.597825788107639</v>
      </c>
      <c r="BF23" s="5">
        <f t="shared" si="9"/>
        <v>2.2619870780537572</v>
      </c>
    </row>
    <row r="24" spans="1:58" x14ac:dyDescent="0.35">
      <c r="A24" s="5">
        <v>-2</v>
      </c>
      <c r="B24" s="5">
        <f t="shared" si="4"/>
        <v>2</v>
      </c>
      <c r="C24" s="5">
        <f t="shared" si="5"/>
        <v>0.54351828311818384</v>
      </c>
      <c r="D24" s="5">
        <f t="shared" si="9"/>
        <v>1.5245508464022302</v>
      </c>
      <c r="E24" s="5">
        <f t="shared" si="9"/>
        <v>1.0956500480851197</v>
      </c>
      <c r="F24" s="5">
        <f t="shared" si="9"/>
        <v>0.6475772084344712</v>
      </c>
      <c r="G24" s="5">
        <f t="shared" si="9"/>
        <v>9.7215240240752038E-2</v>
      </c>
      <c r="H24" s="5">
        <f t="shared" si="9"/>
        <v>0.40677698671154167</v>
      </c>
      <c r="I24" s="5">
        <f t="shared" si="9"/>
        <v>1.4067377641813114E-2</v>
      </c>
      <c r="J24" s="5">
        <f t="shared" si="9"/>
        <v>1.4269218406509792E-4</v>
      </c>
      <c r="K24" s="5">
        <f t="shared" si="9"/>
        <v>1.2836487454743581</v>
      </c>
      <c r="L24" s="5">
        <f t="shared" si="9"/>
        <v>2.5278455151584271</v>
      </c>
      <c r="M24" s="5">
        <f t="shared" si="9"/>
        <v>1.6724133369330831</v>
      </c>
      <c r="N24" s="5">
        <f t="shared" si="9"/>
        <v>1.9411175301833841</v>
      </c>
      <c r="O24" s="5">
        <f t="shared" si="9"/>
        <v>1.9527671771445663</v>
      </c>
      <c r="P24" s="5">
        <f t="shared" si="9"/>
        <v>1.7235069802334697</v>
      </c>
      <c r="Q24" s="5">
        <f t="shared" si="9"/>
        <v>1.914106391521522</v>
      </c>
      <c r="R24" s="5">
        <f t="shared" si="9"/>
        <v>8.0408965123526868E-2</v>
      </c>
      <c r="S24" s="5">
        <f t="shared" si="9"/>
        <v>0.98530551491380047</v>
      </c>
      <c r="T24" s="5">
        <f t="shared" si="9"/>
        <v>2.9414752165742533</v>
      </c>
      <c r="U24" s="5">
        <f t="shared" si="9"/>
        <v>0.85127583012420238</v>
      </c>
      <c r="V24" s="5">
        <f t="shared" si="9"/>
        <v>1.4195553552310121</v>
      </c>
      <c r="W24" s="5">
        <f t="shared" si="9"/>
        <v>0.14205316487869715</v>
      </c>
      <c r="X24" s="5">
        <f t="shared" si="9"/>
        <v>1.894487838768155E-17</v>
      </c>
      <c r="Y24" s="5">
        <f t="shared" si="9"/>
        <v>1.4822350303969037E-4</v>
      </c>
      <c r="Z24" s="5">
        <f t="shared" si="9"/>
        <v>1.2324792896874538E-18</v>
      </c>
      <c r="AA24" s="5">
        <f t="shared" si="9"/>
        <v>5.1748960898961758E-24</v>
      </c>
      <c r="AB24" s="5">
        <f t="shared" si="9"/>
        <v>4.5856431822293178E-53</v>
      </c>
      <c r="AC24" s="5">
        <f t="shared" si="9"/>
        <v>4.1667818361905407E-65</v>
      </c>
      <c r="AD24" s="5">
        <f t="shared" si="9"/>
        <v>2.0206878374653157E-30</v>
      </c>
      <c r="AE24" s="5">
        <f t="shared" si="9"/>
        <v>1.964475735150856E-29</v>
      </c>
      <c r="AF24" s="5">
        <f t="shared" si="9"/>
        <v>1.6487435340412377E-37</v>
      </c>
      <c r="AG24" s="5">
        <f t="shared" si="9"/>
        <v>3.9768066702186671E-23</v>
      </c>
      <c r="AH24" s="5">
        <f t="shared" si="9"/>
        <v>3.5008295807038844E-11</v>
      </c>
      <c r="AI24" s="5">
        <f t="shared" si="9"/>
        <v>1.1920806144034887E-25</v>
      </c>
      <c r="AJ24" s="5">
        <f t="shared" si="9"/>
        <v>1.1171181115834051E-42</v>
      </c>
      <c r="AK24" s="5">
        <f t="shared" si="9"/>
        <v>2.0190838502684898E-47</v>
      </c>
      <c r="AL24" s="5">
        <f t="shared" si="9"/>
        <v>3.6365917937652228E-79</v>
      </c>
      <c r="AM24" s="5">
        <f t="shared" si="9"/>
        <v>6.4484913668636215E-11</v>
      </c>
      <c r="AN24" s="5">
        <f t="shared" si="9"/>
        <v>5.4003284129730721E-8</v>
      </c>
      <c r="AO24" s="5">
        <f t="shared" si="9"/>
        <v>3.9701493871247919E-8</v>
      </c>
      <c r="AP24" s="5">
        <f t="shared" si="9"/>
        <v>1.3992461728974221E-3</v>
      </c>
      <c r="AQ24" s="5">
        <f t="shared" si="9"/>
        <v>7.4506642520593178E-2</v>
      </c>
      <c r="AR24" s="5">
        <f t="shared" si="9"/>
        <v>1.8068044849401512E-14</v>
      </c>
      <c r="AS24" s="5">
        <f t="shared" si="9"/>
        <v>1.6363917313551421E-25</v>
      </c>
      <c r="AT24" s="5">
        <f t="shared" si="9"/>
        <v>1.5199662550722643E-12</v>
      </c>
      <c r="AU24" s="5">
        <f t="shared" si="9"/>
        <v>5.1052300457224999E-9</v>
      </c>
      <c r="AV24" s="5">
        <f t="shared" si="9"/>
        <v>1.0025618997764697E-7</v>
      </c>
      <c r="AW24" s="5">
        <f t="shared" si="9"/>
        <v>5.047877688305019E-6</v>
      </c>
      <c r="AX24" s="5">
        <f t="shared" si="9"/>
        <v>4.1769346356900732</v>
      </c>
      <c r="AY24" s="5">
        <f t="shared" si="9"/>
        <v>3.5197859164573091E-4</v>
      </c>
      <c r="AZ24" s="5">
        <f t="shared" si="9"/>
        <v>0.6280077519366094</v>
      </c>
      <c r="BA24" s="5">
        <f t="shared" si="9"/>
        <v>2.8672915301493389</v>
      </c>
      <c r="BB24" s="5">
        <f t="shared" si="9"/>
        <v>2.6495321663702822</v>
      </c>
      <c r="BC24" s="5">
        <f t="shared" si="9"/>
        <v>3.9921063992758077</v>
      </c>
      <c r="BD24" s="5">
        <f t="shared" si="9"/>
        <v>2.7711048496215995</v>
      </c>
      <c r="BE24" s="5">
        <f t="shared" si="9"/>
        <v>2.9233312806082701</v>
      </c>
      <c r="BF24" s="5">
        <f t="shared" si="9"/>
        <v>3.1844652116232997</v>
      </c>
    </row>
    <row r="25" spans="1:58" x14ac:dyDescent="0.35">
      <c r="A25" s="5">
        <v>-1.9</v>
      </c>
      <c r="B25" s="5">
        <f t="shared" si="4"/>
        <v>1.9</v>
      </c>
      <c r="C25" s="5">
        <f t="shared" si="5"/>
        <v>0.30763354049117508</v>
      </c>
      <c r="D25" s="5">
        <f t="shared" si="9"/>
        <v>1.4270014710922327</v>
      </c>
      <c r="E25" s="5">
        <f t="shared" si="9"/>
        <v>1.4373418023056692</v>
      </c>
      <c r="F25" s="5">
        <f t="shared" si="9"/>
        <v>1.0652953456821583</v>
      </c>
      <c r="G25" s="5">
        <f t="shared" si="9"/>
        <v>0.2655401294170861</v>
      </c>
      <c r="H25" s="5">
        <f t="shared" si="9"/>
        <v>0.85292108339544115</v>
      </c>
      <c r="I25" s="5">
        <f t="shared" si="9"/>
        <v>6.9690759607292263E-2</v>
      </c>
      <c r="J25" s="5">
        <f t="shared" si="9"/>
        <v>1.8694798793371888E-3</v>
      </c>
      <c r="K25" s="5">
        <f t="shared" si="9"/>
        <v>2.1722560529779806</v>
      </c>
      <c r="L25" s="5">
        <f t="shared" si="9"/>
        <v>2.3895379532186882</v>
      </c>
      <c r="M25" s="5">
        <f t="shared" si="9"/>
        <v>2.6925908100318043</v>
      </c>
      <c r="N25" s="5">
        <f t="shared" si="9"/>
        <v>0.88197606750699731</v>
      </c>
      <c r="O25" s="5">
        <f t="shared" si="9"/>
        <v>0.87830453789988172</v>
      </c>
      <c r="P25" s="5">
        <f t="shared" si="9"/>
        <v>2.8241287759169826</v>
      </c>
      <c r="Q25" s="5">
        <f t="shared" si="9"/>
        <v>2.8648827846902152</v>
      </c>
      <c r="R25" s="5">
        <f t="shared" si="9"/>
        <v>1.306582743338479E-2</v>
      </c>
      <c r="S25" s="5">
        <f t="shared" si="9"/>
        <v>2.2371009998460689</v>
      </c>
      <c r="T25" s="5">
        <f t="shared" si="9"/>
        <v>2.3076339253493106</v>
      </c>
      <c r="U25" s="5">
        <f t="shared" si="9"/>
        <v>2.1962460937308927</v>
      </c>
      <c r="V25" s="5">
        <f t="shared" si="9"/>
        <v>0.5303742425708341</v>
      </c>
      <c r="W25" s="5">
        <f t="shared" si="9"/>
        <v>0.63239208920628476</v>
      </c>
      <c r="X25" s="5">
        <f t="shared" si="9"/>
        <v>1.652639945312653E-14</v>
      </c>
      <c r="Y25" s="5">
        <f t="shared" si="9"/>
        <v>2.6388486413218806E-3</v>
      </c>
      <c r="Z25" s="5">
        <f t="shared" si="9"/>
        <v>9.6821475742295505E-16</v>
      </c>
      <c r="AA25" s="5">
        <f t="shared" si="9"/>
        <v>1.3952840324154628E-20</v>
      </c>
      <c r="AB25" s="5">
        <f t="shared" si="9"/>
        <v>3.7785855343774712E-47</v>
      </c>
      <c r="AC25" s="5">
        <f t="shared" si="9"/>
        <v>4.0114126004721711E-58</v>
      </c>
      <c r="AD25" s="5">
        <f t="shared" si="9"/>
        <v>6.9931857378324393E-26</v>
      </c>
      <c r="AE25" s="5">
        <f t="shared" si="9"/>
        <v>1.9313399959034315E-24</v>
      </c>
      <c r="AF25" s="5">
        <f t="shared" si="9"/>
        <v>3.4469257538619801E-31</v>
      </c>
      <c r="AG25" s="5">
        <f t="shared" si="9"/>
        <v>1.7231645747685758E-18</v>
      </c>
      <c r="AH25" s="5">
        <f t="shared" si="9"/>
        <v>2.137131031789618E-8</v>
      </c>
      <c r="AI25" s="5">
        <f t="shared" si="9"/>
        <v>5.9552787845065008E-21</v>
      </c>
      <c r="AJ25" s="5">
        <f t="shared" si="9"/>
        <v>2.3289973035722963E-36</v>
      </c>
      <c r="AK25" s="5">
        <f t="shared" si="9"/>
        <v>8.3035593207074948E-41</v>
      </c>
      <c r="AL25" s="5">
        <f t="shared" si="9"/>
        <v>1.7212088158986288E-69</v>
      </c>
      <c r="AM25" s="5">
        <f t="shared" si="9"/>
        <v>5.1034578863300272E-8</v>
      </c>
      <c r="AN25" s="5">
        <f t="shared" si="9"/>
        <v>1.5296434459832304E-5</v>
      </c>
      <c r="AO25" s="5">
        <f t="shared" si="9"/>
        <v>1.9785446475964013E-5</v>
      </c>
      <c r="AP25" s="5">
        <f t="shared" si="9"/>
        <v>8.1387971745571455E-2</v>
      </c>
      <c r="AQ25" s="5">
        <f t="shared" si="9"/>
        <v>1.0541036826217627</v>
      </c>
      <c r="AR25" s="5">
        <f t="shared" si="9"/>
        <v>1.1098257669967359E-10</v>
      </c>
      <c r="AS25" s="5">
        <f t="shared" si="9"/>
        <v>1.4710231891104305E-20</v>
      </c>
      <c r="AT25" s="5">
        <f t="shared" si="9"/>
        <v>1.811823550380337E-9</v>
      </c>
      <c r="AU25" s="5">
        <f t="shared" si="9"/>
        <v>2.746554339090199E-6</v>
      </c>
      <c r="AV25" s="5">
        <f t="shared" si="9"/>
        <v>4.6203493833637087E-5</v>
      </c>
      <c r="AW25" s="5">
        <f t="shared" si="9"/>
        <v>1.4025131826765954E-3</v>
      </c>
      <c r="AX25" s="5">
        <f t="shared" si="9"/>
        <v>1.2007404710751457</v>
      </c>
      <c r="AY25" s="5">
        <f t="shared" si="9"/>
        <v>1.2333816765293343E-6</v>
      </c>
      <c r="AZ25" s="5">
        <f t="shared" si="9"/>
        <v>2.9473017459269241E-2</v>
      </c>
      <c r="BA25" s="5">
        <f t="shared" si="9"/>
        <v>0.48570750718563771</v>
      </c>
      <c r="BB25" s="5">
        <f t="shared" si="9"/>
        <v>4.4462734420571497</v>
      </c>
      <c r="BC25" s="5">
        <f t="shared" si="9"/>
        <v>1.7307551609062197</v>
      </c>
      <c r="BD25" s="5">
        <f t="shared" si="9"/>
        <v>0.71921847980061759</v>
      </c>
      <c r="BE25" s="5">
        <f t="shared" si="9"/>
        <v>1.0033707616768719</v>
      </c>
      <c r="BF25" s="5">
        <f t="shared" si="9"/>
        <v>2.3693630109265515</v>
      </c>
    </row>
    <row r="26" spans="1:58" x14ac:dyDescent="0.35">
      <c r="A26" s="5">
        <v>-1.8</v>
      </c>
      <c r="B26" s="5">
        <f t="shared" si="4"/>
        <v>1.8</v>
      </c>
      <c r="C26" s="5">
        <f t="shared" si="5"/>
        <v>0.15284544411816453</v>
      </c>
      <c r="D26" s="5">
        <f t="shared" si="9"/>
        <v>1.1541518906999495</v>
      </c>
      <c r="E26" s="5">
        <f t="shared" si="9"/>
        <v>1.6031554836831237</v>
      </c>
      <c r="F26" s="5">
        <f t="shared" si="9"/>
        <v>1.4640314528684495</v>
      </c>
      <c r="G26" s="5">
        <f t="shared" si="9"/>
        <v>0.58798942334304771</v>
      </c>
      <c r="H26" s="5">
        <f t="shared" si="9"/>
        <v>1.4124418740551468</v>
      </c>
      <c r="I26" s="5">
        <f t="shared" si="9"/>
        <v>0.2547890876490444</v>
      </c>
      <c r="J26" s="5">
        <f t="shared" si="9"/>
        <v>1.6544422199915504E-2</v>
      </c>
      <c r="K26" s="5">
        <f t="shared" si="9"/>
        <v>2.4847136538696089</v>
      </c>
      <c r="L26" s="5">
        <f t="shared" si="9"/>
        <v>1.4763576646211203</v>
      </c>
      <c r="M26" s="5">
        <f t="shared" si="9"/>
        <v>2.6201984123811455</v>
      </c>
      <c r="N26" s="5">
        <f t="shared" si="9"/>
        <v>0.25221180748914446</v>
      </c>
      <c r="O26" s="5">
        <f t="shared" si="9"/>
        <v>0.24674226159038962</v>
      </c>
      <c r="P26" s="5">
        <f t="shared" si="9"/>
        <v>2.6766074047192303</v>
      </c>
      <c r="Q26" s="5">
        <f t="shared" si="9"/>
        <v>2.5139370997382531</v>
      </c>
      <c r="R26" s="5">
        <f t="shared" si="9"/>
        <v>1.4445693356225802E-3</v>
      </c>
      <c r="S26" s="5">
        <f t="shared" si="9"/>
        <v>2.9451521818651041</v>
      </c>
      <c r="T26" s="5">
        <f t="shared" si="9"/>
        <v>1.0502435807699406</v>
      </c>
      <c r="U26" s="5">
        <f t="shared" si="9"/>
        <v>3.0966101553561352</v>
      </c>
      <c r="V26" s="5">
        <f t="shared" si="9"/>
        <v>0.1260921969059727</v>
      </c>
      <c r="W26" s="5">
        <f t="shared" si="9"/>
        <v>1.6911821842835058</v>
      </c>
      <c r="X26" s="5">
        <f t="shared" si="9"/>
        <v>7.652513736763032E-12</v>
      </c>
      <c r="Y26" s="5">
        <f t="shared" si="9"/>
        <v>2.8593583310324654E-2</v>
      </c>
      <c r="Z26" s="5">
        <f t="shared" si="9"/>
        <v>4.2984769673956494E-13</v>
      </c>
      <c r="AA26" s="5">
        <f t="shared" si="9"/>
        <v>2.033844527896214E-17</v>
      </c>
      <c r="AB26" s="5">
        <f t="shared" si="9"/>
        <v>1.3883968445955329E-41</v>
      </c>
      <c r="AC26" s="5">
        <f t="shared" si="9"/>
        <v>1.548036819738621E-51</v>
      </c>
      <c r="AD26" s="5">
        <f t="shared" si="9"/>
        <v>1.035583353746257E-21</v>
      </c>
      <c r="AE26" s="5">
        <f t="shared" si="9"/>
        <v>6.4994851859378009E-20</v>
      </c>
      <c r="AF26" s="5">
        <f t="shared" si="9"/>
        <v>1.879142985702936E-25</v>
      </c>
      <c r="AG26" s="5">
        <f t="shared" si="9"/>
        <v>2.2528034208665363E-14</v>
      </c>
      <c r="AH26" s="5">
        <f t="shared" si="9"/>
        <v>5.1432496498028383E-6</v>
      </c>
      <c r="AI26" s="5">
        <f t="shared" si="9"/>
        <v>9.9172403664939597E-17</v>
      </c>
      <c r="AJ26" s="5">
        <f t="shared" si="9"/>
        <v>1.5102049887168978E-30</v>
      </c>
      <c r="AK26" s="5">
        <f t="shared" si="9"/>
        <v>1.0858215793454522E-34</v>
      </c>
      <c r="AL26" s="5">
        <f t="shared" si="9"/>
        <v>1.906469646395483E-60</v>
      </c>
      <c r="AM26" s="5">
        <f t="shared" si="9"/>
        <v>1.4267406831137423E-5</v>
      </c>
      <c r="AN26" s="5">
        <f t="shared" si="9"/>
        <v>1.5168358382700439E-3</v>
      </c>
      <c r="AO26" s="5">
        <f t="shared" si="9"/>
        <v>2.7897230140038237E-3</v>
      </c>
      <c r="AP26" s="5">
        <f t="shared" si="9"/>
        <v>1.1727652171507725</v>
      </c>
      <c r="AQ26" s="5">
        <f t="shared" si="9"/>
        <v>3.9317033465494808</v>
      </c>
      <c r="AR26" s="5">
        <f t="shared" si="9"/>
        <v>1.8060850810379514E-7</v>
      </c>
      <c r="AS26" s="5">
        <f t="shared" si="9"/>
        <v>3.8485303678267875E-16</v>
      </c>
      <c r="AT26" s="5">
        <f t="shared" si="9"/>
        <v>7.8957179087266721E-7</v>
      </c>
      <c r="AU26" s="5">
        <f t="shared" si="9"/>
        <v>4.6997650162016824E-4</v>
      </c>
      <c r="AV26" s="5">
        <f t="shared" si="9"/>
        <v>5.7694267691873226E-3</v>
      </c>
      <c r="AW26" s="5">
        <f t="shared" si="9"/>
        <v>8.9662885300128337E-2</v>
      </c>
      <c r="AX26" s="5">
        <f t="shared" si="9"/>
        <v>8.7221730992342386E-2</v>
      </c>
      <c r="AY26" s="5">
        <f t="shared" si="9"/>
        <v>1.1579861228180237E-9</v>
      </c>
      <c r="AZ26" s="5">
        <f t="shared" si="9"/>
        <v>3.449248004830765E-4</v>
      </c>
      <c r="BA26" s="5">
        <f t="shared" si="9"/>
        <v>2.1936151757139265E-2</v>
      </c>
      <c r="BB26" s="5">
        <f t="shared" si="9"/>
        <v>2.1291158124540508</v>
      </c>
      <c r="BC26" s="5">
        <f t="shared" si="9"/>
        <v>0.25374215584456533</v>
      </c>
      <c r="BD26" s="5">
        <f t="shared" si="9"/>
        <v>6.8892095606649384E-2</v>
      </c>
      <c r="BE26" s="5">
        <f t="shared" si="9"/>
        <v>0.14547566588383157</v>
      </c>
      <c r="BF26" s="5">
        <f t="shared" si="9"/>
        <v>0.93169852037093703</v>
      </c>
    </row>
    <row r="27" spans="1:58" x14ac:dyDescent="0.35">
      <c r="A27" s="5">
        <v>-1.7</v>
      </c>
      <c r="B27" s="5">
        <f t="shared" si="4"/>
        <v>1.7</v>
      </c>
      <c r="C27" s="5">
        <f t="shared" si="5"/>
        <v>6.6660812238259246E-2</v>
      </c>
      <c r="D27" s="5">
        <f t="shared" si="9"/>
        <v>0.80659876553065268</v>
      </c>
      <c r="E27" s="5">
        <f t="shared" si="9"/>
        <v>1.5202626564620652</v>
      </c>
      <c r="F27" s="5">
        <f t="shared" si="9"/>
        <v>1.6808644338121115</v>
      </c>
      <c r="G27" s="5">
        <f t="shared" si="9"/>
        <v>1.0554858327942767</v>
      </c>
      <c r="H27" s="5">
        <f t="shared" si="9"/>
        <v>1.8473176448692354</v>
      </c>
      <c r="I27" s="5">
        <f t="shared" si="9"/>
        <v>0.68743244008448134</v>
      </c>
      <c r="J27" s="5">
        <f t="shared" si="9"/>
        <v>9.8899162190222628E-2</v>
      </c>
      <c r="K27" s="5">
        <f t="shared" si="9"/>
        <v>1.9210655857327494</v>
      </c>
      <c r="L27" s="5">
        <f t="shared" si="9"/>
        <v>0.59618834261893972</v>
      </c>
      <c r="M27" s="5">
        <f t="shared" si="9"/>
        <v>1.5411151228414528</v>
      </c>
      <c r="N27" s="5">
        <f t="shared" si="9"/>
        <v>4.5391828052154665E-2</v>
      </c>
      <c r="O27" s="5">
        <f t="shared" si="9"/>
        <v>4.3295794150635121E-2</v>
      </c>
      <c r="P27" s="5">
        <f t="shared" si="9"/>
        <v>1.4672819800622356</v>
      </c>
      <c r="Q27" s="5">
        <f t="shared" si="9"/>
        <v>1.2933281245960695</v>
      </c>
      <c r="R27" s="5">
        <f t="shared" si="9"/>
        <v>1.0866980654951538E-4</v>
      </c>
      <c r="S27" s="5">
        <f t="shared" si="9"/>
        <v>2.2482125072928083</v>
      </c>
      <c r="T27" s="5">
        <f t="shared" si="9"/>
        <v>0.27729022214955179</v>
      </c>
      <c r="U27" s="5">
        <f t="shared" si="9"/>
        <v>2.3860904242347374</v>
      </c>
      <c r="V27" s="5">
        <f t="shared" si="9"/>
        <v>1.9075226050750196E-2</v>
      </c>
      <c r="W27" s="5">
        <f t="shared" si="9"/>
        <v>2.7168321827799553</v>
      </c>
      <c r="X27" s="5">
        <f t="shared" si="9"/>
        <v>1.8809161620798849E-9</v>
      </c>
      <c r="Y27" s="5">
        <f t="shared" si="9"/>
        <v>0.18857294459000276</v>
      </c>
      <c r="Z27" s="5">
        <f t="shared" si="9"/>
        <v>1.0784706952427312E-10</v>
      </c>
      <c r="AA27" s="5">
        <f t="shared" si="9"/>
        <v>1.6027545374036081E-14</v>
      </c>
      <c r="AB27" s="5">
        <f t="shared" si="9"/>
        <v>2.274853007924236E-36</v>
      </c>
      <c r="AC27" s="5">
        <f t="shared" ref="D27:BF32" si="10">NORMDIST($B27,AC$2,AC$7,FALSE)</f>
        <v>2.3947082890910593E-45</v>
      </c>
      <c r="AD27" s="5">
        <f t="shared" si="10"/>
        <v>6.5618941493418059E-18</v>
      </c>
      <c r="AE27" s="5">
        <f t="shared" si="10"/>
        <v>7.4869915070461389E-16</v>
      </c>
      <c r="AF27" s="5">
        <f t="shared" si="10"/>
        <v>2.671386951834144E-20</v>
      </c>
      <c r="AG27" s="5">
        <f t="shared" si="10"/>
        <v>8.8863639497624158E-11</v>
      </c>
      <c r="AH27" s="5">
        <f t="shared" si="10"/>
        <v>4.8796686679982934E-4</v>
      </c>
      <c r="AI27" s="5">
        <f t="shared" si="10"/>
        <v>5.5051841793852204E-13</v>
      </c>
      <c r="AJ27" s="5">
        <f t="shared" si="10"/>
        <v>3.0457891655933568E-25</v>
      </c>
      <c r="AK27" s="5">
        <f t="shared" si="10"/>
        <v>4.5147830160421721E-29</v>
      </c>
      <c r="AL27" s="5">
        <f t="shared" si="10"/>
        <v>4.9417816699059396E-52</v>
      </c>
      <c r="AM27" s="5">
        <f t="shared" si="10"/>
        <v>1.4089632072544567E-3</v>
      </c>
      <c r="AN27" s="5">
        <f t="shared" si="10"/>
        <v>5.2658112068701399E-2</v>
      </c>
      <c r="AO27" s="5">
        <f t="shared" si="10"/>
        <v>0.11128907667320664</v>
      </c>
      <c r="AP27" s="5">
        <f t="shared" si="10"/>
        <v>4.1864574475237193</v>
      </c>
      <c r="AQ27" s="5">
        <f t="shared" si="10"/>
        <v>3.8662259194348709</v>
      </c>
      <c r="AR27" s="5">
        <f t="shared" si="10"/>
        <v>7.7868420324758947E-5</v>
      </c>
      <c r="AS27" s="5">
        <f t="shared" si="10"/>
        <v>2.9303093639976055E-12</v>
      </c>
      <c r="AT27" s="5">
        <f t="shared" si="10"/>
        <v>1.2579434455827642E-4</v>
      </c>
      <c r="AU27" s="5">
        <f t="shared" si="10"/>
        <v>2.5578740846580954E-2</v>
      </c>
      <c r="AV27" s="5">
        <f t="shared" si="10"/>
        <v>0.19520221419895198</v>
      </c>
      <c r="AW27" s="5">
        <f t="shared" si="10"/>
        <v>1.318943213225197</v>
      </c>
      <c r="AX27" s="5">
        <f t="shared" si="10"/>
        <v>1.6009742130811296E-3</v>
      </c>
      <c r="AY27" s="5">
        <f t="shared" si="10"/>
        <v>2.9129554150809864E-13</v>
      </c>
      <c r="AZ27" s="5">
        <f t="shared" si="10"/>
        <v>1.0066174754552717E-6</v>
      </c>
      <c r="BA27" s="5">
        <f t="shared" si="10"/>
        <v>2.6413668896473541E-4</v>
      </c>
      <c r="BB27" s="5">
        <f t="shared" si="10"/>
        <v>0.29092332913236046</v>
      </c>
      <c r="BC27" s="5">
        <f t="shared" si="10"/>
        <v>1.2579780926854769E-2</v>
      </c>
      <c r="BD27" s="5">
        <f t="shared" si="10"/>
        <v>2.4354467143165204E-3</v>
      </c>
      <c r="BE27" s="5">
        <f t="shared" si="10"/>
        <v>8.9097346589893586E-3</v>
      </c>
      <c r="BF27" s="5">
        <f t="shared" si="10"/>
        <v>0.19362789027780797</v>
      </c>
    </row>
    <row r="28" spans="1:58" x14ac:dyDescent="0.35">
      <c r="A28" s="5">
        <v>-1.6</v>
      </c>
      <c r="B28" s="5">
        <f t="shared" si="4"/>
        <v>1.6</v>
      </c>
      <c r="C28" s="5">
        <f t="shared" si="5"/>
        <v>2.5520430278884284E-2</v>
      </c>
      <c r="D28" s="5">
        <f t="shared" si="10"/>
        <v>0.48708883828193988</v>
      </c>
      <c r="E28" s="5">
        <f t="shared" si="10"/>
        <v>1.2257135996124244</v>
      </c>
      <c r="F28" s="5">
        <f t="shared" si="10"/>
        <v>1.6121924086015209</v>
      </c>
      <c r="G28" s="5">
        <f t="shared" si="10"/>
        <v>1.5359562495735601</v>
      </c>
      <c r="H28" s="5">
        <f t="shared" si="10"/>
        <v>1.9081909510522661</v>
      </c>
      <c r="I28" s="5">
        <f t="shared" si="10"/>
        <v>1.3687457868406201</v>
      </c>
      <c r="J28" s="5">
        <f t="shared" si="10"/>
        <v>0.39934092523073683</v>
      </c>
      <c r="K28" s="5">
        <f t="shared" si="10"/>
        <v>1.0039418366552271</v>
      </c>
      <c r="L28" s="5">
        <f t="shared" si="10"/>
        <v>0.157358288540382</v>
      </c>
      <c r="M28" s="5">
        <f t="shared" si="10"/>
        <v>0.54786438375027446</v>
      </c>
      <c r="N28" s="5">
        <f t="shared" si="10"/>
        <v>5.1415442397564825E-3</v>
      </c>
      <c r="O28" s="5">
        <f t="shared" si="10"/>
        <v>4.7451684438857104E-3</v>
      </c>
      <c r="P28" s="5">
        <f t="shared" si="10"/>
        <v>0.46523376048976306</v>
      </c>
      <c r="Q28" s="5">
        <f t="shared" si="10"/>
        <v>0.39009447704957101</v>
      </c>
      <c r="R28" s="5">
        <f t="shared" si="10"/>
        <v>5.5622233601981751E-6</v>
      </c>
      <c r="S28" s="5">
        <f t="shared" si="10"/>
        <v>0.99511769511603632</v>
      </c>
      <c r="T28" s="5">
        <f t="shared" si="10"/>
        <v>4.2471781186271165E-2</v>
      </c>
      <c r="U28" s="5">
        <f t="shared" si="10"/>
        <v>1.0048057101090002</v>
      </c>
      <c r="V28" s="5">
        <f t="shared" si="10"/>
        <v>1.8362291174631778E-3</v>
      </c>
      <c r="W28" s="5">
        <f t="shared" si="10"/>
        <v>2.6218248964825714</v>
      </c>
      <c r="X28" s="5">
        <f t="shared" si="10"/>
        <v>2.4539980131360075E-7</v>
      </c>
      <c r="Y28" s="5">
        <f t="shared" si="10"/>
        <v>0.75691459039894893</v>
      </c>
      <c r="Z28" s="5">
        <f t="shared" si="10"/>
        <v>1.5291600101147904E-8</v>
      </c>
      <c r="AA28" s="5">
        <f t="shared" si="10"/>
        <v>6.8282657545300646E-12</v>
      </c>
      <c r="AB28" s="5">
        <f t="shared" si="10"/>
        <v>1.6620665997139957E-31</v>
      </c>
      <c r="AC28" s="5">
        <f t="shared" si="10"/>
        <v>1.4849482830926655E-39</v>
      </c>
      <c r="AD28" s="5">
        <f t="shared" si="10"/>
        <v>1.7791294228029625E-14</v>
      </c>
      <c r="AE28" s="5">
        <f t="shared" si="10"/>
        <v>2.9521871199834987E-12</v>
      </c>
      <c r="AF28" s="5">
        <f t="shared" si="10"/>
        <v>9.9029103700302096E-16</v>
      </c>
      <c r="AG28" s="5">
        <f t="shared" si="10"/>
        <v>1.057618784055968E-7</v>
      </c>
      <c r="AH28" s="5">
        <f t="shared" si="10"/>
        <v>1.8251112304076184E-2</v>
      </c>
      <c r="AI28" s="5">
        <f t="shared" si="10"/>
        <v>1.0186972598812895E-9</v>
      </c>
      <c r="AJ28" s="5">
        <f t="shared" si="10"/>
        <v>1.9105605081146838E-20</v>
      </c>
      <c r="AK28" s="5">
        <f t="shared" si="10"/>
        <v>5.9689719097928092E-24</v>
      </c>
      <c r="AL28" s="5">
        <f t="shared" si="10"/>
        <v>2.9977439767085242E-44</v>
      </c>
      <c r="AM28" s="5">
        <f t="shared" si="10"/>
        <v>4.9150547152564582E-2</v>
      </c>
      <c r="AN28" s="5">
        <f t="shared" si="10"/>
        <v>0.63998577357366715</v>
      </c>
      <c r="AO28" s="5">
        <f t="shared" si="10"/>
        <v>1.256088435248524</v>
      </c>
      <c r="AP28" s="5">
        <f t="shared" si="10"/>
        <v>3.7022610580655102</v>
      </c>
      <c r="AQ28" s="5">
        <f t="shared" si="10"/>
        <v>1.002311672992874</v>
      </c>
      <c r="AR28" s="5">
        <f t="shared" si="10"/>
        <v>8.8945561588982588E-3</v>
      </c>
      <c r="AS28" s="5">
        <f t="shared" si="10"/>
        <v>6.493445266949884E-9</v>
      </c>
      <c r="AT28" s="5">
        <f t="shared" si="10"/>
        <v>7.3269694150856889E-3</v>
      </c>
      <c r="AU28" s="5">
        <f t="shared" si="10"/>
        <v>0.44278943371690765</v>
      </c>
      <c r="AV28" s="5">
        <f t="shared" si="10"/>
        <v>1.7894972712208987</v>
      </c>
      <c r="AW28" s="5">
        <f t="shared" si="10"/>
        <v>4.4642356803474943</v>
      </c>
      <c r="AX28" s="5">
        <f t="shared" si="10"/>
        <v>7.4255402247224714E-6</v>
      </c>
      <c r="AY28" s="5">
        <f t="shared" si="10"/>
        <v>1.9633102770737932E-17</v>
      </c>
      <c r="AZ28" s="5">
        <f t="shared" si="10"/>
        <v>7.3256258433719759E-10</v>
      </c>
      <c r="BA28" s="5">
        <f t="shared" si="10"/>
        <v>8.4796842031826668E-7</v>
      </c>
      <c r="BB28" s="5">
        <f t="shared" si="10"/>
        <v>1.1343157385838274E-2</v>
      </c>
      <c r="BC28" s="5">
        <f t="shared" si="10"/>
        <v>2.1090020083039786E-4</v>
      </c>
      <c r="BD28" s="5">
        <f t="shared" si="10"/>
        <v>3.1775218589523035E-5</v>
      </c>
      <c r="BE28" s="5">
        <f t="shared" si="10"/>
        <v>2.3050730422550608E-4</v>
      </c>
      <c r="BF28" s="5">
        <f t="shared" si="10"/>
        <v>2.126714183182285E-2</v>
      </c>
    </row>
    <row r="29" spans="1:58" x14ac:dyDescent="0.35">
      <c r="A29" s="5">
        <v>-1.5</v>
      </c>
      <c r="B29" s="5">
        <f t="shared" si="4"/>
        <v>1.5</v>
      </c>
      <c r="C29" s="5">
        <f t="shared" si="5"/>
        <v>8.5763929692185183E-3</v>
      </c>
      <c r="D29" s="5">
        <f t="shared" si="10"/>
        <v>0.25416447104879974</v>
      </c>
      <c r="E29" s="5">
        <f t="shared" si="10"/>
        <v>0.84020792981743997</v>
      </c>
      <c r="F29" s="5">
        <f t="shared" si="10"/>
        <v>1.2918228408338173</v>
      </c>
      <c r="G29" s="5">
        <f t="shared" si="10"/>
        <v>1.8119609132091432</v>
      </c>
      <c r="H29" s="5">
        <f t="shared" si="10"/>
        <v>1.5567230110709662</v>
      </c>
      <c r="I29" s="5">
        <f t="shared" si="10"/>
        <v>2.0112179740705165</v>
      </c>
      <c r="J29" s="5">
        <f t="shared" si="10"/>
        <v>1.0891939646029569</v>
      </c>
      <c r="K29" s="5">
        <f t="shared" si="10"/>
        <v>0.3546299643869546</v>
      </c>
      <c r="L29" s="5">
        <f t="shared" si="10"/>
        <v>2.7146260581547937E-2</v>
      </c>
      <c r="M29" s="5">
        <f t="shared" si="10"/>
        <v>0.11771942639244197</v>
      </c>
      <c r="N29" s="5">
        <f t="shared" si="10"/>
        <v>3.6653303719514832E-4</v>
      </c>
      <c r="O29" s="5">
        <f t="shared" si="10"/>
        <v>3.2483387407280568E-4</v>
      </c>
      <c r="P29" s="5">
        <f t="shared" si="10"/>
        <v>8.5321324932961323E-2</v>
      </c>
      <c r="Q29" s="5">
        <f t="shared" si="10"/>
        <v>6.8982296211944752E-2</v>
      </c>
      <c r="R29" s="5">
        <f t="shared" si="10"/>
        <v>1.9371220466781079E-7</v>
      </c>
      <c r="S29" s="5">
        <f t="shared" si="10"/>
        <v>0.25539889186434839</v>
      </c>
      <c r="T29" s="5">
        <f t="shared" si="10"/>
        <v>3.773877451397015E-3</v>
      </c>
      <c r="U29" s="5">
        <f t="shared" si="10"/>
        <v>0.23124487874005628</v>
      </c>
      <c r="V29" s="5">
        <f t="shared" si="10"/>
        <v>1.1247596842446011E-4</v>
      </c>
      <c r="W29" s="5">
        <f t="shared" si="10"/>
        <v>1.5198929656732061</v>
      </c>
      <c r="X29" s="5">
        <f t="shared" si="10"/>
        <v>1.6994892566566563E-5</v>
      </c>
      <c r="Y29" s="5">
        <f t="shared" si="10"/>
        <v>1.8491454212173486</v>
      </c>
      <c r="Z29" s="5">
        <f t="shared" si="10"/>
        <v>1.2253167036257289E-6</v>
      </c>
      <c r="AA29" s="5">
        <f t="shared" si="10"/>
        <v>1.5727074802079681E-9</v>
      </c>
      <c r="AB29" s="5">
        <f t="shared" si="10"/>
        <v>5.4150050499888419E-27</v>
      </c>
      <c r="AC29" s="5">
        <f t="shared" si="10"/>
        <v>3.6911136664188999E-34</v>
      </c>
      <c r="AD29" s="5">
        <f t="shared" si="10"/>
        <v>2.0640491062281648E-11</v>
      </c>
      <c r="AE29" s="5">
        <f t="shared" si="10"/>
        <v>3.9846353193016931E-9</v>
      </c>
      <c r="AF29" s="5">
        <f t="shared" si="10"/>
        <v>9.5727776403254036E-12</v>
      </c>
      <c r="AG29" s="5">
        <f t="shared" si="10"/>
        <v>3.797855834456555E-5</v>
      </c>
      <c r="AH29" s="5">
        <f t="shared" si="10"/>
        <v>0.26911296113579181</v>
      </c>
      <c r="AI29" s="5">
        <f t="shared" si="10"/>
        <v>6.2836312947275817E-7</v>
      </c>
      <c r="AJ29" s="5">
        <f t="shared" si="10"/>
        <v>3.727509659938379E-16</v>
      </c>
      <c r="AK29" s="5">
        <f t="shared" si="10"/>
        <v>2.5092644042612126E-19</v>
      </c>
      <c r="AL29" s="5">
        <f t="shared" si="10"/>
        <v>4.2556200827287398E-37</v>
      </c>
      <c r="AM29" s="5">
        <f t="shared" si="10"/>
        <v>0.60566316066333992</v>
      </c>
      <c r="AN29" s="5">
        <f t="shared" si="10"/>
        <v>2.7230379120268551</v>
      </c>
      <c r="AO29" s="5">
        <f t="shared" si="10"/>
        <v>4.0111058125210679</v>
      </c>
      <c r="AP29" s="5">
        <f t="shared" si="10"/>
        <v>0.81109579511490082</v>
      </c>
      <c r="AQ29" s="5">
        <f t="shared" si="10"/>
        <v>6.8505812676337152E-2</v>
      </c>
      <c r="AR29" s="5">
        <f t="shared" si="10"/>
        <v>0.26917018707150753</v>
      </c>
      <c r="AS29" s="5">
        <f t="shared" si="10"/>
        <v>4.1877432933984477E-6</v>
      </c>
      <c r="AT29" s="5">
        <f t="shared" si="10"/>
        <v>0.15602040827710109</v>
      </c>
      <c r="AU29" s="5">
        <f t="shared" si="10"/>
        <v>2.4379814952515275</v>
      </c>
      <c r="AV29" s="5">
        <f t="shared" si="10"/>
        <v>4.4449979792974181</v>
      </c>
      <c r="AW29" s="5">
        <f t="shared" si="10"/>
        <v>3.4767683884831948</v>
      </c>
      <c r="AX29" s="5">
        <f t="shared" si="10"/>
        <v>8.7027369389631871E-9</v>
      </c>
      <c r="AY29" s="5">
        <f t="shared" si="10"/>
        <v>3.5454279348287132E-22</v>
      </c>
      <c r="AZ29" s="5">
        <f t="shared" si="10"/>
        <v>1.3294292334001621E-13</v>
      </c>
      <c r="BA29" s="5">
        <f t="shared" si="10"/>
        <v>7.2579385958727871E-10</v>
      </c>
      <c r="BB29" s="5">
        <f t="shared" si="10"/>
        <v>1.2620178949263402E-4</v>
      </c>
      <c r="BC29" s="5">
        <f t="shared" si="10"/>
        <v>1.1956508339396311E-6</v>
      </c>
      <c r="BD29" s="5">
        <f t="shared" si="10"/>
        <v>1.5300271601383397E-7</v>
      </c>
      <c r="BE29" s="5">
        <f t="shared" si="10"/>
        <v>2.5191273171061125E-6</v>
      </c>
      <c r="BF29" s="5">
        <f t="shared" si="10"/>
        <v>1.2345226075631786E-3</v>
      </c>
    </row>
    <row r="30" spans="1:58" x14ac:dyDescent="0.35">
      <c r="A30" s="5">
        <v>-1.4</v>
      </c>
      <c r="B30" s="5">
        <f t="shared" si="4"/>
        <v>1.4</v>
      </c>
      <c r="C30" s="5">
        <f t="shared" si="5"/>
        <v>2.5300006937986584E-3</v>
      </c>
      <c r="D30" s="5">
        <f t="shared" si="10"/>
        <v>0.11459813361519738</v>
      </c>
      <c r="E30" s="5">
        <f t="shared" si="10"/>
        <v>0.48967952098119838</v>
      </c>
      <c r="F30" s="5">
        <f t="shared" si="10"/>
        <v>0.86475075437155446</v>
      </c>
      <c r="G30" s="5">
        <f t="shared" si="10"/>
        <v>1.7328554933034286</v>
      </c>
      <c r="H30" s="5">
        <f t="shared" si="10"/>
        <v>1.0030212120943689</v>
      </c>
      <c r="I30" s="5">
        <f t="shared" si="10"/>
        <v>2.180916616591277</v>
      </c>
      <c r="J30" s="5">
        <f t="shared" si="10"/>
        <v>2.0066740369187501</v>
      </c>
      <c r="K30" s="5">
        <f t="shared" si="10"/>
        <v>8.4672585111205526E-2</v>
      </c>
      <c r="L30" s="5">
        <f t="shared" si="10"/>
        <v>3.0608683483900872E-3</v>
      </c>
      <c r="M30" s="5">
        <f t="shared" si="10"/>
        <v>1.5288338481061569E-2</v>
      </c>
      <c r="N30" s="5">
        <f t="shared" si="10"/>
        <v>1.644509243990889E-5</v>
      </c>
      <c r="O30" s="5">
        <f t="shared" si="10"/>
        <v>1.3889120452027254E-5</v>
      </c>
      <c r="P30" s="5">
        <f t="shared" si="10"/>
        <v>9.0505024229359313E-3</v>
      </c>
      <c r="Q30" s="5">
        <f t="shared" si="10"/>
        <v>7.1517488827703025E-3</v>
      </c>
      <c r="R30" s="5">
        <f t="shared" si="10"/>
        <v>4.5902313173424629E-9</v>
      </c>
      <c r="S30" s="5">
        <f t="shared" si="10"/>
        <v>3.8007651792589449E-2</v>
      </c>
      <c r="T30" s="5">
        <f t="shared" si="10"/>
        <v>1.945344452848418E-4</v>
      </c>
      <c r="U30" s="5">
        <f t="shared" si="10"/>
        <v>2.9084190788019305E-2</v>
      </c>
      <c r="V30" s="5">
        <f t="shared" si="10"/>
        <v>4.383977406697941E-6</v>
      </c>
      <c r="W30" s="5">
        <f t="shared" si="10"/>
        <v>0.52928645334256497</v>
      </c>
      <c r="X30" s="5">
        <f t="shared" si="10"/>
        <v>6.2474399225129369E-4</v>
      </c>
      <c r="Y30" s="5">
        <f t="shared" si="10"/>
        <v>2.7494887784817794</v>
      </c>
      <c r="Z30" s="5">
        <f t="shared" si="10"/>
        <v>5.5487430533177874E-5</v>
      </c>
      <c r="AA30" s="5">
        <f t="shared" si="10"/>
        <v>1.9583018132385584E-7</v>
      </c>
      <c r="AB30" s="5">
        <f t="shared" si="10"/>
        <v>7.8669188619645387E-23</v>
      </c>
      <c r="AC30" s="5">
        <f t="shared" si="10"/>
        <v>3.6778235535403486E-29</v>
      </c>
      <c r="AD30" s="5">
        <f t="shared" si="10"/>
        <v>1.0246290645581804E-8</v>
      </c>
      <c r="AE30" s="5">
        <f t="shared" si="10"/>
        <v>1.8409476445175044E-6</v>
      </c>
      <c r="AF30" s="5">
        <f t="shared" si="10"/>
        <v>2.4130269294436039E-8</v>
      </c>
      <c r="AG30" s="5">
        <f t="shared" si="10"/>
        <v>4.1148314878359836E-3</v>
      </c>
      <c r="AH30" s="5">
        <f t="shared" si="10"/>
        <v>1.5643220490628613</v>
      </c>
      <c r="AI30" s="5">
        <f t="shared" si="10"/>
        <v>1.2920178719513331E-4</v>
      </c>
      <c r="AJ30" s="5">
        <f t="shared" si="10"/>
        <v>2.2619019803355757E-12</v>
      </c>
      <c r="AK30" s="5">
        <f t="shared" si="10"/>
        <v>3.354111957869986E-15</v>
      </c>
      <c r="AL30" s="5">
        <f t="shared" si="10"/>
        <v>1.4138016565147101E-30</v>
      </c>
      <c r="AM30" s="5">
        <f t="shared" si="10"/>
        <v>2.6363802992222616</v>
      </c>
      <c r="AN30" s="5">
        <f t="shared" si="10"/>
        <v>4.0561628973846675</v>
      </c>
      <c r="AO30" s="5">
        <f t="shared" si="10"/>
        <v>3.6239670829375847</v>
      </c>
      <c r="AP30" s="5">
        <f t="shared" si="10"/>
        <v>4.4021213896986697E-2</v>
      </c>
      <c r="AQ30" s="5">
        <f t="shared" si="10"/>
        <v>1.2344148323574704E-3</v>
      </c>
      <c r="AR30" s="5">
        <f t="shared" si="10"/>
        <v>2.1580891878934496</v>
      </c>
      <c r="AS30" s="5">
        <f t="shared" si="10"/>
        <v>7.8601000759316966E-4</v>
      </c>
      <c r="AT30" s="5">
        <f t="shared" si="10"/>
        <v>1.2145970184743999</v>
      </c>
      <c r="AU30" s="5">
        <f t="shared" si="10"/>
        <v>4.2695158514970801</v>
      </c>
      <c r="AV30" s="5">
        <f t="shared" si="10"/>
        <v>2.9916192686743188</v>
      </c>
      <c r="AW30" s="5">
        <f t="shared" si="10"/>
        <v>0.62303441345418498</v>
      </c>
      <c r="AX30" s="5">
        <f t="shared" si="10"/>
        <v>2.5773164166132438E-12</v>
      </c>
      <c r="AY30" s="5">
        <f t="shared" si="10"/>
        <v>1.7154300137880801E-27</v>
      </c>
      <c r="AZ30" s="5">
        <f t="shared" si="10"/>
        <v>6.0162508932749143E-18</v>
      </c>
      <c r="BA30" s="5">
        <f t="shared" si="10"/>
        <v>1.6562639995983046E-13</v>
      </c>
      <c r="BB30" s="5">
        <f t="shared" si="10"/>
        <v>4.0065744216179454E-7</v>
      </c>
      <c r="BC30" s="5">
        <f t="shared" si="10"/>
        <v>2.2922142678499687E-9</v>
      </c>
      <c r="BD30" s="5">
        <f t="shared" si="10"/>
        <v>2.7190075411191802E-10</v>
      </c>
      <c r="BE30" s="5">
        <f t="shared" si="10"/>
        <v>1.1629500119901928E-8</v>
      </c>
      <c r="BF30" s="5">
        <f t="shared" si="10"/>
        <v>3.7873694676201337E-5</v>
      </c>
    </row>
    <row r="31" spans="1:58" x14ac:dyDescent="0.35">
      <c r="A31" s="5">
        <v>-1.3</v>
      </c>
      <c r="B31" s="5">
        <f t="shared" si="4"/>
        <v>1.3</v>
      </c>
      <c r="C31" s="5">
        <f t="shared" si="5"/>
        <v>6.5514268586819443E-4</v>
      </c>
      <c r="D31" s="5">
        <f t="shared" si="10"/>
        <v>4.4647411668002852E-2</v>
      </c>
      <c r="E31" s="5">
        <f t="shared" si="10"/>
        <v>0.24264117562382997</v>
      </c>
      <c r="F31" s="5">
        <f t="shared" si="10"/>
        <v>0.48359393248931115</v>
      </c>
      <c r="G31" s="5">
        <f t="shared" si="10"/>
        <v>1.3434435189433391</v>
      </c>
      <c r="H31" s="5">
        <f t="shared" si="10"/>
        <v>0.51040879561133101</v>
      </c>
      <c r="I31" s="5">
        <f t="shared" si="10"/>
        <v>1.7452697239921546</v>
      </c>
      <c r="J31" s="5">
        <f t="shared" si="10"/>
        <v>2.4972305325369524</v>
      </c>
      <c r="K31" s="5">
        <f t="shared" si="10"/>
        <v>1.3665034271045179E-2</v>
      </c>
      <c r="L31" s="5">
        <f t="shared" si="10"/>
        <v>2.2557633379452594E-4</v>
      </c>
      <c r="M31" s="5">
        <f t="shared" si="10"/>
        <v>1.2000781387407195E-3</v>
      </c>
      <c r="N31" s="5">
        <f t="shared" si="10"/>
        <v>4.6436893339513924E-7</v>
      </c>
      <c r="O31" s="5">
        <f t="shared" si="10"/>
        <v>3.7092997602193616E-7</v>
      </c>
      <c r="P31" s="5">
        <f t="shared" si="10"/>
        <v>5.5528573501858721E-4</v>
      </c>
      <c r="Q31" s="5">
        <f t="shared" si="10"/>
        <v>4.3470399572098834E-4</v>
      </c>
      <c r="R31" s="5">
        <f t="shared" si="10"/>
        <v>7.4008429425271573E-11</v>
      </c>
      <c r="S31" s="5">
        <f t="shared" si="10"/>
        <v>3.279672958571856E-3</v>
      </c>
      <c r="T31" s="5">
        <f t="shared" si="10"/>
        <v>5.8173692077811746E-6</v>
      </c>
      <c r="U31" s="5">
        <f t="shared" si="10"/>
        <v>1.9991099410729463E-3</v>
      </c>
      <c r="V31" s="5">
        <f t="shared" si="10"/>
        <v>1.0873079620042528E-7</v>
      </c>
      <c r="W31" s="5">
        <f t="shared" si="10"/>
        <v>0.11072278582615071</v>
      </c>
      <c r="X31" s="5">
        <f t="shared" si="10"/>
        <v>1.2190603377070602E-2</v>
      </c>
      <c r="Y31" s="5">
        <f t="shared" si="10"/>
        <v>2.4882243284806096</v>
      </c>
      <c r="Z31" s="5">
        <f t="shared" si="10"/>
        <v>1.4200110153605714E-3</v>
      </c>
      <c r="AA31" s="5">
        <f t="shared" si="10"/>
        <v>1.3182732399899031E-5</v>
      </c>
      <c r="AB31" s="5">
        <f t="shared" si="10"/>
        <v>5.0964273428795083E-19</v>
      </c>
      <c r="AC31" s="5">
        <f t="shared" si="10"/>
        <v>1.4689659864384037E-24</v>
      </c>
      <c r="AD31" s="5">
        <f t="shared" si="10"/>
        <v>2.1764439048371257E-6</v>
      </c>
      <c r="AE31" s="5">
        <f t="shared" si="10"/>
        <v>2.9114038596329009E-4</v>
      </c>
      <c r="AF31" s="5">
        <f t="shared" si="10"/>
        <v>1.5861178076707314E-5</v>
      </c>
      <c r="AG31" s="5">
        <f t="shared" si="10"/>
        <v>0.13451474543796232</v>
      </c>
      <c r="AH31" s="5">
        <f t="shared" si="10"/>
        <v>3.5847922560317977</v>
      </c>
      <c r="AI31" s="5">
        <f t="shared" si="10"/>
        <v>8.8556128016576419E-3</v>
      </c>
      <c r="AJ31" s="5">
        <f t="shared" si="10"/>
        <v>4.2689965725210392E-9</v>
      </c>
      <c r="AK31" s="5">
        <f t="shared" si="10"/>
        <v>1.4255843608124351E-11</v>
      </c>
      <c r="AL31" s="5">
        <f t="shared" si="10"/>
        <v>1.0991866585023356E-24</v>
      </c>
      <c r="AM31" s="5">
        <f t="shared" si="10"/>
        <v>4.0537695298603778</v>
      </c>
      <c r="AN31" s="5">
        <f t="shared" si="10"/>
        <v>2.1152193983457712</v>
      </c>
      <c r="AO31" s="5">
        <f t="shared" si="10"/>
        <v>0.92636170534631113</v>
      </c>
      <c r="AP31" s="5">
        <f t="shared" si="10"/>
        <v>5.9188404297117413E-4</v>
      </c>
      <c r="AQ31" s="5">
        <f t="shared" si="10"/>
        <v>5.8641343886551894E-6</v>
      </c>
      <c r="AR31" s="5">
        <f t="shared" si="10"/>
        <v>4.5840735723618202</v>
      </c>
      <c r="AS31" s="5">
        <f t="shared" si="10"/>
        <v>4.2935769976234085E-2</v>
      </c>
      <c r="AT31" s="5">
        <f t="shared" si="10"/>
        <v>3.4568201168891228</v>
      </c>
      <c r="AU31" s="5">
        <f t="shared" si="10"/>
        <v>2.3781646808888266</v>
      </c>
      <c r="AV31" s="5">
        <f t="shared" si="10"/>
        <v>0.54555093226322759</v>
      </c>
      <c r="AW31" s="5">
        <f t="shared" si="10"/>
        <v>2.5689517083472155E-2</v>
      </c>
      <c r="AX31" s="5">
        <f t="shared" si="10"/>
        <v>1.9286956761197626E-16</v>
      </c>
      <c r="AY31" s="5">
        <f t="shared" si="10"/>
        <v>2.2238319545803403E-33</v>
      </c>
      <c r="AZ31" s="5">
        <f t="shared" si="10"/>
        <v>6.789329360972435E-23</v>
      </c>
      <c r="BA31" s="5">
        <f t="shared" si="10"/>
        <v>1.0076935909026792E-17</v>
      </c>
      <c r="BB31" s="5">
        <f t="shared" si="10"/>
        <v>3.6295857488596681E-10</v>
      </c>
      <c r="BC31" s="5">
        <f t="shared" si="10"/>
        <v>1.4860366290106364E-12</v>
      </c>
      <c r="BD31" s="5">
        <f t="shared" si="10"/>
        <v>1.7832915942138083E-13</v>
      </c>
      <c r="BE31" s="5">
        <f t="shared" si="10"/>
        <v>2.2678664805089207E-11</v>
      </c>
      <c r="BF31" s="5">
        <f t="shared" si="10"/>
        <v>6.1408007506339376E-7</v>
      </c>
    </row>
    <row r="32" spans="1:58" x14ac:dyDescent="0.35">
      <c r="A32" s="5">
        <v>-1.2</v>
      </c>
      <c r="B32" s="5">
        <f t="shared" si="4"/>
        <v>1.2</v>
      </c>
      <c r="C32" s="5">
        <f t="shared" si="5"/>
        <v>1.4891911335833982E-4</v>
      </c>
      <c r="D32" s="5">
        <f t="shared" si="10"/>
        <v>1.5030418323085841E-2</v>
      </c>
      <c r="E32" s="5">
        <f t="shared" si="10"/>
        <v>0.10222201926709404</v>
      </c>
      <c r="F32" s="5">
        <f t="shared" si="10"/>
        <v>0.22592934342090176</v>
      </c>
      <c r="G32" s="5">
        <f t="shared" si="10"/>
        <v>0.84434516413285299</v>
      </c>
      <c r="H32" s="5">
        <f t="shared" si="10"/>
        <v>0.20513295742629525</v>
      </c>
      <c r="I32" s="5">
        <f t="shared" ref="D32:BF36" si="11">NORMDIST($B32,I$2,I$7,FALSE)</f>
        <v>1.0306937008667629</v>
      </c>
      <c r="J32" s="5">
        <f t="shared" si="11"/>
        <v>2.0991846398684197</v>
      </c>
      <c r="K32" s="5">
        <f t="shared" si="11"/>
        <v>1.4906618822252149E-3</v>
      </c>
      <c r="L32" s="5">
        <f t="shared" si="11"/>
        <v>1.086567383046401E-5</v>
      </c>
      <c r="M32" s="5">
        <f t="shared" si="11"/>
        <v>5.6937165466804267E-5</v>
      </c>
      <c r="N32" s="5">
        <f t="shared" si="11"/>
        <v>8.2526540650725684E-9</v>
      </c>
      <c r="O32" s="5">
        <f t="shared" si="11"/>
        <v>6.1874666786569966E-9</v>
      </c>
      <c r="P32" s="5">
        <f t="shared" si="11"/>
        <v>1.9705573299824286E-5</v>
      </c>
      <c r="Q32" s="5">
        <f t="shared" si="11"/>
        <v>1.5491082709219778E-5</v>
      </c>
      <c r="R32" s="5">
        <f t="shared" si="11"/>
        <v>8.1188932769775405E-13</v>
      </c>
      <c r="S32" s="5">
        <f t="shared" si="11"/>
        <v>1.6409581671978876E-4</v>
      </c>
      <c r="T32" s="5">
        <f t="shared" si="11"/>
        <v>1.00920209622035E-7</v>
      </c>
      <c r="U32" s="5">
        <f t="shared" si="11"/>
        <v>7.5095031736647854E-5</v>
      </c>
      <c r="V32" s="5">
        <f t="shared" si="11"/>
        <v>1.7159811940763022E-9</v>
      </c>
      <c r="W32" s="5">
        <f t="shared" si="11"/>
        <v>1.3913989831597192E-2</v>
      </c>
      <c r="X32" s="5">
        <f t="shared" si="11"/>
        <v>0.12626638971789333</v>
      </c>
      <c r="Y32" s="5">
        <f t="shared" si="11"/>
        <v>1.3705150469612197</v>
      </c>
      <c r="Z32" s="5">
        <f t="shared" si="11"/>
        <v>2.0537125208924395E-2</v>
      </c>
      <c r="AA32" s="5">
        <f t="shared" si="11"/>
        <v>4.7976148841411361E-4</v>
      </c>
      <c r="AB32" s="5">
        <f t="shared" si="11"/>
        <v>1.4722527166295187E-15</v>
      </c>
      <c r="AC32" s="5">
        <f t="shared" si="11"/>
        <v>2.3519060524711362E-20</v>
      </c>
      <c r="AD32" s="5">
        <f t="shared" si="11"/>
        <v>1.9781646992252943E-4</v>
      </c>
      <c r="AE32" s="5">
        <f t="shared" si="11"/>
        <v>1.5760559381186614E-2</v>
      </c>
      <c r="AF32" s="5">
        <f t="shared" si="11"/>
        <v>2.7186780966455618E-3</v>
      </c>
      <c r="AG32" s="5">
        <f t="shared" si="11"/>
        <v>1.3267588515388915</v>
      </c>
      <c r="AH32" s="5">
        <f t="shared" si="11"/>
        <v>3.2385312567019517</v>
      </c>
      <c r="AI32" s="5">
        <f t="shared" si="11"/>
        <v>0.20233032953437255</v>
      </c>
      <c r="AJ32" s="5">
        <f t="shared" si="11"/>
        <v>2.5059641486830759E-6</v>
      </c>
      <c r="AK32" s="5">
        <f t="shared" si="11"/>
        <v>1.9266043124060633E-8</v>
      </c>
      <c r="AL32" s="5">
        <f t="shared" si="11"/>
        <v>1.9999159153334176E-19</v>
      </c>
      <c r="AM32" s="5">
        <f t="shared" si="11"/>
        <v>2.2018318399812675</v>
      </c>
      <c r="AN32" s="5">
        <f t="shared" si="11"/>
        <v>0.38616577935901647</v>
      </c>
      <c r="AO32" s="5">
        <f t="shared" si="11"/>
        <v>6.6996662222373396E-2</v>
      </c>
      <c r="AP32" s="5">
        <f t="shared" si="11"/>
        <v>1.9714964638207301E-6</v>
      </c>
      <c r="AQ32" s="5">
        <f t="shared" si="11"/>
        <v>7.3443906974549753E-9</v>
      </c>
      <c r="AR32" s="5">
        <f t="shared" si="11"/>
        <v>2.5797256826958423</v>
      </c>
      <c r="AS32" s="5">
        <f t="shared" si="11"/>
        <v>0.68258005157666291</v>
      </c>
      <c r="AT32" s="5">
        <f t="shared" si="11"/>
        <v>3.5967903134562254</v>
      </c>
      <c r="AU32" s="5">
        <f t="shared" si="11"/>
        <v>0.42132796799288658</v>
      </c>
      <c r="AV32" s="5">
        <f t="shared" si="11"/>
        <v>2.6956190025477087E-2</v>
      </c>
      <c r="AW32" s="5">
        <f t="shared" si="11"/>
        <v>2.4372915029620214E-4</v>
      </c>
      <c r="AX32" s="5">
        <f t="shared" si="11"/>
        <v>3.6470671234328037E-21</v>
      </c>
      <c r="AY32" s="5">
        <f t="shared" si="11"/>
        <v>7.7242362462444066E-40</v>
      </c>
      <c r="AZ32" s="5">
        <f t="shared" si="11"/>
        <v>1.9105923715402699E-28</v>
      </c>
      <c r="BA32" s="5">
        <f t="shared" si="11"/>
        <v>1.6345947219204831E-22</v>
      </c>
      <c r="BB32" s="5">
        <f t="shared" si="11"/>
        <v>9.382467179420024E-14</v>
      </c>
      <c r="BC32" s="5">
        <f t="shared" si="11"/>
        <v>3.2578214608935986E-16</v>
      </c>
      <c r="BD32" s="5">
        <f t="shared" si="11"/>
        <v>4.3165322634497344E-17</v>
      </c>
      <c r="BE32" s="5">
        <f t="shared" si="11"/>
        <v>1.8681830231668828E-14</v>
      </c>
      <c r="BF32" s="5">
        <f t="shared" si="11"/>
        <v>5.2621235985445053E-9</v>
      </c>
    </row>
    <row r="33" spans="1:59" x14ac:dyDescent="0.35">
      <c r="A33" s="5">
        <v>-1.1000000000000001</v>
      </c>
      <c r="B33" s="5">
        <f t="shared" si="4"/>
        <v>1.1000000000000001</v>
      </c>
      <c r="C33" s="5">
        <f t="shared" si="5"/>
        <v>2.971421594625362E-5</v>
      </c>
      <c r="D33" s="5">
        <f t="shared" si="11"/>
        <v>4.3722188095003892E-3</v>
      </c>
      <c r="E33" s="5">
        <f t="shared" si="11"/>
        <v>3.6614390076430615E-2</v>
      </c>
      <c r="F33" s="5">
        <f t="shared" si="11"/>
        <v>8.8179237765064672E-2</v>
      </c>
      <c r="G33" s="5">
        <f t="shared" si="11"/>
        <v>0.43019382367257697</v>
      </c>
      <c r="H33" s="5">
        <f t="shared" si="11"/>
        <v>6.5112143476058343E-2</v>
      </c>
      <c r="I33" s="5">
        <f t="shared" si="11"/>
        <v>0.44920053251426439</v>
      </c>
      <c r="J33" s="5">
        <f t="shared" si="11"/>
        <v>1.1919357412298166</v>
      </c>
      <c r="K33" s="5">
        <f t="shared" si="11"/>
        <v>1.0991275212365607E-4</v>
      </c>
      <c r="L33" s="5">
        <f t="shared" si="11"/>
        <v>3.4208500752080594E-7</v>
      </c>
      <c r="M33" s="5">
        <f t="shared" si="11"/>
        <v>1.632748313428236E-6</v>
      </c>
      <c r="N33" s="5">
        <f t="shared" si="11"/>
        <v>9.2305540339395527E-11</v>
      </c>
      <c r="O33" s="5">
        <f t="shared" si="11"/>
        <v>6.4467016146175527E-11</v>
      </c>
      <c r="P33" s="5">
        <f t="shared" si="11"/>
        <v>4.0447376888016885E-7</v>
      </c>
      <c r="Q33" s="5">
        <f t="shared" si="11"/>
        <v>3.2365079522614609E-7</v>
      </c>
      <c r="R33" s="5">
        <f t="shared" si="11"/>
        <v>6.0601239335308866E-15</v>
      </c>
      <c r="S33" s="5">
        <f t="shared" si="11"/>
        <v>4.7607124526230688E-6</v>
      </c>
      <c r="T33" s="5">
        <f t="shared" si="11"/>
        <v>1.0156663387294904E-9</v>
      </c>
      <c r="U33" s="5">
        <f t="shared" si="11"/>
        <v>1.5416314586548992E-6</v>
      </c>
      <c r="V33" s="5">
        <f t="shared" si="11"/>
        <v>1.7232495530359145E-11</v>
      </c>
      <c r="W33" s="5">
        <f t="shared" si="11"/>
        <v>1.0503518648673912E-3</v>
      </c>
      <c r="X33" s="5">
        <f t="shared" si="11"/>
        <v>0.69420825333412506</v>
      </c>
      <c r="Y33" s="5">
        <f t="shared" si="11"/>
        <v>0.45944632227866461</v>
      </c>
      <c r="Z33" s="5">
        <f t="shared" si="11"/>
        <v>0.16785660191214438</v>
      </c>
      <c r="AA33" s="5">
        <f t="shared" si="11"/>
        <v>9.4392929937220319E-3</v>
      </c>
      <c r="AB33" s="5">
        <f t="shared" si="11"/>
        <v>1.8965061387380739E-12</v>
      </c>
      <c r="AC33" s="5">
        <f t="shared" si="11"/>
        <v>1.5094390430786138E-16</v>
      </c>
      <c r="AD33" s="5">
        <f t="shared" si="11"/>
        <v>7.6932807031340807E-3</v>
      </c>
      <c r="AE33" s="5">
        <f t="shared" si="11"/>
        <v>0.29204445192249712</v>
      </c>
      <c r="AF33" s="5">
        <f t="shared" si="11"/>
        <v>0.12151480947309176</v>
      </c>
      <c r="AG33" s="5">
        <f t="shared" si="11"/>
        <v>3.9483746365705032</v>
      </c>
      <c r="AH33" s="5">
        <f t="shared" si="11"/>
        <v>1.1533960706444311</v>
      </c>
      <c r="AI33" s="5">
        <f t="shared" si="11"/>
        <v>1.540975129371023</v>
      </c>
      <c r="AJ33" s="5">
        <f t="shared" si="11"/>
        <v>4.575314192864549E-4</v>
      </c>
      <c r="AK33" s="5">
        <f t="shared" si="11"/>
        <v>8.2789712047225055E-6</v>
      </c>
      <c r="AL33" s="5">
        <f t="shared" si="11"/>
        <v>8.5154842574844284E-15</v>
      </c>
      <c r="AM33" s="5">
        <f t="shared" si="11"/>
        <v>0.42245780533951632</v>
      </c>
      <c r="AN33" s="5">
        <f t="shared" si="11"/>
        <v>2.4681439337219863E-2</v>
      </c>
      <c r="AO33" s="5">
        <f t="shared" si="11"/>
        <v>1.3708879643720927E-3</v>
      </c>
      <c r="AP33" s="5">
        <f t="shared" si="11"/>
        <v>1.626822335633777E-9</v>
      </c>
      <c r="AQ33" s="5">
        <f t="shared" si="11"/>
        <v>2.4250276987604316E-12</v>
      </c>
      <c r="AR33" s="5">
        <f t="shared" si="11"/>
        <v>0.3846229842668043</v>
      </c>
      <c r="AS33" s="5">
        <f t="shared" si="11"/>
        <v>3.158137862255463</v>
      </c>
      <c r="AT33" s="5">
        <f t="shared" si="11"/>
        <v>1.3681925727767488</v>
      </c>
      <c r="AU33" s="5">
        <f t="shared" si="11"/>
        <v>2.3741804358025777E-2</v>
      </c>
      <c r="AV33" s="5">
        <f t="shared" si="11"/>
        <v>3.6089090950905091E-4</v>
      </c>
      <c r="AW33" s="5">
        <f t="shared" si="11"/>
        <v>5.3206738463857275E-7</v>
      </c>
      <c r="AX33" s="5">
        <f t="shared" si="11"/>
        <v>1.7426408445621262E-26</v>
      </c>
      <c r="AY33" s="5">
        <f t="shared" si="11"/>
        <v>7.1884250665802927E-47</v>
      </c>
      <c r="AZ33" s="5">
        <f t="shared" si="11"/>
        <v>1.3407549989646342E-34</v>
      </c>
      <c r="BA33" s="5">
        <f t="shared" si="11"/>
        <v>7.0692664285708828E-28</v>
      </c>
      <c r="BB33" s="5">
        <f t="shared" si="11"/>
        <v>6.9207504977561465E-18</v>
      </c>
      <c r="BC33" s="5">
        <f t="shared" si="11"/>
        <v>2.4151744627361503E-20</v>
      </c>
      <c r="BD33" s="5">
        <f t="shared" si="11"/>
        <v>3.8561000960207724E-21</v>
      </c>
      <c r="BE33" s="5">
        <f t="shared" si="11"/>
        <v>6.5008008940757825E-18</v>
      </c>
      <c r="BF33" s="5">
        <f t="shared" si="11"/>
        <v>2.3831193308188484E-11</v>
      </c>
    </row>
    <row r="34" spans="1:59" x14ac:dyDescent="0.35">
      <c r="A34" s="5">
        <v>-1</v>
      </c>
      <c r="B34" s="5">
        <f t="shared" si="4"/>
        <v>1</v>
      </c>
      <c r="C34" s="5">
        <f t="shared" si="5"/>
        <v>5.2044806365644191E-6</v>
      </c>
      <c r="D34" s="5">
        <f t="shared" si="11"/>
        <v>1.0989773652799388E-3</v>
      </c>
      <c r="E34" s="5">
        <f t="shared" si="11"/>
        <v>1.1150299857015045E-2</v>
      </c>
      <c r="F34" s="5">
        <f t="shared" si="11"/>
        <v>2.8751595103727278E-2</v>
      </c>
      <c r="G34" s="5">
        <f t="shared" si="11"/>
        <v>0.17768544903322073</v>
      </c>
      <c r="H34" s="5">
        <f t="shared" si="11"/>
        <v>1.6322918156485275E-2</v>
      </c>
      <c r="I34" s="5">
        <f t="shared" si="11"/>
        <v>0.14447558997596965</v>
      </c>
      <c r="J34" s="5">
        <f t="shared" si="11"/>
        <v>0.45715686364378372</v>
      </c>
      <c r="K34" s="5">
        <f t="shared" si="11"/>
        <v>5.477943310952654E-6</v>
      </c>
      <c r="L34" s="5">
        <f t="shared" si="11"/>
        <v>7.0392382457981004E-9</v>
      </c>
      <c r="M34" s="5">
        <f t="shared" si="11"/>
        <v>2.8299562922431924E-8</v>
      </c>
      <c r="N34" s="5">
        <f t="shared" si="11"/>
        <v>6.4977880640592617E-13</v>
      </c>
      <c r="O34" s="5">
        <f t="shared" si="11"/>
        <v>4.1953289615741783E-13</v>
      </c>
      <c r="P34" s="5">
        <f t="shared" si="11"/>
        <v>4.8019803537526125E-9</v>
      </c>
      <c r="Q34" s="5">
        <f t="shared" si="11"/>
        <v>3.9644080501554688E-9</v>
      </c>
      <c r="R34" s="5">
        <f t="shared" si="11"/>
        <v>3.0777632354051074E-17</v>
      </c>
      <c r="S34" s="5">
        <f t="shared" si="11"/>
        <v>8.0085494637024135E-8</v>
      </c>
      <c r="T34" s="5">
        <f t="shared" si="11"/>
        <v>5.9298727499343789E-12</v>
      </c>
      <c r="U34" s="5">
        <f t="shared" si="11"/>
        <v>1.729596330649232E-8</v>
      </c>
      <c r="V34" s="5">
        <f t="shared" si="11"/>
        <v>1.1011830550219233E-13</v>
      </c>
      <c r="W34" s="5">
        <f t="shared" si="11"/>
        <v>4.7630637242357897E-5</v>
      </c>
      <c r="X34" s="5">
        <f t="shared" si="11"/>
        <v>2.025961697546995</v>
      </c>
      <c r="Y34" s="5">
        <f t="shared" si="11"/>
        <v>9.3743776747877969E-2</v>
      </c>
      <c r="Z34" s="5">
        <f t="shared" si="11"/>
        <v>0.77533259428997314</v>
      </c>
      <c r="AA34" s="5">
        <f t="shared" si="11"/>
        <v>0.10040323056759043</v>
      </c>
      <c r="AB34" s="5">
        <f t="shared" si="11"/>
        <v>1.0893852792017008E-9</v>
      </c>
      <c r="AC34" s="5">
        <f t="shared" si="11"/>
        <v>3.8832787694995102E-13</v>
      </c>
      <c r="AD34" s="5">
        <f t="shared" si="11"/>
        <v>0.12802502576189198</v>
      </c>
      <c r="AE34" s="5">
        <f t="shared" si="11"/>
        <v>1.8523986302130693</v>
      </c>
      <c r="AF34" s="5">
        <f t="shared" si="11"/>
        <v>1.4162819071171915</v>
      </c>
      <c r="AG34" s="5">
        <f t="shared" si="11"/>
        <v>3.5452672042773936</v>
      </c>
      <c r="AH34" s="5">
        <f t="shared" si="11"/>
        <v>0.16194036593845557</v>
      </c>
      <c r="AI34" s="5">
        <f t="shared" si="11"/>
        <v>3.9122134444764454</v>
      </c>
      <c r="AJ34" s="5">
        <f t="shared" si="11"/>
        <v>2.5981487666067858E-2</v>
      </c>
      <c r="AK34" s="5">
        <f t="shared" si="11"/>
        <v>1.1312131744036079E-3</v>
      </c>
      <c r="AL34" s="5">
        <f t="shared" si="11"/>
        <v>8.4852431162005737E-11</v>
      </c>
      <c r="AM34" s="5">
        <f t="shared" si="11"/>
        <v>2.8632325776455688E-2</v>
      </c>
      <c r="AN34" s="5">
        <f t="shared" si="11"/>
        <v>5.5226244607725617E-4</v>
      </c>
      <c r="AO34" s="5">
        <f t="shared" si="11"/>
        <v>7.9364627883045823E-6</v>
      </c>
      <c r="AP34" s="5">
        <f t="shared" si="11"/>
        <v>3.3255922832902468E-13</v>
      </c>
      <c r="AQ34" s="5">
        <f t="shared" si="11"/>
        <v>2.1109925928542768E-16</v>
      </c>
      <c r="AR34" s="5">
        <f t="shared" si="11"/>
        <v>1.5192760681777743E-2</v>
      </c>
      <c r="AS34" s="5">
        <f t="shared" si="11"/>
        <v>4.2525725652226658</v>
      </c>
      <c r="AT34" s="5">
        <f t="shared" si="11"/>
        <v>0.19027122156432755</v>
      </c>
      <c r="AU34" s="5">
        <f t="shared" si="11"/>
        <v>4.2552220154009831E-4</v>
      </c>
      <c r="AV34" s="5">
        <f t="shared" si="11"/>
        <v>1.3091445520683195E-6</v>
      </c>
      <c r="AW34" s="5">
        <f t="shared" si="11"/>
        <v>2.6725967163316079E-10</v>
      </c>
      <c r="AX34" s="5">
        <f t="shared" si="11"/>
        <v>2.1040502335944477E-32</v>
      </c>
      <c r="AY34" s="5">
        <f t="shared" si="11"/>
        <v>1.7924067530526573E-54</v>
      </c>
      <c r="AZ34" s="5">
        <f t="shared" si="11"/>
        <v>2.3462324331913676E-41</v>
      </c>
      <c r="BA34" s="5">
        <f t="shared" si="11"/>
        <v>8.1511947399777688E-34</v>
      </c>
      <c r="BB34" s="5">
        <f t="shared" si="11"/>
        <v>1.4566844267856461E-22</v>
      </c>
      <c r="BC34" s="5">
        <f t="shared" si="11"/>
        <v>6.0547079343069474E-25</v>
      </c>
      <c r="BD34" s="5">
        <f t="shared" si="11"/>
        <v>1.271341678105324E-25</v>
      </c>
      <c r="BE34" s="5">
        <f t="shared" si="11"/>
        <v>9.5556407255895242E-22</v>
      </c>
      <c r="BF34" s="5">
        <f t="shared" si="11"/>
        <v>5.7039963692636336E-14</v>
      </c>
    </row>
    <row r="35" spans="1:59" x14ac:dyDescent="0.35">
      <c r="A35" s="5">
        <v>-0.9</v>
      </c>
      <c r="B35" s="5">
        <f t="shared" si="4"/>
        <v>0.9</v>
      </c>
      <c r="C35" s="5">
        <f t="shared" si="5"/>
        <v>8.0018389696735938E-7</v>
      </c>
      <c r="D35" s="5">
        <f t="shared" si="11"/>
        <v>2.3868858301740744E-4</v>
      </c>
      <c r="E35" s="5">
        <f t="shared" si="11"/>
        <v>2.8870126288512211E-3</v>
      </c>
      <c r="F35" s="5">
        <f t="shared" si="11"/>
        <v>7.8317614464907363E-3</v>
      </c>
      <c r="G35" s="5">
        <f t="shared" si="11"/>
        <v>5.9495360460249662E-2</v>
      </c>
      <c r="H35" s="5">
        <f t="shared" si="11"/>
        <v>3.2317880681910416E-3</v>
      </c>
      <c r="I35" s="5">
        <f t="shared" si="11"/>
        <v>3.4291956518847595E-2</v>
      </c>
      <c r="J35" s="5">
        <f t="shared" si="11"/>
        <v>0.11843712198817274</v>
      </c>
      <c r="K35" s="5">
        <f t="shared" si="11"/>
        <v>1.8453871829947392E-7</v>
      </c>
      <c r="L35" s="5">
        <f t="shared" si="11"/>
        <v>9.4674176109166542E-11</v>
      </c>
      <c r="M35" s="5">
        <f t="shared" si="11"/>
        <v>2.9646763935657047E-10</v>
      </c>
      <c r="N35" s="5">
        <f t="shared" si="11"/>
        <v>2.8787699457443668E-15</v>
      </c>
      <c r="O35" s="5">
        <f t="shared" si="11"/>
        <v>1.7052899219335675E-15</v>
      </c>
      <c r="P35" s="5">
        <f t="shared" si="11"/>
        <v>3.2974568850685535E-11</v>
      </c>
      <c r="Q35" s="5">
        <f t="shared" si="11"/>
        <v>2.8469955310930513E-11</v>
      </c>
      <c r="R35" s="5">
        <f t="shared" si="11"/>
        <v>1.0635500634201661E-19</v>
      </c>
      <c r="S35" s="5">
        <f t="shared" si="11"/>
        <v>7.8116584093097573E-10</v>
      </c>
      <c r="T35" s="5">
        <f t="shared" si="11"/>
        <v>2.0084502921868545E-14</v>
      </c>
      <c r="U35" s="5">
        <f t="shared" si="11"/>
        <v>1.0604831660133923E-10</v>
      </c>
      <c r="V35" s="5">
        <f t="shared" si="11"/>
        <v>4.477613053549711E-16</v>
      </c>
      <c r="W35" s="5">
        <f t="shared" si="11"/>
        <v>1.2974971864925599E-6</v>
      </c>
      <c r="X35" s="5">
        <f t="shared" si="11"/>
        <v>3.1384277588808192</v>
      </c>
      <c r="Y35" s="5">
        <f t="shared" si="11"/>
        <v>1.1641442803811939E-2</v>
      </c>
      <c r="Z35" s="5">
        <f t="shared" si="11"/>
        <v>2.0238974115604309</v>
      </c>
      <c r="AA35" s="5">
        <f t="shared" si="11"/>
        <v>0.57736445538175507</v>
      </c>
      <c r="AB35" s="5">
        <f t="shared" si="11"/>
        <v>2.7903849001355853E-7</v>
      </c>
      <c r="AC35" s="5">
        <f t="shared" si="11"/>
        <v>4.0046903133204056E-10</v>
      </c>
      <c r="AD35" s="5">
        <f t="shared" si="11"/>
        <v>0.91161681445336762</v>
      </c>
      <c r="AE35" s="5">
        <f t="shared" si="11"/>
        <v>4.0218706655719627</v>
      </c>
      <c r="AF35" s="5">
        <f t="shared" si="11"/>
        <v>4.3044659700171568</v>
      </c>
      <c r="AG35" s="5">
        <f t="shared" si="11"/>
        <v>0.96047010775308783</v>
      </c>
      <c r="AH35" s="5">
        <f t="shared" si="11"/>
        <v>8.9635085971399697E-3</v>
      </c>
      <c r="AI35" s="5">
        <f t="shared" si="11"/>
        <v>3.310866915774219</v>
      </c>
      <c r="AJ35" s="5">
        <f t="shared" si="11"/>
        <v>0.4588852816114215</v>
      </c>
      <c r="AK35" s="5">
        <f t="shared" si="11"/>
        <v>4.9146973063581165E-2</v>
      </c>
      <c r="AL35" s="5">
        <f t="shared" si="11"/>
        <v>1.9786845174147605E-7</v>
      </c>
      <c r="AM35" s="5">
        <f t="shared" si="11"/>
        <v>6.854945594725419E-4</v>
      </c>
      <c r="AN35" s="5">
        <f t="shared" si="11"/>
        <v>4.3261231078260732E-6</v>
      </c>
      <c r="AO35" s="5">
        <f t="shared" si="11"/>
        <v>1.2999547308570981E-8</v>
      </c>
      <c r="AP35" s="5">
        <f t="shared" si="11"/>
        <v>1.6841572311059635E-17</v>
      </c>
      <c r="AQ35" s="5">
        <f t="shared" si="11"/>
        <v>4.8446877338572896E-21</v>
      </c>
      <c r="AR35" s="5">
        <f t="shared" si="11"/>
        <v>1.5899296859024227E-4</v>
      </c>
      <c r="AS35" s="5">
        <f t="shared" si="11"/>
        <v>1.6665392174150369</v>
      </c>
      <c r="AT35" s="5">
        <f t="shared" si="11"/>
        <v>9.6737030881175259E-3</v>
      </c>
      <c r="AU35" s="5">
        <f t="shared" si="11"/>
        <v>2.4257486358450304E-6</v>
      </c>
      <c r="AV35" s="5">
        <f t="shared" si="11"/>
        <v>1.2867479627938616E-9</v>
      </c>
      <c r="AW35" s="5">
        <f t="shared" si="11"/>
        <v>3.0889284770353564E-14</v>
      </c>
      <c r="AX35" s="5">
        <f t="shared" si="11"/>
        <v>6.4193107888417061E-39</v>
      </c>
      <c r="AY35" s="5">
        <f t="shared" si="11"/>
        <v>1.1974682655861586E-62</v>
      </c>
      <c r="AZ35" s="5">
        <f t="shared" si="11"/>
        <v>1.0238418242607213E-48</v>
      </c>
      <c r="BA35" s="5">
        <f t="shared" si="11"/>
        <v>2.5058256465824513E-40</v>
      </c>
      <c r="BB35" s="5">
        <f t="shared" si="11"/>
        <v>8.7489091707601953E-28</v>
      </c>
      <c r="BC35" s="5">
        <f t="shared" si="11"/>
        <v>5.1328828440062432E-30</v>
      </c>
      <c r="BD35" s="5">
        <f t="shared" si="11"/>
        <v>1.5469523942806918E-30</v>
      </c>
      <c r="BE35" s="5">
        <f t="shared" si="11"/>
        <v>5.9333267427467884E-26</v>
      </c>
      <c r="BF35" s="5">
        <f t="shared" si="11"/>
        <v>7.2154163719899707E-17</v>
      </c>
    </row>
    <row r="36" spans="1:59" x14ac:dyDescent="0.35">
      <c r="A36" s="5">
        <v>-0.8</v>
      </c>
      <c r="B36" s="5">
        <f t="shared" si="4"/>
        <v>0.8</v>
      </c>
      <c r="C36" s="5">
        <f t="shared" si="5"/>
        <v>1.0799446715365206E-7</v>
      </c>
      <c r="D36" s="5">
        <f t="shared" si="11"/>
        <v>4.4795107581993553E-5</v>
      </c>
      <c r="E36" s="5">
        <f t="shared" si="11"/>
        <v>6.3553315902756182E-4</v>
      </c>
      <c r="F36" s="5">
        <f t="shared" si="11"/>
        <v>1.7822099352906161E-3</v>
      </c>
      <c r="G36" s="5">
        <f t="shared" si="11"/>
        <v>1.6149455301378152E-2</v>
      </c>
      <c r="H36" s="5">
        <f t="shared" si="11"/>
        <v>5.0535573988686648E-4</v>
      </c>
      <c r="I36" s="5">
        <f t="shared" si="11"/>
        <v>6.006667964260793E-3</v>
      </c>
      <c r="J36" s="5">
        <f t="shared" si="11"/>
        <v>2.0726245862376685E-2</v>
      </c>
      <c r="K36" s="5">
        <f t="shared" si="11"/>
        <v>4.2020187053664189E-9</v>
      </c>
      <c r="L36" s="5">
        <f t="shared" si="11"/>
        <v>8.3224587479031926E-13</v>
      </c>
      <c r="M36" s="5">
        <f t="shared" si="11"/>
        <v>1.8772060514873002E-12</v>
      </c>
      <c r="N36" s="5">
        <f t="shared" si="11"/>
        <v>8.0269770803640563E-18</v>
      </c>
      <c r="O36" s="5">
        <f t="shared" si="11"/>
        <v>4.3294645232644213E-18</v>
      </c>
      <c r="P36" s="5">
        <f t="shared" si="11"/>
        <v>1.3096842426744907E-13</v>
      </c>
      <c r="Q36" s="5">
        <f t="shared" si="11"/>
        <v>1.1986764879229872E-13</v>
      </c>
      <c r="R36" s="5">
        <f t="shared" si="11"/>
        <v>2.5006314939493762E-22</v>
      </c>
      <c r="S36" s="5">
        <f t="shared" si="11"/>
        <v>4.4181463349696464E-12</v>
      </c>
      <c r="T36" s="5">
        <f t="shared" si="11"/>
        <v>3.9463736326732522E-17</v>
      </c>
      <c r="U36" s="5">
        <f t="shared" si="11"/>
        <v>3.553510762557094E-13</v>
      </c>
      <c r="V36" s="5">
        <f t="shared" si="11"/>
        <v>1.1585353636587951E-18</v>
      </c>
      <c r="W36" s="5">
        <f t="shared" si="11"/>
        <v>2.12321957502832E-8</v>
      </c>
      <c r="X36" s="5">
        <f t="shared" si="11"/>
        <v>2.5806701032494899</v>
      </c>
      <c r="Y36" s="5">
        <f t="shared" si="11"/>
        <v>8.7988895580457882E-4</v>
      </c>
      <c r="Z36" s="5">
        <f t="shared" si="11"/>
        <v>2.9856561297215261</v>
      </c>
      <c r="AA36" s="5">
        <f t="shared" si="11"/>
        <v>1.7949259528028765</v>
      </c>
      <c r="AB36" s="5">
        <f t="shared" si="11"/>
        <v>3.1871469282374489E-5</v>
      </c>
      <c r="AC36" s="5">
        <f t="shared" si="11"/>
        <v>1.6554904730962298E-7</v>
      </c>
      <c r="AD36" s="5">
        <f t="shared" si="11"/>
        <v>2.7775631646080852</v>
      </c>
      <c r="AE36" s="5">
        <f t="shared" si="11"/>
        <v>2.9890274833852817</v>
      </c>
      <c r="AF36" s="5">
        <f t="shared" si="11"/>
        <v>3.4114414754678988</v>
      </c>
      <c r="AG36" s="5">
        <f t="shared" si="11"/>
        <v>7.8509641274803532E-2</v>
      </c>
      <c r="AH36" s="5">
        <f t="shared" si="11"/>
        <v>1.9559026570018518E-4</v>
      </c>
      <c r="AI36" s="5">
        <f t="shared" si="11"/>
        <v>0.93401355316020807</v>
      </c>
      <c r="AJ36" s="5">
        <f t="shared" si="11"/>
        <v>2.5208166809886396</v>
      </c>
      <c r="AK36" s="5">
        <f t="shared" si="11"/>
        <v>0.67894302958330199</v>
      </c>
      <c r="AL36" s="5">
        <f t="shared" si="11"/>
        <v>1.0798070207153812E-4</v>
      </c>
      <c r="AM36" s="5">
        <f t="shared" si="11"/>
        <v>5.7972962648393575E-6</v>
      </c>
      <c r="AN36" s="5">
        <f t="shared" si="11"/>
        <v>1.1863984429198286E-8</v>
      </c>
      <c r="AO36" s="5">
        <f t="shared" si="11"/>
        <v>6.0242876037783524E-12</v>
      </c>
      <c r="AP36" s="5">
        <f t="shared" si="11"/>
        <v>2.1129100953412475E-22</v>
      </c>
      <c r="AQ36" s="5">
        <f t="shared" si="11"/>
        <v>2.9312573174441631E-26</v>
      </c>
      <c r="AR36" s="5">
        <f t="shared" ref="D36:BF41" si="12">NORMDIST($B36,AR$2,AR$7,FALSE)</f>
        <v>4.4081757119371932E-7</v>
      </c>
      <c r="AS36" s="5">
        <f t="shared" si="12"/>
        <v>0.19007390587886758</v>
      </c>
      <c r="AT36" s="5">
        <f t="shared" si="12"/>
        <v>1.7980682403996432E-4</v>
      </c>
      <c r="AU36" s="5">
        <f t="shared" si="12"/>
        <v>4.3982958291880679E-9</v>
      </c>
      <c r="AV36" s="5">
        <f t="shared" si="12"/>
        <v>3.4268382233609745E-13</v>
      </c>
      <c r="AW36" s="5">
        <f t="shared" si="12"/>
        <v>8.2146658804429783E-19</v>
      </c>
      <c r="AX36" s="5">
        <f t="shared" si="12"/>
        <v>4.9488556167561862E-46</v>
      </c>
      <c r="AY36" s="5">
        <f t="shared" si="12"/>
        <v>2.143463409298198E-71</v>
      </c>
      <c r="AZ36" s="5">
        <f t="shared" si="12"/>
        <v>1.1141275740092141E-56</v>
      </c>
      <c r="BA36" s="5">
        <f t="shared" si="12"/>
        <v>2.0538233750127164E-47</v>
      </c>
      <c r="BB36" s="5">
        <f t="shared" si="12"/>
        <v>1.4994033756198857E-33</v>
      </c>
      <c r="BC36" s="5">
        <f t="shared" si="12"/>
        <v>1.4714752696890853E-35</v>
      </c>
      <c r="BD36" s="5">
        <f t="shared" si="12"/>
        <v>6.9469199080051939E-36</v>
      </c>
      <c r="BE36" s="5">
        <f t="shared" si="12"/>
        <v>1.5562602402529667E-30</v>
      </c>
      <c r="BF36" s="5">
        <f t="shared" si="12"/>
        <v>4.8238329616835512E-20</v>
      </c>
    </row>
    <row r="37" spans="1:59" x14ac:dyDescent="0.35">
      <c r="A37" s="5">
        <v>-0.7</v>
      </c>
      <c r="B37" s="5">
        <f t="shared" si="4"/>
        <v>0.7</v>
      </c>
      <c r="C37" s="5">
        <f t="shared" si="5"/>
        <v>1.2794181078342678E-8</v>
      </c>
      <c r="D37" s="5">
        <f t="shared" si="12"/>
        <v>7.2641626657423323E-6</v>
      </c>
      <c r="E37" s="5">
        <f t="shared" si="12"/>
        <v>1.1894745117144852E-4</v>
      </c>
      <c r="F37" s="5">
        <f t="shared" si="12"/>
        <v>3.38813084268374E-4</v>
      </c>
      <c r="G37" s="5">
        <f t="shared" si="12"/>
        <v>3.5536626696035965E-3</v>
      </c>
      <c r="H37" s="5">
        <f t="shared" si="12"/>
        <v>6.24109498059981E-5</v>
      </c>
      <c r="I37" s="5">
        <f t="shared" si="12"/>
        <v>7.7645905797653326E-4</v>
      </c>
      <c r="J37" s="5">
        <f t="shared" si="12"/>
        <v>2.4499862376200273E-3</v>
      </c>
      <c r="K37" s="5">
        <f t="shared" si="12"/>
        <v>6.4673889139075231E-11</v>
      </c>
      <c r="L37" s="5">
        <f t="shared" si="12"/>
        <v>4.7817406193347711E-15</v>
      </c>
      <c r="M37" s="5">
        <f t="shared" si="12"/>
        <v>7.1842870916912661E-15</v>
      </c>
      <c r="N37" s="5">
        <f t="shared" si="12"/>
        <v>1.4086423165157991E-20</v>
      </c>
      <c r="O37" s="5">
        <f t="shared" si="12"/>
        <v>6.8655273196206439E-21</v>
      </c>
      <c r="P37" s="5">
        <f t="shared" si="12"/>
        <v>3.0087271758331554E-16</v>
      </c>
      <c r="Q37" s="5">
        <f t="shared" si="12"/>
        <v>2.958856841411093E-16</v>
      </c>
      <c r="R37" s="5">
        <f t="shared" si="12"/>
        <v>4.0004650797087184E-25</v>
      </c>
      <c r="S37" s="5">
        <f t="shared" si="12"/>
        <v>1.4489200382757907E-14</v>
      </c>
      <c r="T37" s="5">
        <f t="shared" si="12"/>
        <v>4.4983859397949745E-20</v>
      </c>
      <c r="U37" s="5">
        <f t="shared" si="12"/>
        <v>6.5073823306551015E-16</v>
      </c>
      <c r="V37" s="5">
        <f t="shared" si="12"/>
        <v>1.9074261163175182E-21</v>
      </c>
      <c r="W37" s="5">
        <f t="shared" si="12"/>
        <v>2.0871412719911851E-10</v>
      </c>
      <c r="X37" s="5">
        <f t="shared" si="12"/>
        <v>1.1263990953404364</v>
      </c>
      <c r="Y37" s="5">
        <f t="shared" si="12"/>
        <v>4.0476748639457687E-5</v>
      </c>
      <c r="Z37" s="5">
        <f t="shared" si="12"/>
        <v>2.4890975490973366</v>
      </c>
      <c r="AA37" s="5">
        <f t="shared" si="12"/>
        <v>3.016735035606557</v>
      </c>
      <c r="AB37" s="5">
        <f t="shared" si="12"/>
        <v>1.6232874015018892E-3</v>
      </c>
      <c r="AC37" s="5">
        <f t="shared" si="12"/>
        <v>2.7432905918858932E-5</v>
      </c>
      <c r="AD37" s="5">
        <f t="shared" si="12"/>
        <v>3.621176747486603</v>
      </c>
      <c r="AE37" s="5">
        <f t="shared" si="12"/>
        <v>0.76039608894406074</v>
      </c>
      <c r="AF37" s="5">
        <f t="shared" si="12"/>
        <v>0.70502683316803849</v>
      </c>
      <c r="AG37" s="5">
        <f t="shared" si="12"/>
        <v>1.9362721235689881E-3</v>
      </c>
      <c r="AH37" s="5">
        <f t="shared" si="12"/>
        <v>1.6825295802271725E-6</v>
      </c>
      <c r="AI37" s="5">
        <f t="shared" si="12"/>
        <v>8.7832835523997052E-2</v>
      </c>
      <c r="AJ37" s="5">
        <f t="shared" si="12"/>
        <v>4.3070054557885653</v>
      </c>
      <c r="AK37" s="5">
        <f t="shared" si="12"/>
        <v>2.982319246178756</v>
      </c>
      <c r="AL37" s="5">
        <f t="shared" si="12"/>
        <v>1.3790279355042987E-2</v>
      </c>
      <c r="AM37" s="5">
        <f t="shared" si="12"/>
        <v>1.7318930731047851E-8</v>
      </c>
      <c r="AN37" s="5">
        <f t="shared" si="12"/>
        <v>1.1390442458498671E-11</v>
      </c>
      <c r="AO37" s="5">
        <f t="shared" si="12"/>
        <v>7.8987685696958245E-16</v>
      </c>
      <c r="AP37" s="5">
        <f t="shared" si="12"/>
        <v>6.5669567379689022E-28</v>
      </c>
      <c r="AQ37" s="5">
        <f t="shared" si="12"/>
        <v>4.6757488211913617E-32</v>
      </c>
      <c r="AR37" s="5">
        <f t="shared" si="12"/>
        <v>3.2380208006496343E-10</v>
      </c>
      <c r="AS37" s="5">
        <f t="shared" si="12"/>
        <v>6.3091756233143101E-3</v>
      </c>
      <c r="AT37" s="5">
        <f t="shared" si="12"/>
        <v>1.221837234784129E-6</v>
      </c>
      <c r="AU37" s="5">
        <f t="shared" si="12"/>
        <v>2.5365191571305631E-12</v>
      </c>
      <c r="AV37" s="5">
        <f t="shared" si="12"/>
        <v>2.4727940214237653E-17</v>
      </c>
      <c r="AW37" s="5">
        <f t="shared" si="12"/>
        <v>5.0266608527560621E-24</v>
      </c>
      <c r="AX37" s="5">
        <f t="shared" si="12"/>
        <v>9.6406262701326216E-54</v>
      </c>
      <c r="AY37" s="5">
        <f t="shared" si="12"/>
        <v>1.0279991492465427E-80</v>
      </c>
      <c r="AZ37" s="5">
        <f t="shared" si="12"/>
        <v>3.0232718668629561E-65</v>
      </c>
      <c r="BA37" s="5">
        <f t="shared" si="12"/>
        <v>4.4880532026471562E-55</v>
      </c>
      <c r="BB37" s="5">
        <f t="shared" si="12"/>
        <v>7.33262046498733E-40</v>
      </c>
      <c r="BC37" s="5">
        <f t="shared" si="12"/>
        <v>1.426487747936243E-41</v>
      </c>
      <c r="BD37" s="5">
        <f t="shared" si="12"/>
        <v>1.151352513082808E-41</v>
      </c>
      <c r="BE37" s="5">
        <f t="shared" si="12"/>
        <v>1.7242954552619244E-35</v>
      </c>
      <c r="BF37" s="5">
        <f t="shared" si="12"/>
        <v>1.7044011957067252E-23</v>
      </c>
    </row>
    <row r="38" spans="1:59" x14ac:dyDescent="0.35">
      <c r="A38" s="5">
        <v>-0.6</v>
      </c>
      <c r="B38" s="5">
        <f t="shared" si="4"/>
        <v>0.6</v>
      </c>
      <c r="C38" s="5">
        <f t="shared" si="5"/>
        <v>1.3305241709991279E-9</v>
      </c>
      <c r="D38" s="5">
        <f t="shared" si="12"/>
        <v>1.0178799894736123E-6</v>
      </c>
      <c r="E38" s="5">
        <f t="shared" si="12"/>
        <v>1.8927770438749829E-5</v>
      </c>
      <c r="F38" s="5">
        <f t="shared" si="12"/>
        <v>5.3810049298896537E-5</v>
      </c>
      <c r="G38" s="5">
        <f t="shared" si="12"/>
        <v>6.3392526993605281E-4</v>
      </c>
      <c r="H38" s="5">
        <f t="shared" si="12"/>
        <v>6.0874252395977572E-6</v>
      </c>
      <c r="I38" s="5">
        <f t="shared" si="12"/>
        <v>7.407080579281862E-5</v>
      </c>
      <c r="J38" s="5">
        <f t="shared" si="12"/>
        <v>1.9562161638723324E-4</v>
      </c>
      <c r="K38" s="5">
        <f t="shared" si="12"/>
        <v>6.7282247383186181E-13</v>
      </c>
      <c r="L38" s="5">
        <f t="shared" si="12"/>
        <v>1.7957034812791558E-17</v>
      </c>
      <c r="M38" s="5">
        <f t="shared" si="12"/>
        <v>1.6618525782708554E-17</v>
      </c>
      <c r="N38" s="5">
        <f t="shared" si="12"/>
        <v>1.5557975507305403E-23</v>
      </c>
      <c r="O38" s="5">
        <f t="shared" si="12"/>
        <v>6.8001323995630529E-24</v>
      </c>
      <c r="P38" s="5">
        <f t="shared" si="12"/>
        <v>3.9978615028280955E-19</v>
      </c>
      <c r="Q38" s="5">
        <f t="shared" si="12"/>
        <v>4.2820593738182244E-19</v>
      </c>
      <c r="R38" s="5">
        <f t="shared" si="12"/>
        <v>4.3545200995594672E-28</v>
      </c>
      <c r="S38" s="5">
        <f t="shared" si="12"/>
        <v>2.7552195507742998E-17</v>
      </c>
      <c r="T38" s="5">
        <f t="shared" si="12"/>
        <v>2.9746551440017367E-23</v>
      </c>
      <c r="U38" s="5">
        <f t="shared" si="12"/>
        <v>6.5125316183744117E-19</v>
      </c>
      <c r="V38" s="5">
        <f t="shared" si="12"/>
        <v>1.9983053412222131E-24</v>
      </c>
      <c r="W38" s="5">
        <f t="shared" si="12"/>
        <v>1.2324724908585196E-12</v>
      </c>
      <c r="X38" s="5">
        <f t="shared" si="12"/>
        <v>0.26097057569178211</v>
      </c>
      <c r="Y38" s="5">
        <f t="shared" si="12"/>
        <v>1.1332874216153936E-6</v>
      </c>
      <c r="Z38" s="5">
        <f t="shared" si="12"/>
        <v>1.1727214967805804</v>
      </c>
      <c r="AA38" s="5">
        <f t="shared" si="12"/>
        <v>2.7410814070278677</v>
      </c>
      <c r="AB38" s="5">
        <f t="shared" si="12"/>
        <v>3.6867535937662274E-2</v>
      </c>
      <c r="AC38" s="5">
        <f t="shared" si="12"/>
        <v>1.8222347400469647E-3</v>
      </c>
      <c r="AD38" s="5">
        <f t="shared" si="12"/>
        <v>2.0200850933245253</v>
      </c>
      <c r="AE38" s="5">
        <f t="shared" si="12"/>
        <v>6.6215246319184962E-2</v>
      </c>
      <c r="AF38" s="5">
        <f t="shared" si="12"/>
        <v>3.7994649502341396E-2</v>
      </c>
      <c r="AG38" s="5">
        <f t="shared" si="12"/>
        <v>1.4408343479246537E-5</v>
      </c>
      <c r="AH38" s="5">
        <f t="shared" si="12"/>
        <v>5.7059039146018983E-9</v>
      </c>
      <c r="AI38" s="5">
        <f t="shared" si="12"/>
        <v>2.7532959741971316E-3</v>
      </c>
      <c r="AJ38" s="5">
        <f t="shared" si="12"/>
        <v>2.2887934494945923</v>
      </c>
      <c r="AK38" s="5">
        <f t="shared" si="12"/>
        <v>4.1654235376089801</v>
      </c>
      <c r="AL38" s="5">
        <f t="shared" si="12"/>
        <v>0.4121519005357514</v>
      </c>
      <c r="AM38" s="5">
        <f t="shared" si="12"/>
        <v>1.8276404127948878E-11</v>
      </c>
      <c r="AN38" s="5">
        <f t="shared" si="12"/>
        <v>3.8285026601162395E-15</v>
      </c>
      <c r="AO38" s="5">
        <f t="shared" si="12"/>
        <v>2.9301463031672998E-20</v>
      </c>
      <c r="AP38" s="5">
        <f t="shared" si="12"/>
        <v>5.0562908259710402E-34</v>
      </c>
      <c r="AQ38" s="5">
        <f t="shared" si="12"/>
        <v>1.9663348488171502E-38</v>
      </c>
      <c r="AR38" s="5">
        <f t="shared" si="12"/>
        <v>6.3014446943644221E-14</v>
      </c>
      <c r="AS38" s="5">
        <f t="shared" si="12"/>
        <v>6.094890258481067E-5</v>
      </c>
      <c r="AT38" s="5">
        <f t="shared" si="12"/>
        <v>3.035388685596487E-9</v>
      </c>
      <c r="AU38" s="5">
        <f t="shared" si="12"/>
        <v>4.652720090349191E-16</v>
      </c>
      <c r="AV38" s="5">
        <f t="shared" si="12"/>
        <v>4.834777676560177E-22</v>
      </c>
      <c r="AW38" s="5">
        <f t="shared" si="12"/>
        <v>7.0774513787608082E-30</v>
      </c>
      <c r="AX38" s="5">
        <f t="shared" si="12"/>
        <v>4.745585407998462E-62</v>
      </c>
      <c r="AY38" s="5">
        <f t="shared" si="12"/>
        <v>1.3209733505392956E-90</v>
      </c>
      <c r="AZ38" s="5">
        <f t="shared" si="12"/>
        <v>2.045783663129771E-74</v>
      </c>
      <c r="BA38" s="5">
        <f t="shared" si="12"/>
        <v>2.6147824558898155E-63</v>
      </c>
      <c r="BB38" s="5">
        <f t="shared" si="12"/>
        <v>1.0232366208563116E-46</v>
      </c>
      <c r="BC38" s="5">
        <f t="shared" si="12"/>
        <v>4.6763454604991018E-48</v>
      </c>
      <c r="BD38" s="5">
        <f t="shared" si="12"/>
        <v>7.0424701217133597E-48</v>
      </c>
      <c r="BE38" s="5">
        <f t="shared" si="12"/>
        <v>8.0702436988001642E-41</v>
      </c>
      <c r="BF38" s="5">
        <f t="shared" si="12"/>
        <v>3.1827322576127848E-27</v>
      </c>
    </row>
    <row r="39" spans="1:59" x14ac:dyDescent="0.35">
      <c r="A39" s="5">
        <v>-0.5</v>
      </c>
      <c r="B39" s="5">
        <f t="shared" si="4"/>
        <v>0.5</v>
      </c>
      <c r="C39" s="5">
        <f t="shared" si="5"/>
        <v>1.2145973591177901E-10</v>
      </c>
      <c r="D39" s="5">
        <f t="shared" si="12"/>
        <v>1.2324338883981955E-7</v>
      </c>
      <c r="E39" s="5">
        <f t="shared" si="12"/>
        <v>2.5607735424146248E-6</v>
      </c>
      <c r="F39" s="5">
        <f t="shared" si="12"/>
        <v>7.1395116986119363E-6</v>
      </c>
      <c r="G39" s="5">
        <f t="shared" si="12"/>
        <v>9.1673427906861083E-5</v>
      </c>
      <c r="H39" s="5">
        <f t="shared" si="12"/>
        <v>4.6893834762428869E-7</v>
      </c>
      <c r="I39" s="5">
        <f t="shared" si="12"/>
        <v>5.2145777995959076E-6</v>
      </c>
      <c r="J39" s="5">
        <f t="shared" si="12"/>
        <v>1.0550674881363898E-5</v>
      </c>
      <c r="K39" s="5">
        <f t="shared" si="12"/>
        <v>4.7312131709026273E-15</v>
      </c>
      <c r="L39" s="5">
        <f t="shared" si="12"/>
        <v>4.4075523707254918E-20</v>
      </c>
      <c r="M39" s="5">
        <f t="shared" si="12"/>
        <v>2.3234770899116358E-20</v>
      </c>
      <c r="N39" s="5">
        <f t="shared" si="12"/>
        <v>1.0814565642440708E-26</v>
      </c>
      <c r="O39" s="5">
        <f t="shared" si="12"/>
        <v>4.2069232798508342E-27</v>
      </c>
      <c r="P39" s="5">
        <f t="shared" si="12"/>
        <v>3.0725673459401175E-22</v>
      </c>
      <c r="Q39" s="5">
        <f t="shared" si="12"/>
        <v>3.6331905977991767E-22</v>
      </c>
      <c r="R39" s="5">
        <f t="shared" si="12"/>
        <v>3.2250699874655297E-31</v>
      </c>
      <c r="S39" s="5">
        <f t="shared" si="12"/>
        <v>3.037913995581074E-20</v>
      </c>
      <c r="T39" s="5">
        <f t="shared" si="12"/>
        <v>1.141137389682505E-26</v>
      </c>
      <c r="U39" s="5">
        <f t="shared" si="12"/>
        <v>3.5619531122397353E-22</v>
      </c>
      <c r="V39" s="5">
        <f t="shared" si="12"/>
        <v>1.3321455197961593E-27</v>
      </c>
      <c r="W39" s="5">
        <f t="shared" si="12"/>
        <v>4.3719086079581692E-15</v>
      </c>
      <c r="X39" s="5">
        <f t="shared" si="12"/>
        <v>3.2094472524592368E-2</v>
      </c>
      <c r="Y39" s="5">
        <f t="shared" si="12"/>
        <v>1.9312176091248127E-8</v>
      </c>
      <c r="Z39" s="5">
        <f t="shared" si="12"/>
        <v>0.31224730139340584</v>
      </c>
      <c r="AA39" s="5">
        <f t="shared" si="12"/>
        <v>1.3464828837118252</v>
      </c>
      <c r="AB39" s="5">
        <f t="shared" si="12"/>
        <v>0.37337752073306912</v>
      </c>
      <c r="AC39" s="5">
        <f t="shared" si="12"/>
        <v>4.8520381799173486E-2</v>
      </c>
      <c r="AD39" s="5">
        <f t="shared" si="12"/>
        <v>0.48219618132900594</v>
      </c>
      <c r="AE39" s="5">
        <f t="shared" si="12"/>
        <v>1.9737142735522361E-3</v>
      </c>
      <c r="AF39" s="5">
        <f t="shared" si="12"/>
        <v>5.339349055379104E-4</v>
      </c>
      <c r="AG39" s="5">
        <f t="shared" si="12"/>
        <v>3.2349380869071411E-8</v>
      </c>
      <c r="AH39" s="5">
        <f t="shared" si="12"/>
        <v>7.6283827265957863E-12</v>
      </c>
      <c r="AI39" s="5">
        <f t="shared" si="12"/>
        <v>2.877008647531761E-5</v>
      </c>
      <c r="AJ39" s="5">
        <f t="shared" si="12"/>
        <v>0.37829866083239017</v>
      </c>
      <c r="AK39" s="5">
        <f t="shared" si="12"/>
        <v>1.8499008018704679</v>
      </c>
      <c r="AL39" s="5">
        <f t="shared" si="12"/>
        <v>2.8826961993580902</v>
      </c>
      <c r="AM39" s="5">
        <f t="shared" si="12"/>
        <v>6.8129394208093957E-15</v>
      </c>
      <c r="AN39" s="5">
        <f t="shared" si="12"/>
        <v>4.505008805978941E-19</v>
      </c>
      <c r="AO39" s="5">
        <f t="shared" si="12"/>
        <v>3.0753563445395195E-25</v>
      </c>
      <c r="AP39" s="5">
        <f t="shared" si="12"/>
        <v>9.6446104104544889E-41</v>
      </c>
      <c r="AQ39" s="5">
        <f t="shared" si="12"/>
        <v>2.180082122699677E-45</v>
      </c>
      <c r="AR39" s="5">
        <f t="shared" si="12"/>
        <v>3.248930202454225E-18</v>
      </c>
      <c r="AS39" s="5">
        <f t="shared" si="12"/>
        <v>1.7135718544982632E-7</v>
      </c>
      <c r="AT39" s="5">
        <f t="shared" si="12"/>
        <v>2.7568239645423722E-12</v>
      </c>
      <c r="AU39" s="5">
        <f t="shared" si="12"/>
        <v>2.7145058035325448E-20</v>
      </c>
      <c r="AV39" s="5">
        <f t="shared" si="12"/>
        <v>2.5612932257723933E-27</v>
      </c>
      <c r="AW39" s="5">
        <f t="shared" si="12"/>
        <v>2.2928826804083839E-36</v>
      </c>
      <c r="AX39" s="5">
        <f t="shared" si="12"/>
        <v>5.9028048234668943E-71</v>
      </c>
      <c r="AY39" s="5">
        <f t="shared" si="12"/>
        <v>4.5479949836997847E-101</v>
      </c>
      <c r="AZ39" s="5">
        <f t="shared" si="12"/>
        <v>3.4520925709035076E-84</v>
      </c>
      <c r="BA39" s="5">
        <f t="shared" si="12"/>
        <v>4.0615872761125614E-72</v>
      </c>
      <c r="BB39" s="5">
        <f t="shared" si="12"/>
        <v>4.0744509031482106E-54</v>
      </c>
      <c r="BC39" s="5">
        <f t="shared" si="12"/>
        <v>5.1840429403988282E-55</v>
      </c>
      <c r="BD39" s="5">
        <f t="shared" si="12"/>
        <v>1.5897996297923798E-54</v>
      </c>
      <c r="BE39" s="5">
        <f t="shared" si="12"/>
        <v>1.5955378815030214E-46</v>
      </c>
      <c r="BF39" s="5">
        <f t="shared" si="12"/>
        <v>3.1410661859581331E-31</v>
      </c>
    </row>
    <row r="40" spans="1:59" x14ac:dyDescent="0.35">
      <c r="A40" s="5">
        <v>-0.4</v>
      </c>
      <c r="B40" s="5">
        <f t="shared" si="4"/>
        <v>0.4</v>
      </c>
      <c r="C40" s="5">
        <f t="shared" si="5"/>
        <v>9.732875876645671E-12</v>
      </c>
      <c r="D40" s="5">
        <f t="shared" si="12"/>
        <v>1.2893972089504331E-8</v>
      </c>
      <c r="E40" s="5">
        <f t="shared" si="12"/>
        <v>2.9455763373632892E-7</v>
      </c>
      <c r="F40" s="5">
        <f t="shared" si="12"/>
        <v>7.913626198131279E-7</v>
      </c>
      <c r="G40" s="5">
        <f t="shared" si="12"/>
        <v>1.0747127978815151E-5</v>
      </c>
      <c r="H40" s="5">
        <f t="shared" si="12"/>
        <v>2.8530351118008161E-8</v>
      </c>
      <c r="I40" s="5">
        <f t="shared" si="12"/>
        <v>2.7091609502544113E-7</v>
      </c>
      <c r="J40" s="5">
        <f t="shared" si="12"/>
        <v>3.8437385283530651E-7</v>
      </c>
      <c r="K40" s="5">
        <f t="shared" si="12"/>
        <v>2.2487700989869919E-17</v>
      </c>
      <c r="L40" s="5">
        <f t="shared" si="12"/>
        <v>7.0708981988290004E-23</v>
      </c>
      <c r="M40" s="5">
        <f t="shared" si="12"/>
        <v>1.9634569203493868E-23</v>
      </c>
      <c r="N40" s="5">
        <f t="shared" si="12"/>
        <v>4.7311718544509025E-30</v>
      </c>
      <c r="O40" s="5">
        <f t="shared" si="12"/>
        <v>1.6256070347718934E-30</v>
      </c>
      <c r="P40" s="5">
        <f t="shared" si="12"/>
        <v>1.3658525139557166E-25</v>
      </c>
      <c r="Q40" s="5">
        <f t="shared" si="12"/>
        <v>1.8073008116130834E-25</v>
      </c>
      <c r="R40" s="5">
        <f t="shared" si="12"/>
        <v>1.6252007588913825E-34</v>
      </c>
      <c r="S40" s="5">
        <f t="shared" si="12"/>
        <v>1.9422369326113937E-23</v>
      </c>
      <c r="T40" s="5">
        <f t="shared" si="12"/>
        <v>2.53957267404603E-30</v>
      </c>
      <c r="U40" s="5">
        <f t="shared" si="12"/>
        <v>1.0646856099885826E-25</v>
      </c>
      <c r="V40" s="5">
        <f t="shared" si="12"/>
        <v>5.6508942838109423E-31</v>
      </c>
      <c r="W40" s="5">
        <f t="shared" si="12"/>
        <v>9.316083378359282E-18</v>
      </c>
      <c r="X40" s="5">
        <f t="shared" si="12"/>
        <v>2.0951175241296503E-3</v>
      </c>
      <c r="Y40" s="5">
        <f t="shared" si="12"/>
        <v>2.0029912512657262E-10</v>
      </c>
      <c r="Z40" s="5">
        <f t="shared" si="12"/>
        <v>4.6984362626876448E-2</v>
      </c>
      <c r="AA40" s="5">
        <f t="shared" si="12"/>
        <v>0.35758054094052139</v>
      </c>
      <c r="AB40" s="5">
        <f t="shared" si="12"/>
        <v>1.6861941728085801</v>
      </c>
      <c r="AC40" s="5">
        <f t="shared" si="12"/>
        <v>0.51788278745786565</v>
      </c>
      <c r="AD40" s="5">
        <f t="shared" si="12"/>
        <v>4.9250657360868526E-2</v>
      </c>
      <c r="AE40" s="5">
        <f t="shared" si="12"/>
        <v>2.013811066794983E-5</v>
      </c>
      <c r="AF40" s="5">
        <f t="shared" si="12"/>
        <v>1.9566054509964734E-6</v>
      </c>
      <c r="AG40" s="5">
        <f t="shared" si="12"/>
        <v>2.1914025030736547E-11</v>
      </c>
      <c r="AH40" s="5">
        <f t="shared" si="12"/>
        <v>4.0205620440348993E-15</v>
      </c>
      <c r="AI40" s="5">
        <f t="shared" si="12"/>
        <v>1.0021245600325053E-7</v>
      </c>
      <c r="AJ40" s="5">
        <f t="shared" si="12"/>
        <v>1.94473319829725E-2</v>
      </c>
      <c r="AK40" s="5">
        <f t="shared" si="12"/>
        <v>0.26122933978978541</v>
      </c>
      <c r="AL40" s="5">
        <f t="shared" si="12"/>
        <v>4.7184327544600864</v>
      </c>
      <c r="AM40" s="5">
        <f t="shared" si="12"/>
        <v>8.9712384330494656E-19</v>
      </c>
      <c r="AN40" s="5">
        <f t="shared" si="12"/>
        <v>1.8558405833372312E-23</v>
      </c>
      <c r="AO40" s="5">
        <f t="shared" si="12"/>
        <v>9.1322503520265354E-31</v>
      </c>
      <c r="AP40" s="5">
        <f t="shared" si="12"/>
        <v>4.5574518197268085E-48</v>
      </c>
      <c r="AQ40" s="5">
        <f t="shared" si="12"/>
        <v>6.3723160174994589E-53</v>
      </c>
      <c r="AR40" s="5">
        <f t="shared" si="12"/>
        <v>4.4379294259285569E-23</v>
      </c>
      <c r="AS40" s="5">
        <f t="shared" si="12"/>
        <v>1.4021094176454605E-10</v>
      </c>
      <c r="AT40" s="5">
        <f t="shared" si="12"/>
        <v>9.1537180028874241E-16</v>
      </c>
      <c r="AU40" s="5">
        <f t="shared" si="12"/>
        <v>5.0372057711868601E-25</v>
      </c>
      <c r="AV40" s="5">
        <f t="shared" si="12"/>
        <v>3.6765148124660311E-33</v>
      </c>
      <c r="AW40" s="5">
        <f t="shared" si="12"/>
        <v>1.7092059754670993E-43</v>
      </c>
      <c r="AX40" s="5">
        <f t="shared" si="12"/>
        <v>1.8552871468820271E-80</v>
      </c>
      <c r="AY40" s="5">
        <f t="shared" si="12"/>
        <v>4.1953724083274332E-112</v>
      </c>
      <c r="AZ40" s="5">
        <f t="shared" si="12"/>
        <v>1.4525978057449102E-94</v>
      </c>
      <c r="BA40" s="5">
        <f t="shared" si="12"/>
        <v>1.6820491390128208E-81</v>
      </c>
      <c r="BB40" s="5">
        <f t="shared" si="12"/>
        <v>4.6295443509867004E-62</v>
      </c>
      <c r="BC40" s="5">
        <f t="shared" si="12"/>
        <v>1.943363565502753E-62</v>
      </c>
      <c r="BD40" s="5">
        <f t="shared" si="12"/>
        <v>1.3245258799344399E-61</v>
      </c>
      <c r="BE40" s="5">
        <f t="shared" si="12"/>
        <v>1.3325180314233108E-52</v>
      </c>
      <c r="BF40" s="5">
        <f t="shared" si="12"/>
        <v>1.6383352500589867E-35</v>
      </c>
    </row>
    <row r="41" spans="1:59" x14ac:dyDescent="0.35">
      <c r="A41" s="5">
        <v>-0.3</v>
      </c>
      <c r="B41" s="5">
        <f t="shared" si="4"/>
        <v>0.3</v>
      </c>
      <c r="C41" s="5">
        <f t="shared" si="5"/>
        <v>6.8461959559745593E-13</v>
      </c>
      <c r="D41" s="5">
        <f t="shared" si="12"/>
        <v>1.1656438027149777E-9</v>
      </c>
      <c r="E41" s="5">
        <f t="shared" si="12"/>
        <v>2.8806917239163817E-8</v>
      </c>
      <c r="F41" s="5">
        <f t="shared" si="12"/>
        <v>7.3279830905980442E-8</v>
      </c>
      <c r="G41" s="5">
        <f t="shared" si="12"/>
        <v>1.0213742692770679E-6</v>
      </c>
      <c r="H41" s="5">
        <f t="shared" si="12"/>
        <v>1.3709062098100012E-9</v>
      </c>
      <c r="I41" s="5">
        <f t="shared" si="12"/>
        <v>1.038709339040361E-8</v>
      </c>
      <c r="J41" s="5">
        <f t="shared" si="12"/>
        <v>9.4588346268544011E-9</v>
      </c>
      <c r="K41" s="5">
        <f t="shared" si="12"/>
        <v>7.2246716670639226E-20</v>
      </c>
      <c r="L41" s="5">
        <f t="shared" si="12"/>
        <v>7.4142279570411467E-26</v>
      </c>
      <c r="M41" s="5">
        <f t="shared" si="12"/>
        <v>1.0028626162687106E-26</v>
      </c>
      <c r="N41" s="5">
        <f t="shared" si="12"/>
        <v>1.3026627993800807E-33</v>
      </c>
      <c r="O41" s="5">
        <f t="shared" si="12"/>
        <v>3.9234696957074174E-34</v>
      </c>
      <c r="P41" s="5">
        <f t="shared" si="12"/>
        <v>3.5118417026833259E-29</v>
      </c>
      <c r="Q41" s="5">
        <f t="shared" si="12"/>
        <v>5.2708356029486144E-29</v>
      </c>
      <c r="R41" s="5">
        <f t="shared" si="12"/>
        <v>5.572420967272189E-38</v>
      </c>
      <c r="S41" s="5">
        <f t="shared" si="12"/>
        <v>7.2000649160299304E-27</v>
      </c>
      <c r="T41" s="5">
        <f t="shared" si="12"/>
        <v>3.2787232068961204E-34</v>
      </c>
      <c r="U41" s="5">
        <f t="shared" si="12"/>
        <v>1.7391995033045354E-29</v>
      </c>
      <c r="V41" s="5">
        <f t="shared" si="12"/>
        <v>1.5253109625121022E-34</v>
      </c>
      <c r="W41" s="5">
        <f t="shared" si="12"/>
        <v>1.192515714465528E-20</v>
      </c>
      <c r="X41" s="5">
        <f t="shared" ref="D41:BF44" si="13">NORMDIST($B41,X$2,X$7,FALSE)</f>
        <v>7.2598222017162858E-5</v>
      </c>
      <c r="Y41" s="5">
        <f t="shared" si="13"/>
        <v>1.2643973806258446E-12</v>
      </c>
      <c r="Z41" s="5">
        <f t="shared" si="13"/>
        <v>3.9953867443278173E-3</v>
      </c>
      <c r="AA41" s="5">
        <f t="shared" si="13"/>
        <v>5.1338249183817533E-2</v>
      </c>
      <c r="AB41" s="5">
        <f t="shared" si="13"/>
        <v>3.3956456368192263</v>
      </c>
      <c r="AC41" s="5">
        <f t="shared" si="13"/>
        <v>2.2157773766313489</v>
      </c>
      <c r="AD41" s="5">
        <f t="shared" si="13"/>
        <v>2.1524568710619709E-3</v>
      </c>
      <c r="AE41" s="5">
        <f t="shared" si="13"/>
        <v>7.0333353136565476E-8</v>
      </c>
      <c r="AF41" s="5">
        <f t="shared" si="13"/>
        <v>1.8696799880087048E-9</v>
      </c>
      <c r="AG41" s="5">
        <f t="shared" si="13"/>
        <v>4.4790157917344203E-15</v>
      </c>
      <c r="AH41" s="5">
        <f t="shared" si="13"/>
        <v>8.353862773775527E-19</v>
      </c>
      <c r="AI41" s="5">
        <f t="shared" si="13"/>
        <v>1.1635753593321702E-10</v>
      </c>
      <c r="AJ41" s="5">
        <f t="shared" si="13"/>
        <v>3.109440667573309E-4</v>
      </c>
      <c r="AK41" s="5">
        <f t="shared" si="13"/>
        <v>1.1729505501981012E-2</v>
      </c>
      <c r="AL41" s="5">
        <f t="shared" si="13"/>
        <v>1.8073988029201316</v>
      </c>
      <c r="AM41" s="5">
        <f t="shared" si="13"/>
        <v>4.1729614103032084E-23</v>
      </c>
      <c r="AN41" s="5">
        <f t="shared" si="13"/>
        <v>2.6764801282670584E-28</v>
      </c>
      <c r="AO41" s="5">
        <f t="shared" si="13"/>
        <v>7.6724911501977181E-37</v>
      </c>
      <c r="AP41" s="5">
        <f t="shared" si="13"/>
        <v>5.3351205407835245E-56</v>
      </c>
      <c r="AQ41" s="5">
        <f t="shared" si="13"/>
        <v>4.9105578454522569E-61</v>
      </c>
      <c r="AR41" s="5">
        <f t="shared" si="13"/>
        <v>1.6060540598335027E-28</v>
      </c>
      <c r="AS41" s="5">
        <f t="shared" si="13"/>
        <v>3.338909507171086E-14</v>
      </c>
      <c r="AT41" s="5">
        <f t="shared" si="13"/>
        <v>1.1111681693502527E-19</v>
      </c>
      <c r="AU41" s="5">
        <f t="shared" si="13"/>
        <v>2.9730600367997988E-30</v>
      </c>
      <c r="AV41" s="5">
        <f t="shared" si="13"/>
        <v>1.4299062544650638E-39</v>
      </c>
      <c r="AW41" s="5">
        <f t="shared" si="13"/>
        <v>2.9316667433568302E-51</v>
      </c>
      <c r="AX41" s="5">
        <f t="shared" si="13"/>
        <v>1.4734925048650841E-90</v>
      </c>
      <c r="AY41" s="5">
        <f t="shared" si="13"/>
        <v>1.0369210194521651E-123</v>
      </c>
      <c r="AZ41" s="5">
        <f t="shared" si="13"/>
        <v>1.5242231659679892E-105</v>
      </c>
      <c r="BA41" s="5">
        <f t="shared" si="13"/>
        <v>1.8572237547408825E-91</v>
      </c>
      <c r="BB41" s="5">
        <f t="shared" si="13"/>
        <v>1.5010098939820281E-70</v>
      </c>
      <c r="BC41" s="5">
        <f t="shared" si="13"/>
        <v>2.4635590972564221E-70</v>
      </c>
      <c r="BD41" s="5">
        <f t="shared" si="13"/>
        <v>4.0726696461059315E-69</v>
      </c>
      <c r="BE41" s="5">
        <f t="shared" si="13"/>
        <v>4.700938545940258E-59</v>
      </c>
      <c r="BF41" s="5">
        <f t="shared" si="13"/>
        <v>4.5162416296450497E-40</v>
      </c>
    </row>
    <row r="42" spans="1:59" x14ac:dyDescent="0.35">
      <c r="A42" s="5">
        <v>-0.2</v>
      </c>
      <c r="B42" s="5">
        <f t="shared" si="4"/>
        <v>0.2</v>
      </c>
      <c r="C42" s="5">
        <f t="shared" si="5"/>
        <v>4.2272385338015922E-14</v>
      </c>
      <c r="D42" s="5">
        <f t="shared" si="13"/>
        <v>9.1054419804404527E-11</v>
      </c>
      <c r="E42" s="5">
        <f t="shared" si="13"/>
        <v>2.395249078376584E-9</v>
      </c>
      <c r="F42" s="5">
        <f t="shared" si="13"/>
        <v>5.6688542072827546E-9</v>
      </c>
      <c r="G42" s="5">
        <f t="shared" si="13"/>
        <v>7.8690254107804338E-8</v>
      </c>
      <c r="H42" s="5">
        <f t="shared" si="13"/>
        <v>5.202566382861129E-11</v>
      </c>
      <c r="I42" s="5">
        <f t="shared" si="13"/>
        <v>2.9389814116875867E-10</v>
      </c>
      <c r="J42" s="5">
        <f t="shared" si="13"/>
        <v>1.5722862891987945E-10</v>
      </c>
      <c r="K42" s="5">
        <f t="shared" si="13"/>
        <v>1.5688870812850446E-22</v>
      </c>
      <c r="L42" s="5">
        <f t="shared" si="13"/>
        <v>5.0812613301952288E-29</v>
      </c>
      <c r="M42" s="5">
        <f t="shared" si="13"/>
        <v>3.0959831679356642E-30</v>
      </c>
      <c r="N42" s="5">
        <f t="shared" si="13"/>
        <v>2.2573502187938655E-37</v>
      </c>
      <c r="O42" s="5">
        <f t="shared" si="13"/>
        <v>5.9146464494175762E-38</v>
      </c>
      <c r="P42" s="5">
        <f t="shared" si="13"/>
        <v>5.2226964745658054E-33</v>
      </c>
      <c r="Q42" s="5">
        <f t="shared" si="13"/>
        <v>9.0122921798549927E-33</v>
      </c>
      <c r="R42" s="5">
        <f t="shared" si="13"/>
        <v>1.3000194422624235E-41</v>
      </c>
      <c r="S42" s="5">
        <f t="shared" si="13"/>
        <v>1.5476690091680282E-30</v>
      </c>
      <c r="T42" s="5">
        <f t="shared" si="13"/>
        <v>2.4556714615304988E-38</v>
      </c>
      <c r="U42" s="5">
        <f t="shared" si="13"/>
        <v>1.5526453020914404E-33</v>
      </c>
      <c r="V42" s="5">
        <f t="shared" si="13"/>
        <v>2.6198431766036835E-38</v>
      </c>
      <c r="W42" s="5">
        <f t="shared" si="13"/>
        <v>9.1698726955679979E-24</v>
      </c>
      <c r="X42" s="5">
        <f t="shared" si="13"/>
        <v>1.3353128491951471E-6</v>
      </c>
      <c r="Y42" s="5">
        <f t="shared" si="13"/>
        <v>4.8578580248685119E-15</v>
      </c>
      <c r="Z42" s="5">
        <f t="shared" si="13"/>
        <v>1.9200615360036508E-4</v>
      </c>
      <c r="AA42" s="5">
        <f t="shared" si="13"/>
        <v>3.9847618131972845E-3</v>
      </c>
      <c r="AB42" s="5">
        <f t="shared" si="13"/>
        <v>3.0492462654990069</v>
      </c>
      <c r="AC42" s="5">
        <f t="shared" si="13"/>
        <v>3.8002148482741149</v>
      </c>
      <c r="AD42" s="5">
        <f t="shared" si="13"/>
        <v>4.025233207329522E-5</v>
      </c>
      <c r="AE42" s="5">
        <f t="shared" si="13"/>
        <v>8.4083751674332107E-11</v>
      </c>
      <c r="AF42" s="5">
        <f t="shared" si="13"/>
        <v>4.658867669685478E-13</v>
      </c>
      <c r="AG42" s="5">
        <f t="shared" si="13"/>
        <v>2.7621502195193528E-19</v>
      </c>
      <c r="AH42" s="5">
        <f t="shared" si="13"/>
        <v>6.8428052482333318E-23</v>
      </c>
      <c r="AI42" s="5">
        <f t="shared" si="13"/>
        <v>4.5035977836091164E-14</v>
      </c>
      <c r="AJ42" s="5">
        <f t="shared" si="13"/>
        <v>1.546327724828277E-6</v>
      </c>
      <c r="AK42" s="5">
        <f t="shared" si="13"/>
        <v>1.6746408933207148E-4</v>
      </c>
      <c r="AL42" s="5">
        <f t="shared" si="13"/>
        <v>0.16201959282354711</v>
      </c>
      <c r="AM42" s="5">
        <f t="shared" si="13"/>
        <v>6.8566255888612102E-28</v>
      </c>
      <c r="AN42" s="5">
        <f t="shared" si="13"/>
        <v>1.3513433576838283E-33</v>
      </c>
      <c r="AO42" s="5">
        <f t="shared" si="13"/>
        <v>1.8237747867426557E-43</v>
      </c>
      <c r="AP42" s="5">
        <f t="shared" si="13"/>
        <v>1.5472166832746921E-64</v>
      </c>
      <c r="AQ42" s="5">
        <f t="shared" si="13"/>
        <v>9.9763903044386764E-70</v>
      </c>
      <c r="AR42" s="5">
        <f t="shared" si="13"/>
        <v>1.5398544955723103E-34</v>
      </c>
      <c r="AS42" s="5">
        <f t="shared" si="13"/>
        <v>2.3140383245010273E-18</v>
      </c>
      <c r="AT42" s="5">
        <f t="shared" si="13"/>
        <v>4.931236417724536E-24</v>
      </c>
      <c r="AU42" s="5">
        <f t="shared" si="13"/>
        <v>5.581266183277372E-36</v>
      </c>
      <c r="AV42" s="5">
        <f t="shared" si="13"/>
        <v>1.5068604630911806E-46</v>
      </c>
      <c r="AW42" s="5">
        <f t="shared" si="13"/>
        <v>1.1570241603104155E-59</v>
      </c>
      <c r="AX42" s="5">
        <f t="shared" si="13"/>
        <v>2.9571190507584352E-101</v>
      </c>
      <c r="AY42" s="5">
        <f t="shared" si="13"/>
        <v>6.8666586483423615E-136</v>
      </c>
      <c r="AZ42" s="5">
        <f t="shared" si="13"/>
        <v>3.9883379942374016E-117</v>
      </c>
      <c r="BA42" s="5">
        <f t="shared" si="13"/>
        <v>5.467294175386047E-102</v>
      </c>
      <c r="BB42" s="5">
        <f t="shared" si="13"/>
        <v>1.3886890363066376E-79</v>
      </c>
      <c r="BC42" s="5">
        <f t="shared" si="13"/>
        <v>1.0560764933497429E-78</v>
      </c>
      <c r="BD42" s="5">
        <f t="shared" si="13"/>
        <v>4.6216664377556505E-77</v>
      </c>
      <c r="BE42" s="5">
        <f t="shared" si="13"/>
        <v>7.0055390388966488E-66</v>
      </c>
      <c r="BF42" s="5">
        <f t="shared" si="13"/>
        <v>6.5796117870803291E-45</v>
      </c>
    </row>
    <row r="43" spans="1:59" x14ac:dyDescent="0.35">
      <c r="A43" s="5">
        <v>-0.1</v>
      </c>
      <c r="B43" s="5">
        <f t="shared" si="4"/>
        <v>0.1</v>
      </c>
      <c r="C43" s="5">
        <f t="shared" si="5"/>
        <v>2.2912024889819992E-15</v>
      </c>
      <c r="D43" s="5">
        <f t="shared" si="13"/>
        <v>6.1459955699930819E-12</v>
      </c>
      <c r="E43" s="5">
        <f t="shared" si="13"/>
        <v>1.6932924533522349E-10</v>
      </c>
      <c r="F43" s="5">
        <f t="shared" si="13"/>
        <v>3.6635997477461356E-10</v>
      </c>
      <c r="G43" s="5">
        <f t="shared" si="13"/>
        <v>4.9147397477212128E-9</v>
      </c>
      <c r="H43" s="5">
        <f t="shared" si="13"/>
        <v>1.5593254838523203E-12</v>
      </c>
      <c r="I43" s="5">
        <f t="shared" si="13"/>
        <v>6.1368176070179384E-12</v>
      </c>
      <c r="J43" s="5">
        <f t="shared" si="13"/>
        <v>1.7653703210388687E-12</v>
      </c>
      <c r="K43" s="5">
        <f t="shared" si="13"/>
        <v>2.3028506554686112E-25</v>
      </c>
      <c r="L43" s="5">
        <f t="shared" si="13"/>
        <v>2.2761001879243387E-32</v>
      </c>
      <c r="M43" s="5">
        <f t="shared" si="13"/>
        <v>5.7768730310799796E-34</v>
      </c>
      <c r="N43" s="5">
        <f t="shared" si="13"/>
        <v>2.4618949675685827E-41</v>
      </c>
      <c r="O43" s="5">
        <f t="shared" si="13"/>
        <v>5.5691771322093976E-42</v>
      </c>
      <c r="P43" s="5">
        <f t="shared" si="13"/>
        <v>4.4924512363236426E-37</v>
      </c>
      <c r="Q43" s="5">
        <f t="shared" si="13"/>
        <v>9.034368912548093E-37</v>
      </c>
      <c r="R43" s="5">
        <f t="shared" si="13"/>
        <v>2.0635966092604209E-45</v>
      </c>
      <c r="S43" s="5">
        <f t="shared" si="13"/>
        <v>1.9289778059232842E-34</v>
      </c>
      <c r="T43" s="5">
        <f t="shared" si="13"/>
        <v>1.0669821914189889E-42</v>
      </c>
      <c r="U43" s="5">
        <f t="shared" si="13"/>
        <v>7.5751273233979777E-38</v>
      </c>
      <c r="V43" s="5">
        <f t="shared" si="13"/>
        <v>2.8633068603707559E-42</v>
      </c>
      <c r="W43" s="5">
        <f t="shared" si="13"/>
        <v>4.2357561885448751E-27</v>
      </c>
      <c r="X43" s="5">
        <f t="shared" si="13"/>
        <v>1.3037055660111436E-8</v>
      </c>
      <c r="Y43" s="5">
        <f t="shared" si="13"/>
        <v>1.1359592283408791E-17</v>
      </c>
      <c r="Z43" s="5">
        <f t="shared" si="13"/>
        <v>5.2146157184307616E-6</v>
      </c>
      <c r="AA43" s="5">
        <f t="shared" si="13"/>
        <v>1.6720829430124772E-4</v>
      </c>
      <c r="AB43" s="5">
        <f t="shared" si="13"/>
        <v>1.221006569318648</v>
      </c>
      <c r="AC43" s="5">
        <f t="shared" si="13"/>
        <v>2.6126278790349606</v>
      </c>
      <c r="AD43" s="5">
        <f t="shared" si="13"/>
        <v>3.2209337897582565E-7</v>
      </c>
      <c r="AE43" s="5">
        <f t="shared" si="13"/>
        <v>3.4408916502536684E-14</v>
      </c>
      <c r="AF43" s="5">
        <f t="shared" si="13"/>
        <v>3.027209970084534E-17</v>
      </c>
      <c r="AG43" s="5">
        <f t="shared" si="13"/>
        <v>5.1394453739507525E-24</v>
      </c>
      <c r="AH43" s="5">
        <f t="shared" si="13"/>
        <v>2.2096693764401712E-27</v>
      </c>
      <c r="AI43" s="5">
        <f t="shared" si="13"/>
        <v>5.8105460690910102E-18</v>
      </c>
      <c r="AJ43" s="5">
        <f t="shared" si="13"/>
        <v>2.3917612920932304E-9</v>
      </c>
      <c r="AK43" s="5">
        <f t="shared" si="13"/>
        <v>7.6023510374415074E-7</v>
      </c>
      <c r="AL43" s="5">
        <f t="shared" si="13"/>
        <v>3.3989001645616983E-3</v>
      </c>
      <c r="AM43" s="5">
        <f t="shared" si="13"/>
        <v>3.9797024185544178E-33</v>
      </c>
      <c r="AN43" s="5">
        <f t="shared" si="13"/>
        <v>2.388612669813854E-39</v>
      </c>
      <c r="AO43" s="5">
        <f t="shared" si="13"/>
        <v>1.2265414867233797E-50</v>
      </c>
      <c r="AP43" s="5">
        <f t="shared" si="13"/>
        <v>1.1115853037390782E-73</v>
      </c>
      <c r="AQ43" s="5">
        <f t="shared" si="13"/>
        <v>5.3434912950328296E-79</v>
      </c>
      <c r="AR43" s="5">
        <f t="shared" si="13"/>
        <v>3.9114606792341482E-41</v>
      </c>
      <c r="AS43" s="5">
        <f t="shared" si="13"/>
        <v>4.6674492252841268E-23</v>
      </c>
      <c r="AT43" s="5">
        <f t="shared" si="13"/>
        <v>8.000656521172212E-29</v>
      </c>
      <c r="AU43" s="5">
        <f t="shared" si="13"/>
        <v>3.3325514341238388E-42</v>
      </c>
      <c r="AV43" s="5">
        <f t="shared" si="13"/>
        <v>4.3026174754994374E-54</v>
      </c>
      <c r="AW43" s="5">
        <f t="shared" si="13"/>
        <v>1.0506979486555705E-68</v>
      </c>
      <c r="AX43" s="5">
        <f t="shared" si="13"/>
        <v>1.4995942622835882E-112</v>
      </c>
      <c r="AY43" s="5">
        <f t="shared" si="13"/>
        <v>1.2183438032312892E-148</v>
      </c>
      <c r="AZ43" s="5">
        <f t="shared" si="13"/>
        <v>2.6024091492918102E-129</v>
      </c>
      <c r="BA43" s="5">
        <f t="shared" si="13"/>
        <v>4.2910474454634893E-113</v>
      </c>
      <c r="BB43" s="5">
        <f t="shared" si="13"/>
        <v>3.666085628245054E-89</v>
      </c>
      <c r="BC43" s="5">
        <f t="shared" si="13"/>
        <v>1.5309155337137377E-87</v>
      </c>
      <c r="BD43" s="5">
        <f t="shared" si="13"/>
        <v>1.9356137122723537E-85</v>
      </c>
      <c r="BE43" s="5">
        <f t="shared" si="13"/>
        <v>4.4100554057155968E-73</v>
      </c>
      <c r="BF43" s="5">
        <f t="shared" si="13"/>
        <v>5.066080382948441E-50</v>
      </c>
    </row>
    <row r="44" spans="1:59" x14ac:dyDescent="0.35">
      <c r="A44" s="5">
        <v>0</v>
      </c>
      <c r="B44" s="5">
        <f t="shared" si="4"/>
        <v>0</v>
      </c>
      <c r="C44" s="5">
        <f t="shared" si="5"/>
        <v>1.0901078785496681E-16</v>
      </c>
      <c r="D44" s="5">
        <f t="shared" si="13"/>
        <v>3.5845900377880459E-13</v>
      </c>
      <c r="E44" s="5">
        <f t="shared" si="13"/>
        <v>1.0177489387112187E-11</v>
      </c>
      <c r="F44" s="5">
        <f t="shared" si="13"/>
        <v>1.9779834626387588E-11</v>
      </c>
      <c r="G44" s="5">
        <f t="shared" si="13"/>
        <v>2.4884197854684381E-10</v>
      </c>
      <c r="H44" s="5">
        <f t="shared" si="13"/>
        <v>3.6911796451291322E-14</v>
      </c>
      <c r="I44" s="5">
        <f t="shared" si="13"/>
        <v>9.4565596391109265E-14</v>
      </c>
      <c r="J44" s="5">
        <f t="shared" si="13"/>
        <v>1.3389063891013003E-14</v>
      </c>
      <c r="K44" s="5">
        <f t="shared" si="13"/>
        <v>2.2847588918607026E-28</v>
      </c>
      <c r="L44" s="5">
        <f t="shared" si="13"/>
        <v>6.6638538644479321E-36</v>
      </c>
      <c r="M44" s="5">
        <f t="shared" si="13"/>
        <v>6.5151457671795095E-38</v>
      </c>
      <c r="N44" s="5">
        <f t="shared" si="13"/>
        <v>1.6898328276780441E-45</v>
      </c>
      <c r="O44" s="5">
        <f t="shared" si="13"/>
        <v>3.2753448138250632E-46</v>
      </c>
      <c r="P44" s="5">
        <f t="shared" si="13"/>
        <v>2.2351191852156268E-41</v>
      </c>
      <c r="Q44" s="5">
        <f t="shared" si="13"/>
        <v>5.3096652716989981E-41</v>
      </c>
      <c r="R44" s="5">
        <f t="shared" si="13"/>
        <v>2.228788161725932E-49</v>
      </c>
      <c r="S44" s="5">
        <f t="shared" si="13"/>
        <v>1.3940676386222937E-38</v>
      </c>
      <c r="T44" s="5">
        <f t="shared" si="13"/>
        <v>2.6894624049085066E-47</v>
      </c>
      <c r="U44" s="5">
        <f t="shared" si="13"/>
        <v>2.0197724899905942E-42</v>
      </c>
      <c r="V44" s="5">
        <f t="shared" si="13"/>
        <v>1.9912976771595103E-46</v>
      </c>
      <c r="W44" s="5">
        <f t="shared" si="13"/>
        <v>1.1753495718303375E-30</v>
      </c>
      <c r="X44" s="5">
        <f t="shared" si="13"/>
        <v>6.7564016534091641E-11</v>
      </c>
      <c r="Y44" s="5">
        <f t="shared" si="13"/>
        <v>1.6167295099055591E-20</v>
      </c>
      <c r="Z44" s="5">
        <f t="shared" si="13"/>
        <v>8.0035066431551457E-8</v>
      </c>
      <c r="AA44" s="5">
        <f t="shared" si="13"/>
        <v>3.7932145094035256E-6</v>
      </c>
      <c r="AB44" s="5">
        <f t="shared" si="13"/>
        <v>0.21802126826880666</v>
      </c>
      <c r="AC44" s="5">
        <f t="shared" si="13"/>
        <v>0.72000306112854795</v>
      </c>
      <c r="AD44" s="5">
        <f t="shared" si="13"/>
        <v>1.1028252726929583E-9</v>
      </c>
      <c r="AE44" s="5">
        <f t="shared" si="13"/>
        <v>4.8199004923643478E-18</v>
      </c>
      <c r="AF44" s="5">
        <f t="shared" si="13"/>
        <v>5.1292490892365974E-22</v>
      </c>
      <c r="AG44" s="5">
        <f t="shared" si="13"/>
        <v>2.8852900287687871E-29</v>
      </c>
      <c r="AH44" s="5">
        <f t="shared" si="13"/>
        <v>2.8129802839395562E-32</v>
      </c>
      <c r="AI44" s="5">
        <f t="shared" si="13"/>
        <v>2.4990018183396155E-22</v>
      </c>
      <c r="AJ44" s="5">
        <f t="shared" si="13"/>
        <v>1.1506179518541444E-12</v>
      </c>
      <c r="AK44" s="5">
        <f t="shared" si="13"/>
        <v>1.0973833955671881E-9</v>
      </c>
      <c r="AL44" s="5">
        <f t="shared" si="13"/>
        <v>1.6686551993080939E-5</v>
      </c>
      <c r="AM44" s="5">
        <f t="shared" si="13"/>
        <v>8.1595246762661329E-39</v>
      </c>
      <c r="AN44" s="5">
        <f t="shared" si="13"/>
        <v>1.4781009094488426E-45</v>
      </c>
      <c r="AO44" s="5">
        <f t="shared" si="13"/>
        <v>2.3338315215605898E-58</v>
      </c>
      <c r="AP44" s="5">
        <f t="shared" si="13"/>
        <v>1.978423246200965E-83</v>
      </c>
      <c r="AQ44" s="5">
        <f t="shared" si="13"/>
        <v>7.5454623274354027E-89</v>
      </c>
      <c r="AR44" s="5">
        <f t="shared" si="13"/>
        <v>2.6323159179875035E-48</v>
      </c>
      <c r="AS44" s="5">
        <f t="shared" si="13"/>
        <v>2.7398817100167675E-28</v>
      </c>
      <c r="AT44" s="5">
        <f t="shared" si="13"/>
        <v>4.7455788836793185E-34</v>
      </c>
      <c r="AU44" s="5">
        <f t="shared" si="13"/>
        <v>6.329013990358558E-49</v>
      </c>
      <c r="AV44" s="5">
        <f t="shared" si="13"/>
        <v>3.3287920235200126E-62</v>
      </c>
      <c r="AW44" s="5">
        <f t="shared" si="13"/>
        <v>2.1954369552726221E-78</v>
      </c>
      <c r="AX44" s="5">
        <f t="shared" si="13"/>
        <v>1.92159922019447E-124</v>
      </c>
      <c r="AY44" s="5">
        <f t="shared" si="13"/>
        <v>5.7918709779380534E-162</v>
      </c>
      <c r="AZ44" s="5">
        <f t="shared" si="13"/>
        <v>4.2344735268100665E-142</v>
      </c>
      <c r="BA44" s="5">
        <f t="shared" si="13"/>
        <v>8.9791836103246843E-125</v>
      </c>
      <c r="BB44" s="5">
        <f t="shared" si="13"/>
        <v>2.7616990346642157E-99</v>
      </c>
      <c r="BC44" s="5">
        <f t="shared" si="13"/>
        <v>7.5046517881431636E-97</v>
      </c>
      <c r="BD44" s="5">
        <f t="shared" si="13"/>
        <v>2.9918475551540932E-94</v>
      </c>
      <c r="BE44" s="5">
        <f t="shared" si="13"/>
        <v>1.1727138071725839E-80</v>
      </c>
      <c r="BF44" s="5">
        <f t="shared" si="13"/>
        <v>2.0615439077371923E-55</v>
      </c>
    </row>
    <row r="45" spans="1:59" x14ac:dyDescent="0.35">
      <c r="A45" s="5"/>
      <c r="C45" s="5">
        <f t="shared" ref="C45:AH45" si="14">SUM(C9:C44)</f>
        <v>9.9998790437366285</v>
      </c>
      <c r="D45" s="5">
        <f t="shared" si="14"/>
        <v>9.9999999886692681</v>
      </c>
      <c r="E45" s="5">
        <f t="shared" si="14"/>
        <v>9.9999999999955591</v>
      </c>
      <c r="F45" s="5">
        <f t="shared" si="14"/>
        <v>9.9999999999990656</v>
      </c>
      <c r="G45" s="5">
        <f t="shared" si="14"/>
        <v>9.9999999999894378</v>
      </c>
      <c r="H45" s="5">
        <f t="shared" si="14"/>
        <v>10.000000000000004</v>
      </c>
      <c r="I45" s="5">
        <f t="shared" si="14"/>
        <v>10</v>
      </c>
      <c r="J45" s="5">
        <f t="shared" si="14"/>
        <v>10.000000000000004</v>
      </c>
      <c r="K45" s="5">
        <f t="shared" si="14"/>
        <v>10.000000000000004</v>
      </c>
      <c r="L45" s="5">
        <f t="shared" si="14"/>
        <v>10</v>
      </c>
      <c r="M45" s="5">
        <f t="shared" si="14"/>
        <v>10</v>
      </c>
      <c r="N45" s="5">
        <f t="shared" si="14"/>
        <v>10.000000000000002</v>
      </c>
      <c r="O45" s="5">
        <f t="shared" si="14"/>
        <v>10.000000000000004</v>
      </c>
      <c r="P45" s="5">
        <f t="shared" si="14"/>
        <v>9.9999999999999929</v>
      </c>
      <c r="Q45" s="5">
        <f t="shared" si="14"/>
        <v>9.9999999999999964</v>
      </c>
      <c r="R45" s="5">
        <f t="shared" si="14"/>
        <v>9.9999999999937987</v>
      </c>
      <c r="S45" s="5">
        <f t="shared" si="14"/>
        <v>10.000000000000004</v>
      </c>
      <c r="T45" s="5">
        <f t="shared" si="14"/>
        <v>10</v>
      </c>
      <c r="U45" s="5">
        <f t="shared" si="14"/>
        <v>10.000000000000119</v>
      </c>
      <c r="V45" s="5">
        <f t="shared" si="14"/>
        <v>10.000000000000005</v>
      </c>
      <c r="W45" s="5">
        <f t="shared" si="14"/>
        <v>10</v>
      </c>
      <c r="X45" s="5">
        <f t="shared" si="14"/>
        <v>10.000000000000025</v>
      </c>
      <c r="Y45" s="5">
        <f t="shared" si="14"/>
        <v>10</v>
      </c>
      <c r="Z45" s="5">
        <f t="shared" si="14"/>
        <v>9.9999999993023874</v>
      </c>
      <c r="AA45" s="5">
        <f t="shared" si="14"/>
        <v>9.9999999531690875</v>
      </c>
      <c r="AB45" s="5">
        <f t="shared" si="14"/>
        <v>9.9820144083855578</v>
      </c>
      <c r="AC45" s="5">
        <f t="shared" si="14"/>
        <v>9.9168761679218811</v>
      </c>
      <c r="AD45" s="5">
        <f t="shared" si="14"/>
        <v>10.000000000607598</v>
      </c>
      <c r="AE45" s="5">
        <f t="shared" si="14"/>
        <v>10.000000033860131</v>
      </c>
      <c r="AF45" s="5">
        <f t="shared" si="14"/>
        <v>9.9999961015414183</v>
      </c>
      <c r="AG45" s="5">
        <f t="shared" si="14"/>
        <v>9.9999988155879347</v>
      </c>
      <c r="AH45" s="5">
        <f t="shared" si="14"/>
        <v>9.9999999904481118</v>
      </c>
      <c r="AI45" s="5">
        <f t="shared" ref="AI45:BN45" si="15">SUM(AI9:AI44)</f>
        <v>9.9999998182010224</v>
      </c>
      <c r="AJ45" s="5">
        <f t="shared" si="15"/>
        <v>10.00000088280674</v>
      </c>
      <c r="AK45" s="5">
        <f t="shared" si="15"/>
        <v>10.000000170444583</v>
      </c>
      <c r="AL45" s="5">
        <f t="shared" si="15"/>
        <v>10.000013294824589</v>
      </c>
      <c r="AM45" s="5">
        <f t="shared" si="15"/>
        <v>10.000000098901914</v>
      </c>
      <c r="AN45" s="5">
        <f t="shared" si="15"/>
        <v>10.00000009888325</v>
      </c>
      <c r="AO45" s="5">
        <f t="shared" si="15"/>
        <v>9.9999971605663163</v>
      </c>
      <c r="AP45" s="5">
        <f t="shared" si="15"/>
        <v>9.9999877726672466</v>
      </c>
      <c r="AQ45" s="5">
        <f t="shared" si="15"/>
        <v>9.9999925965051997</v>
      </c>
      <c r="AR45" s="5">
        <f t="shared" si="15"/>
        <v>10.000006414379957</v>
      </c>
      <c r="AS45" s="5">
        <f t="shared" si="15"/>
        <v>9.9999998725955237</v>
      </c>
      <c r="AT45" s="5">
        <f t="shared" si="15"/>
        <v>9.999999941370243</v>
      </c>
      <c r="AU45" s="5">
        <f t="shared" si="15"/>
        <v>10.000000655067053</v>
      </c>
      <c r="AV45" s="5">
        <f t="shared" si="15"/>
        <v>10.000001787599608</v>
      </c>
      <c r="AW45" s="5">
        <f t="shared" si="15"/>
        <v>9.9999859246202085</v>
      </c>
      <c r="AX45" s="5">
        <f t="shared" si="15"/>
        <v>9.9999902509633856</v>
      </c>
      <c r="AY45" s="5">
        <f t="shared" si="15"/>
        <v>10.000001648337458</v>
      </c>
      <c r="AZ45" s="5">
        <f t="shared" si="15"/>
        <v>9.9999960583828233</v>
      </c>
      <c r="BA45" s="5">
        <f t="shared" si="15"/>
        <v>10.000003616481962</v>
      </c>
      <c r="BB45" s="5">
        <f t="shared" si="15"/>
        <v>10.000002490697412</v>
      </c>
      <c r="BC45" s="5">
        <f t="shared" si="15"/>
        <v>9.9999999676360254</v>
      </c>
      <c r="BD45" s="5">
        <f t="shared" si="15"/>
        <v>10.000000030317954</v>
      </c>
      <c r="BE45" s="5">
        <f t="shared" si="15"/>
        <v>9.9999999998712958</v>
      </c>
      <c r="BF45" s="5">
        <f t="shared" si="15"/>
        <v>10.0000000000007</v>
      </c>
    </row>
    <row r="47" spans="1:59" x14ac:dyDescent="0.35">
      <c r="B47" t="s">
        <v>67</v>
      </c>
      <c r="C47">
        <v>1963</v>
      </c>
      <c r="D47">
        <v>1964</v>
      </c>
      <c r="E47">
        <v>1965</v>
      </c>
      <c r="F47">
        <v>1966</v>
      </c>
      <c r="G47">
        <v>1967</v>
      </c>
      <c r="H47">
        <v>1968</v>
      </c>
      <c r="I47">
        <v>1969</v>
      </c>
      <c r="J47">
        <v>1970</v>
      </c>
      <c r="K47">
        <v>1971</v>
      </c>
      <c r="L47">
        <v>1972</v>
      </c>
      <c r="M47">
        <v>1973</v>
      </c>
      <c r="N47">
        <v>1974</v>
      </c>
      <c r="O47">
        <v>1975</v>
      </c>
      <c r="P47">
        <v>1976</v>
      </c>
      <c r="Q47">
        <v>1977</v>
      </c>
      <c r="R47">
        <v>1978</v>
      </c>
      <c r="S47">
        <v>1979</v>
      </c>
      <c r="T47">
        <v>1980</v>
      </c>
      <c r="U47">
        <v>1981</v>
      </c>
      <c r="V47">
        <v>1982</v>
      </c>
      <c r="W47">
        <v>1983</v>
      </c>
      <c r="X47">
        <v>1984</v>
      </c>
      <c r="Y47">
        <v>1985</v>
      </c>
      <c r="Z47">
        <v>1986</v>
      </c>
      <c r="AA47">
        <v>1987</v>
      </c>
      <c r="AB47">
        <v>1988</v>
      </c>
      <c r="AC47">
        <v>1989</v>
      </c>
      <c r="AD47">
        <v>1990</v>
      </c>
      <c r="AE47">
        <v>1991</v>
      </c>
      <c r="AF47">
        <v>1992</v>
      </c>
      <c r="AG47">
        <v>1993</v>
      </c>
      <c r="AH47">
        <v>1994</v>
      </c>
      <c r="AI47">
        <v>1995</v>
      </c>
      <c r="AJ47">
        <v>1996</v>
      </c>
      <c r="AK47">
        <v>1997</v>
      </c>
      <c r="AL47">
        <v>1998</v>
      </c>
      <c r="AM47">
        <v>1999</v>
      </c>
      <c r="AN47">
        <v>2000</v>
      </c>
      <c r="AO47">
        <v>2001</v>
      </c>
      <c r="AP47">
        <v>2002</v>
      </c>
      <c r="AQ47">
        <v>2003</v>
      </c>
      <c r="AR47">
        <v>2004</v>
      </c>
      <c r="AS47">
        <v>2005</v>
      </c>
      <c r="AT47">
        <v>2006</v>
      </c>
      <c r="AU47">
        <v>2007</v>
      </c>
      <c r="AV47">
        <v>2008</v>
      </c>
      <c r="AW47">
        <v>2009</v>
      </c>
      <c r="AX47">
        <v>2010</v>
      </c>
      <c r="AY47">
        <v>2011</v>
      </c>
      <c r="AZ47">
        <v>2012</v>
      </c>
      <c r="BA47">
        <v>2013</v>
      </c>
      <c r="BB47">
        <v>2014</v>
      </c>
      <c r="BC47">
        <v>2015</v>
      </c>
      <c r="BD47">
        <v>2016</v>
      </c>
      <c r="BE47">
        <v>2017</v>
      </c>
      <c r="BF47">
        <v>2018</v>
      </c>
      <c r="BG47"/>
    </row>
    <row r="48" spans="1:59" x14ac:dyDescent="0.35">
      <c r="B48">
        <v>-3.5</v>
      </c>
      <c r="C48">
        <f>+C9/C$45</f>
        <v>4.4754955571734362E-5</v>
      </c>
      <c r="D48">
        <f t="shared" ref="D48:BF52" si="16">+D9/D$45</f>
        <v>1.0014493671459949E-8</v>
      </c>
      <c r="E48">
        <f t="shared" si="16"/>
        <v>6.5258375818502456E-12</v>
      </c>
      <c r="F48">
        <f t="shared" si="16"/>
        <v>1.5734133467763209E-14</v>
      </c>
      <c r="G48">
        <f t="shared" si="16"/>
        <v>3.18436136963973E-20</v>
      </c>
      <c r="H48">
        <f t="shared" si="16"/>
        <v>3.0702970173037852E-19</v>
      </c>
      <c r="I48">
        <f t="shared" si="16"/>
        <v>7.7448176881942994E-30</v>
      </c>
      <c r="J48">
        <f t="shared" si="16"/>
        <v>8.8677803703177052E-43</v>
      </c>
      <c r="K48">
        <f t="shared" si="16"/>
        <v>1.8600978125542906E-25</v>
      </c>
      <c r="L48">
        <f t="shared" si="16"/>
        <v>4.0458434489086912E-23</v>
      </c>
      <c r="M48">
        <f t="shared" si="16"/>
        <v>7.6101379923035779E-31</v>
      </c>
      <c r="N48">
        <f t="shared" si="16"/>
        <v>1.9743070018344817E-20</v>
      </c>
      <c r="O48">
        <f t="shared" si="16"/>
        <v>9.2935387114502294E-21</v>
      </c>
      <c r="P48">
        <f t="shared" si="16"/>
        <v>3.0675304095710067E-33</v>
      </c>
      <c r="Q48">
        <f t="shared" si="16"/>
        <v>6.7245949668394094E-32</v>
      </c>
      <c r="R48">
        <f t="shared" si="16"/>
        <v>4.7326154134317293E-11</v>
      </c>
      <c r="S48">
        <f t="shared" si="16"/>
        <v>1.7731569591565653E-35</v>
      </c>
      <c r="T48">
        <f t="shared" si="16"/>
        <v>4.7001019681068291E-28</v>
      </c>
      <c r="U48">
        <f t="shared" si="16"/>
        <v>1.8505026383613135E-39</v>
      </c>
      <c r="V48">
        <f t="shared" si="16"/>
        <v>1.0157441409559149E-18</v>
      </c>
      <c r="W48">
        <f t="shared" si="16"/>
        <v>7.3220453881597975E-39</v>
      </c>
      <c r="X48">
        <f t="shared" si="16"/>
        <v>1.4452043070027538E-95</v>
      </c>
      <c r="Y48">
        <f t="shared" si="16"/>
        <v>3.4376322177048387E-50</v>
      </c>
      <c r="Z48">
        <f t="shared" si="16"/>
        <v>8.3367973354589852E-93</v>
      </c>
      <c r="AA48">
        <f t="shared" si="16"/>
        <v>1.5841021172006627E-108</v>
      </c>
      <c r="AB48">
        <f t="shared" si="16"/>
        <v>6.8216654422754099E-185</v>
      </c>
      <c r="AC48">
        <f t="shared" si="16"/>
        <v>1.6961445199279884E-218</v>
      </c>
      <c r="AD48">
        <f t="shared" si="16"/>
        <v>9.5051970338716444E-144</v>
      </c>
      <c r="AE48">
        <f t="shared" si="16"/>
        <v>3.4122802426983895E-161</v>
      </c>
      <c r="AF48">
        <f t="shared" si="16"/>
        <v>2.3060031659651179E-203</v>
      </c>
      <c r="AG48">
        <f t="shared" si="16"/>
        <v>3.9825528810722006E-156</v>
      </c>
      <c r="AH48">
        <f t="shared" si="16"/>
        <v>1.7734590861739096E-102</v>
      </c>
      <c r="AI48">
        <f t="shared" si="16"/>
        <v>2.2101975899808777E-154</v>
      </c>
      <c r="AJ48">
        <f t="shared" si="16"/>
        <v>2.4985803195299816E-199</v>
      </c>
      <c r="AK48">
        <f t="shared" si="16"/>
        <v>2.3967011358310693E-207</v>
      </c>
      <c r="AL48">
        <f t="shared" si="16"/>
        <v>5.5524922534537274E-301</v>
      </c>
      <c r="AM48">
        <f t="shared" si="16"/>
        <v>1.2654751020690613E-109</v>
      </c>
      <c r="AN48">
        <f t="shared" si="16"/>
        <v>1.7834850186732604E-100</v>
      </c>
      <c r="AO48">
        <f t="shared" si="16"/>
        <v>2.1720445709244139E-115</v>
      </c>
      <c r="AP48">
        <f t="shared" si="16"/>
        <v>8.9964999503583858E-104</v>
      </c>
      <c r="AQ48">
        <f t="shared" si="16"/>
        <v>1.3581857546376103E-89</v>
      </c>
      <c r="AR48">
        <f t="shared" si="16"/>
        <v>1.6163192915645399E-141</v>
      </c>
      <c r="AS48">
        <f t="shared" si="16"/>
        <v>3.8113812292000583E-165</v>
      </c>
      <c r="AT48">
        <f t="shared" si="16"/>
        <v>3.9523641632147158E-112</v>
      </c>
      <c r="AU48">
        <f t="shared" si="16"/>
        <v>1.1174559401114805E-110</v>
      </c>
      <c r="AV48">
        <f t="shared" si="16"/>
        <v>9.8847111393583417E-117</v>
      </c>
      <c r="AW48">
        <f t="shared" si="16"/>
        <v>2.9857471223228543E-120</v>
      </c>
      <c r="AX48">
        <f t="shared" si="16"/>
        <v>1.1273947238014155E-64</v>
      </c>
      <c r="AY48">
        <f t="shared" si="16"/>
        <v>5.5049314616896218E-37</v>
      </c>
      <c r="AZ48">
        <f t="shared" si="16"/>
        <v>2.2227880546557919E-54</v>
      </c>
      <c r="BA48">
        <f t="shared" si="16"/>
        <v>1.3484865856532285E-58</v>
      </c>
      <c r="BB48">
        <f t="shared" si="16"/>
        <v>4.9648030282334737E-70</v>
      </c>
      <c r="BC48">
        <f t="shared" si="16"/>
        <v>3.4714802923943513E-52</v>
      </c>
      <c r="BD48">
        <f t="shared" si="16"/>
        <v>1.9125649246201222E-44</v>
      </c>
      <c r="BE48">
        <f t="shared" si="16"/>
        <v>3.3234370162457412E-39</v>
      </c>
      <c r="BF48">
        <f t="shared" si="16"/>
        <v>1.5665880828588345E-32</v>
      </c>
      <c r="BG48"/>
    </row>
    <row r="49" spans="2:59" x14ac:dyDescent="0.35">
      <c r="B49">
        <v>-3.4</v>
      </c>
      <c r="C49">
        <f t="shared" ref="C49:R83" si="17">+C10/C$45</f>
        <v>1.78925125332147E-4</v>
      </c>
      <c r="D49">
        <f t="shared" si="17"/>
        <v>8.3863100979704585E-8</v>
      </c>
      <c r="E49">
        <f t="shared" si="17"/>
        <v>9.7636800830237458E-11</v>
      </c>
      <c r="F49">
        <f t="shared" si="17"/>
        <v>3.841428512303107E-13</v>
      </c>
      <c r="G49">
        <f t="shared" si="17"/>
        <v>2.0265858914400079E-18</v>
      </c>
      <c r="H49">
        <f t="shared" si="17"/>
        <v>2.2186764472919446E-17</v>
      </c>
      <c r="I49">
        <f t="shared" si="17"/>
        <v>3.6586397371682371E-27</v>
      </c>
      <c r="J49">
        <f t="shared" si="17"/>
        <v>4.178135802029592E-39</v>
      </c>
      <c r="K49">
        <f t="shared" si="17"/>
        <v>1.1207090292268339E-22</v>
      </c>
      <c r="L49">
        <f t="shared" si="17"/>
        <v>2.2535063066360906E-20</v>
      </c>
      <c r="M49">
        <f t="shared" si="17"/>
        <v>2.3343341483306626E-27</v>
      </c>
      <c r="N49">
        <f t="shared" si="17"/>
        <v>9.3167615649074128E-18</v>
      </c>
      <c r="O49">
        <f t="shared" si="17"/>
        <v>4.8654101203137674E-18</v>
      </c>
      <c r="P49">
        <f t="shared" si="17"/>
        <v>1.8528035740784762E-29</v>
      </c>
      <c r="Q49">
        <f t="shared" si="17"/>
        <v>3.0283456115846241E-28</v>
      </c>
      <c r="R49">
        <f t="shared" si="17"/>
        <v>2.4796948017078782E-9</v>
      </c>
      <c r="S49">
        <f t="shared" si="16"/>
        <v>1.429716087405286E-31</v>
      </c>
      <c r="T49">
        <f t="shared" si="16"/>
        <v>1.2998343598055704E-24</v>
      </c>
      <c r="U49">
        <f t="shared" si="16"/>
        <v>4.1207656918434357E-35</v>
      </c>
      <c r="V49">
        <f t="shared" si="16"/>
        <v>3.3425583402380888E-16</v>
      </c>
      <c r="W49">
        <f t="shared" si="16"/>
        <v>6.8099065713363089E-35</v>
      </c>
      <c r="X49">
        <f t="shared" si="16"/>
        <v>1.6847053229701049E-88</v>
      </c>
      <c r="Y49">
        <f t="shared" si="16"/>
        <v>1.0505249874830963E-45</v>
      </c>
      <c r="Z49">
        <f t="shared" si="16"/>
        <v>3.4192332902036493E-86</v>
      </c>
      <c r="AA49">
        <f t="shared" si="16"/>
        <v>4.3364277549339608E-101</v>
      </c>
      <c r="AB49">
        <f t="shared" si="16"/>
        <v>1.0256259442135083E-173</v>
      </c>
      <c r="AC49">
        <f t="shared" si="16"/>
        <v>1.4728168031593453E-205</v>
      </c>
      <c r="AD49">
        <f t="shared" si="16"/>
        <v>1.1146140945317498E-133</v>
      </c>
      <c r="AE49">
        <f t="shared" si="16"/>
        <v>3.2324690940345939E-149</v>
      </c>
      <c r="AF49">
        <f t="shared" si="16"/>
        <v>2.7504426926746158E-188</v>
      </c>
      <c r="AG49">
        <f t="shared" si="16"/>
        <v>1.1037988296583066E-143</v>
      </c>
      <c r="AH49">
        <f t="shared" si="16"/>
        <v>1.2539702709071251E-93</v>
      </c>
      <c r="AI49">
        <f t="shared" si="16"/>
        <v>1.5835927511379418E-142</v>
      </c>
      <c r="AJ49">
        <f t="shared" si="16"/>
        <v>2.1125542783315239E-185</v>
      </c>
      <c r="AK49">
        <f t="shared" si="16"/>
        <v>2.8705178022280027E-193</v>
      </c>
      <c r="AL49">
        <f t="shared" si="16"/>
        <v>7.5991861256651503E-282</v>
      </c>
      <c r="AM49">
        <f t="shared" si="16"/>
        <v>6.0193356084133107E-100</v>
      </c>
      <c r="AN49">
        <f t="shared" si="16"/>
        <v>3.4734777359555022E-91</v>
      </c>
      <c r="AO49">
        <f t="shared" si="16"/>
        <v>1.8166212166891084E-104</v>
      </c>
      <c r="AP49">
        <f t="shared" si="16"/>
        <v>6.4412236794787709E-93</v>
      </c>
      <c r="AQ49">
        <f t="shared" si="16"/>
        <v>9.3006091497103699E-80</v>
      </c>
      <c r="AR49">
        <f t="shared" si="16"/>
        <v>4.4645165146584947E-129</v>
      </c>
      <c r="AS49">
        <f t="shared" si="16"/>
        <v>3.7641531921075158E-152</v>
      </c>
      <c r="AT49">
        <f t="shared" si="16"/>
        <v>1.6913456369234826E-102</v>
      </c>
      <c r="AU49">
        <f t="shared" si="16"/>
        <v>1.7429191798725033E-100</v>
      </c>
      <c r="AV49">
        <f t="shared" si="16"/>
        <v>1.4625617317943956E-105</v>
      </c>
      <c r="AW49">
        <f t="shared" si="16"/>
        <v>3.0919802504181733E-108</v>
      </c>
      <c r="AX49">
        <f t="shared" si="16"/>
        <v>2.9641912780262842E-56</v>
      </c>
      <c r="AY49">
        <f t="shared" si="16"/>
        <v>7.3276355567661741E-31</v>
      </c>
      <c r="AZ49">
        <f t="shared" si="16"/>
        <v>1.16346760950831E-46</v>
      </c>
      <c r="BA49">
        <f t="shared" si="16"/>
        <v>9.3435017203095556E-51</v>
      </c>
      <c r="BB49">
        <f t="shared" si="16"/>
        <v>1.2305146997908451E-61</v>
      </c>
      <c r="BC49">
        <f t="shared" si="16"/>
        <v>1.7405892347203003E-45</v>
      </c>
      <c r="BD49">
        <f t="shared" si="16"/>
        <v>1.5463716840579049E-38</v>
      </c>
      <c r="BE49">
        <f t="shared" si="16"/>
        <v>4.6880074535284268E-34</v>
      </c>
      <c r="BF49">
        <f t="shared" si="16"/>
        <v>1.6627207680748544E-28</v>
      </c>
      <c r="BG49"/>
    </row>
    <row r="50" spans="2:59" x14ac:dyDescent="0.35">
      <c r="B50">
        <v>-3.3</v>
      </c>
      <c r="C50">
        <f t="shared" si="17"/>
        <v>6.2791494276257366E-4</v>
      </c>
      <c r="D50">
        <f t="shared" si="16"/>
        <v>6.0683256258528486E-7</v>
      </c>
      <c r="E50">
        <f t="shared" si="16"/>
        <v>1.2419903325026211E-9</v>
      </c>
      <c r="F50">
        <f t="shared" si="16"/>
        <v>7.8351007339015172E-12</v>
      </c>
      <c r="G50">
        <f t="shared" si="16"/>
        <v>1.04556545457011E-16</v>
      </c>
      <c r="H50">
        <f t="shared" si="16"/>
        <v>1.2662422927676524E-15</v>
      </c>
      <c r="I50">
        <f t="shared" si="16"/>
        <v>1.2754741718490598E-24</v>
      </c>
      <c r="J50">
        <f t="shared" si="16"/>
        <v>1.3297205307694048E-35</v>
      </c>
      <c r="K50">
        <f t="shared" si="16"/>
        <v>4.5640508552395495E-20</v>
      </c>
      <c r="L50">
        <f t="shared" si="16"/>
        <v>8.2039447751836934E-18</v>
      </c>
      <c r="M50">
        <f t="shared" si="16"/>
        <v>4.3278340330106099E-24</v>
      </c>
      <c r="N50">
        <f t="shared" si="16"/>
        <v>2.7670621988405571E-15</v>
      </c>
      <c r="O50">
        <f t="shared" si="16"/>
        <v>1.5909683884048118E-15</v>
      </c>
      <c r="P50">
        <f t="shared" si="16"/>
        <v>6.4728957519418066E-26</v>
      </c>
      <c r="Q50">
        <f t="shared" si="16"/>
        <v>7.995608287658952E-25</v>
      </c>
      <c r="R50">
        <f t="shared" si="16"/>
        <v>8.8402445232085346E-8</v>
      </c>
      <c r="S50">
        <f t="shared" si="16"/>
        <v>6.6843610113370931E-28</v>
      </c>
      <c r="T50">
        <f t="shared" si="16"/>
        <v>2.0854037255672561E-21</v>
      </c>
      <c r="U50">
        <f t="shared" si="16"/>
        <v>5.0148848575211061E-31</v>
      </c>
      <c r="V50">
        <f t="shared" si="16"/>
        <v>6.9992154318170629E-14</v>
      </c>
      <c r="W50">
        <f t="shared" si="16"/>
        <v>3.8046818132929413E-31</v>
      </c>
      <c r="X50">
        <f t="shared" si="16"/>
        <v>1.0424568732676071E-81</v>
      </c>
      <c r="Y50">
        <f t="shared" si="16"/>
        <v>1.953934756902575E-41</v>
      </c>
      <c r="Z50">
        <f t="shared" si="16"/>
        <v>7.9251786497235929E-80</v>
      </c>
      <c r="AA50">
        <f t="shared" si="16"/>
        <v>6.417637658314011E-94</v>
      </c>
      <c r="AB50">
        <f t="shared" si="16"/>
        <v>6.8761119888776419E-163</v>
      </c>
      <c r="AC50">
        <f t="shared" si="16"/>
        <v>5.1265121003739998E-193</v>
      </c>
      <c r="AD50">
        <f t="shared" si="16"/>
        <v>5.5927074087127541E-124</v>
      </c>
      <c r="AE50">
        <f t="shared" si="16"/>
        <v>1.0481712160059643E-137</v>
      </c>
      <c r="AF50">
        <f t="shared" si="16"/>
        <v>8.5544949984748633E-174</v>
      </c>
      <c r="AG50">
        <f t="shared" si="16"/>
        <v>9.2304434812814423E-132</v>
      </c>
      <c r="AH50">
        <f t="shared" si="16"/>
        <v>3.495421725964417E-85</v>
      </c>
      <c r="AI50">
        <f t="shared" si="16"/>
        <v>3.782232136300189E-131</v>
      </c>
      <c r="AJ50">
        <f t="shared" si="16"/>
        <v>5.555452768036833E-172</v>
      </c>
      <c r="AK50">
        <f t="shared" si="16"/>
        <v>1.0931779063422885E-179</v>
      </c>
      <c r="AL50">
        <f t="shared" si="16"/>
        <v>2.4339044681796891E-263</v>
      </c>
      <c r="AM50">
        <f t="shared" si="16"/>
        <v>1.0113875624493549E-90</v>
      </c>
      <c r="AN50">
        <f t="shared" si="16"/>
        <v>2.3683064934249198E-82</v>
      </c>
      <c r="AO50">
        <f t="shared" si="16"/>
        <v>4.2986912675065672E-94</v>
      </c>
      <c r="AP50">
        <f t="shared" si="16"/>
        <v>1.1424782292726343E-82</v>
      </c>
      <c r="AQ50">
        <f t="shared" si="16"/>
        <v>1.6790850353450809E-70</v>
      </c>
      <c r="AR50">
        <f t="shared" si="16"/>
        <v>3.2670927874403116E-117</v>
      </c>
      <c r="AS50">
        <f t="shared" si="16"/>
        <v>1.08192048857288E-139</v>
      </c>
      <c r="AT50">
        <f t="shared" si="16"/>
        <v>2.646071354845053E-93</v>
      </c>
      <c r="AU50">
        <f t="shared" si="16"/>
        <v>8.6464763711366924E-91</v>
      </c>
      <c r="AV50">
        <f t="shared" si="16"/>
        <v>5.86352330661963E-95</v>
      </c>
      <c r="AW50">
        <f t="shared" si="16"/>
        <v>7.3676337634267737E-97</v>
      </c>
      <c r="AX50">
        <f t="shared" si="16"/>
        <v>1.9693392420342962E-48</v>
      </c>
      <c r="AY50">
        <f t="shared" si="16"/>
        <v>2.6133671418045304E-25</v>
      </c>
      <c r="AZ50">
        <f t="shared" si="16"/>
        <v>1.5186257647806847E-39</v>
      </c>
      <c r="BA50">
        <f t="shared" si="16"/>
        <v>1.7260579436765135E-43</v>
      </c>
      <c r="BB50">
        <f t="shared" si="16"/>
        <v>8.7025742050899539E-54</v>
      </c>
      <c r="BC50">
        <f t="shared" si="16"/>
        <v>2.9512183648525711E-39</v>
      </c>
      <c r="BD50">
        <f t="shared" si="16"/>
        <v>4.6143684466197673E-33</v>
      </c>
      <c r="BE50">
        <f t="shared" si="16"/>
        <v>2.793409712114749E-29</v>
      </c>
      <c r="BF50">
        <f t="shared" si="16"/>
        <v>9.3267971287408485E-25</v>
      </c>
      <c r="BG50"/>
    </row>
    <row r="51" spans="2:59" x14ac:dyDescent="0.35">
      <c r="B51">
        <v>-3.2</v>
      </c>
      <c r="C51">
        <f t="shared" si="17"/>
        <v>1.9343256681867654E-3</v>
      </c>
      <c r="D51">
        <f t="shared" si="16"/>
        <v>3.7942232056090894E-6</v>
      </c>
      <c r="E51">
        <f t="shared" si="16"/>
        <v>1.3432296945603486E-8</v>
      </c>
      <c r="F51">
        <f t="shared" si="16"/>
        <v>1.3350524147316577E-10</v>
      </c>
      <c r="G51">
        <f t="shared" si="16"/>
        <v>4.3730151236640628E-15</v>
      </c>
      <c r="H51">
        <f t="shared" si="16"/>
        <v>5.7075393760659429E-14</v>
      </c>
      <c r="I51">
        <f t="shared" si="16"/>
        <v>3.2814611268898101E-22</v>
      </c>
      <c r="J51">
        <f t="shared" si="16"/>
        <v>2.8585671322912719E-32</v>
      </c>
      <c r="K51">
        <f t="shared" si="16"/>
        <v>1.2563440694564849E-17</v>
      </c>
      <c r="L51">
        <f t="shared" si="16"/>
        <v>1.9520948933260794E-15</v>
      </c>
      <c r="M51">
        <f t="shared" si="16"/>
        <v>4.8497042559271671E-21</v>
      </c>
      <c r="N51">
        <f t="shared" si="16"/>
        <v>5.172214252214868E-13</v>
      </c>
      <c r="O51">
        <f t="shared" si="16"/>
        <v>3.2494316144069434E-13</v>
      </c>
      <c r="P51">
        <f t="shared" si="16"/>
        <v>1.3079663624550419E-22</v>
      </c>
      <c r="Q51">
        <f t="shared" si="16"/>
        <v>1.2376685243974801E-21</v>
      </c>
      <c r="R51">
        <f t="shared" si="16"/>
        <v>2.1443681724478038E-6</v>
      </c>
      <c r="S51">
        <f t="shared" si="16"/>
        <v>1.8120803926007265E-24</v>
      </c>
      <c r="T51">
        <f t="shared" si="16"/>
        <v>1.9409469994114339E-18</v>
      </c>
      <c r="U51">
        <f t="shared" si="16"/>
        <v>3.3353302578739832E-27</v>
      </c>
      <c r="V51">
        <f t="shared" si="16"/>
        <v>9.3260002085206564E-12</v>
      </c>
      <c r="W51">
        <f t="shared" si="16"/>
        <v>1.2769208639704992E-27</v>
      </c>
      <c r="X51">
        <f t="shared" si="16"/>
        <v>3.4239837463566751E-75</v>
      </c>
      <c r="Y51">
        <f t="shared" si="16"/>
        <v>2.2119251421210097E-37</v>
      </c>
      <c r="Z51">
        <f t="shared" si="16"/>
        <v>1.0381024765885658E-73</v>
      </c>
      <c r="AA51">
        <f t="shared" si="16"/>
        <v>5.134668464896212E-87</v>
      </c>
      <c r="AB51">
        <f t="shared" si="16"/>
        <v>2.0556645451066868E-152</v>
      </c>
      <c r="AC51">
        <f t="shared" si="16"/>
        <v>7.1529077319503758E-181</v>
      </c>
      <c r="AD51">
        <f t="shared" si="16"/>
        <v>1.2007534128308134E-114</v>
      </c>
      <c r="AE51">
        <f t="shared" si="16"/>
        <v>1.1634245819560911E-126</v>
      </c>
      <c r="AF51">
        <f t="shared" si="16"/>
        <v>6.9380148920709785E-160</v>
      </c>
      <c r="AG51">
        <f t="shared" si="16"/>
        <v>2.3289462507583146E-120</v>
      </c>
      <c r="AH51">
        <f t="shared" si="16"/>
        <v>3.8411228420100719E-77</v>
      </c>
      <c r="AI51">
        <f t="shared" si="16"/>
        <v>3.0112383081445798E-120</v>
      </c>
      <c r="AJ51">
        <f t="shared" si="16"/>
        <v>4.5438926768187487E-159</v>
      </c>
      <c r="AK51">
        <f t="shared" si="16"/>
        <v>1.3237491228015493E-166</v>
      </c>
      <c r="AL51">
        <f t="shared" si="16"/>
        <v>1.8243043765393506E-245</v>
      </c>
      <c r="AM51">
        <f t="shared" si="16"/>
        <v>6.0028951302116615E-82</v>
      </c>
      <c r="AN51">
        <f t="shared" si="16"/>
        <v>5.653138481905147E-74</v>
      </c>
      <c r="AO51">
        <f t="shared" si="16"/>
        <v>2.8779573395819578E-84</v>
      </c>
      <c r="AP51">
        <f t="shared" si="16"/>
        <v>5.0200984991111245E-73</v>
      </c>
      <c r="AQ51">
        <f t="shared" si="16"/>
        <v>7.9917715809208397E-62</v>
      </c>
      <c r="AR51">
        <f t="shared" si="16"/>
        <v>6.3341488036141658E-106</v>
      </c>
      <c r="AS51">
        <f t="shared" si="16"/>
        <v>9.050374631402191E-128</v>
      </c>
      <c r="AT51">
        <f t="shared" si="16"/>
        <v>1.5134375481929731E-84</v>
      </c>
      <c r="AU51">
        <f t="shared" si="16"/>
        <v>1.3643196621931758E-81</v>
      </c>
      <c r="AV51">
        <f t="shared" si="16"/>
        <v>6.3693825272979507E-85</v>
      </c>
      <c r="AW51">
        <f t="shared" si="16"/>
        <v>4.0394940889695257E-86</v>
      </c>
      <c r="AX51">
        <f t="shared" si="16"/>
        <v>3.3061223971315011E-41</v>
      </c>
      <c r="AY51">
        <f t="shared" si="16"/>
        <v>2.4972476390054787E-20</v>
      </c>
      <c r="AZ51">
        <f t="shared" si="16"/>
        <v>4.94296407372522E-33</v>
      </c>
      <c r="BA51">
        <f t="shared" si="16"/>
        <v>8.5012685109916312E-37</v>
      </c>
      <c r="BB51">
        <f t="shared" si="16"/>
        <v>1.7562438237543194E-46</v>
      </c>
      <c r="BC51">
        <f t="shared" si="16"/>
        <v>1.692114936019441E-33</v>
      </c>
      <c r="BD51">
        <f t="shared" si="16"/>
        <v>5.0817269719417444E-28</v>
      </c>
      <c r="BE51">
        <f t="shared" si="16"/>
        <v>7.0311520299264552E-25</v>
      </c>
      <c r="BF51">
        <f t="shared" si="16"/>
        <v>2.7649956061442974E-21</v>
      </c>
      <c r="BG51"/>
    </row>
    <row r="52" spans="2:59" x14ac:dyDescent="0.35">
      <c r="B52">
        <v>-3.1</v>
      </c>
      <c r="C52">
        <f t="shared" si="17"/>
        <v>5.2306740755620517E-3</v>
      </c>
      <c r="D52">
        <f t="shared" si="16"/>
        <v>2.0499011255845571E-5</v>
      </c>
      <c r="E52">
        <f t="shared" si="16"/>
        <v>1.2351216862938521E-7</v>
      </c>
      <c r="F52">
        <f t="shared" si="16"/>
        <v>1.9004390778313936E-9</v>
      </c>
      <c r="G52">
        <f t="shared" si="16"/>
        <v>1.4827033732144713E-13</v>
      </c>
      <c r="H52">
        <f t="shared" si="16"/>
        <v>2.0318436090117919E-12</v>
      </c>
      <c r="I52">
        <f t="shared" si="16"/>
        <v>6.2302637545193639E-20</v>
      </c>
      <c r="J52">
        <f t="shared" si="16"/>
        <v>4.1509415363029207E-29</v>
      </c>
      <c r="K52">
        <f t="shared" si="16"/>
        <v>2.3375840119229826E-15</v>
      </c>
      <c r="L52">
        <f t="shared" si="16"/>
        <v>3.0359412921116032E-13</v>
      </c>
      <c r="M52">
        <f t="shared" si="16"/>
        <v>3.2847097219181366E-18</v>
      </c>
      <c r="N52">
        <f t="shared" si="16"/>
        <v>6.0846799108239267E-11</v>
      </c>
      <c r="O52">
        <f t="shared" si="16"/>
        <v>4.145309932172383E-11</v>
      </c>
      <c r="P52">
        <f t="shared" si="16"/>
        <v>1.5287035267675923E-19</v>
      </c>
      <c r="Q52">
        <f t="shared" si="16"/>
        <v>1.1232177255674637E-18</v>
      </c>
      <c r="R52">
        <f t="shared" si="16"/>
        <v>3.5391865586314587E-5</v>
      </c>
      <c r="S52">
        <f t="shared" si="16"/>
        <v>2.8484099573145285E-21</v>
      </c>
      <c r="T52">
        <f t="shared" si="16"/>
        <v>1.0479935436016889E-15</v>
      </c>
      <c r="U52">
        <f t="shared" si="16"/>
        <v>1.212304042053764E-23</v>
      </c>
      <c r="V52">
        <f t="shared" si="16"/>
        <v>7.9070989823980135E-10</v>
      </c>
      <c r="W52">
        <f t="shared" si="16"/>
        <v>2.5744121448977405E-24</v>
      </c>
      <c r="X52">
        <f t="shared" si="16"/>
        <v>5.9695932400274772E-69</v>
      </c>
      <c r="Y52">
        <f t="shared" si="16"/>
        <v>1.5240088445208334E-33</v>
      </c>
      <c r="Z52">
        <f t="shared" si="16"/>
        <v>7.6846170838372867E-68</v>
      </c>
      <c r="AA52">
        <f t="shared" si="16"/>
        <v>2.2209754510855389E-80</v>
      </c>
      <c r="AB52">
        <f t="shared" si="16"/>
        <v>2.7404186272577133E-142</v>
      </c>
      <c r="AC52">
        <f t="shared" si="16"/>
        <v>4.0006507400932339E-169</v>
      </c>
      <c r="AD52">
        <f t="shared" si="16"/>
        <v>1.103112287456106E-105</v>
      </c>
      <c r="AE52">
        <f t="shared" si="16"/>
        <v>4.4203066691124633E-116</v>
      </c>
      <c r="AF52">
        <f t="shared" si="16"/>
        <v>1.46732106879327E-146</v>
      </c>
      <c r="AG52">
        <f t="shared" si="16"/>
        <v>1.7729668847220254E-109</v>
      </c>
      <c r="AH52">
        <f t="shared" si="16"/>
        <v>1.6640374108963914E-69</v>
      </c>
      <c r="AI52">
        <f t="shared" si="16"/>
        <v>7.9916111529764931E-110</v>
      </c>
      <c r="AJ52">
        <f t="shared" si="16"/>
        <v>1.1559357426335927E-146</v>
      </c>
      <c r="AK52">
        <f t="shared" si="16"/>
        <v>5.0968841591582899E-154</v>
      </c>
      <c r="AL52">
        <f t="shared" si="16"/>
        <v>3.1999883546943457E-228</v>
      </c>
      <c r="AM52">
        <f t="shared" si="16"/>
        <v>1.2585718140513053E-73</v>
      </c>
      <c r="AN52">
        <f t="shared" si="16"/>
        <v>4.7241064495201908E-66</v>
      </c>
      <c r="AO52">
        <f t="shared" si="16"/>
        <v>5.4514078186268547E-75</v>
      </c>
      <c r="AP52">
        <f t="shared" si="16"/>
        <v>5.4646367346418854E-64</v>
      </c>
      <c r="AQ52">
        <f t="shared" si="16"/>
        <v>1.0028188948408904E-53</v>
      </c>
      <c r="AR52">
        <f t="shared" si="16"/>
        <v>3.2535299754304315E-95</v>
      </c>
      <c r="AS52">
        <f t="shared" si="16"/>
        <v>2.2033369851901083E-116</v>
      </c>
      <c r="AT52">
        <f t="shared" si="16"/>
        <v>3.1646175125321612E-76</v>
      </c>
      <c r="AU52">
        <f t="shared" si="16"/>
        <v>6.847123898223857E-73</v>
      </c>
      <c r="AV52">
        <f t="shared" si="16"/>
        <v>1.8746933340381396E-75</v>
      </c>
      <c r="AW52">
        <f t="shared" si="16"/>
        <v>5.0960485140157652E-76</v>
      </c>
      <c r="AX52">
        <f t="shared" si="16"/>
        <v>1.4024952636962742E-34</v>
      </c>
      <c r="AY52">
        <f t="shared" si="16"/>
        <v>6.3936287618548279E-16</v>
      </c>
      <c r="AZ52">
        <f t="shared" si="16"/>
        <v>4.0120318097445025E-27</v>
      </c>
      <c r="BA52">
        <f t="shared" si="16"/>
        <v>1.1163355567355543E-30</v>
      </c>
      <c r="BB52">
        <f t="shared" ref="D52:BF57" si="18">+BB13/BB$45</f>
        <v>1.0113419703580545E-39</v>
      </c>
      <c r="BC52">
        <f t="shared" si="18"/>
        <v>3.2808157084165903E-28</v>
      </c>
      <c r="BD52">
        <f t="shared" si="18"/>
        <v>2.065432779243573E-23</v>
      </c>
      <c r="BE52">
        <f t="shared" si="18"/>
        <v>7.4759061834205445E-21</v>
      </c>
      <c r="BF52">
        <f t="shared" si="18"/>
        <v>4.3321657732457504E-18</v>
      </c>
      <c r="BG52"/>
    </row>
    <row r="53" spans="2:59" x14ac:dyDescent="0.35">
      <c r="B53">
        <v>-3</v>
      </c>
      <c r="C53">
        <f t="shared" si="17"/>
        <v>1.2416094612702136E-2</v>
      </c>
      <c r="D53">
        <f t="shared" si="18"/>
        <v>9.5697147138627808E-5</v>
      </c>
      <c r="E53">
        <f t="shared" si="18"/>
        <v>9.6559854888874566E-7</v>
      </c>
      <c r="F53">
        <f t="shared" si="18"/>
        <v>2.2600158797420531E-8</v>
      </c>
      <c r="G53">
        <f t="shared" si="18"/>
        <v>4.0754081967013201E-12</v>
      </c>
      <c r="H53">
        <f t="shared" si="18"/>
        <v>5.7126931572880031E-11</v>
      </c>
      <c r="I53">
        <f t="shared" si="18"/>
        <v>8.7294960949752092E-18</v>
      </c>
      <c r="J53">
        <f t="shared" si="18"/>
        <v>4.0715055999157592E-26</v>
      </c>
      <c r="K53">
        <f t="shared" si="18"/>
        <v>2.9398581605739014E-13</v>
      </c>
      <c r="L53">
        <f t="shared" si="18"/>
        <v>3.0860294020466302E-11</v>
      </c>
      <c r="M53">
        <f t="shared" si="18"/>
        <v>1.3446703212595061E-15</v>
      </c>
      <c r="N53">
        <f t="shared" si="18"/>
        <v>4.505081082247923E-9</v>
      </c>
      <c r="O53">
        <f t="shared" si="18"/>
        <v>3.3030136388231538E-9</v>
      </c>
      <c r="P53">
        <f t="shared" si="18"/>
        <v>1.033424348126274E-16</v>
      </c>
      <c r="Q53">
        <f t="shared" si="18"/>
        <v>5.9762714536252688E-16</v>
      </c>
      <c r="R53">
        <f t="shared" si="18"/>
        <v>3.9744458807933328E-4</v>
      </c>
      <c r="S53">
        <f t="shared" si="18"/>
        <v>2.596181194398295E-18</v>
      </c>
      <c r="T53">
        <f t="shared" si="18"/>
        <v>3.2826526964566658E-13</v>
      </c>
      <c r="U53">
        <f t="shared" si="18"/>
        <v>2.4081253831147715E-20</v>
      </c>
      <c r="V53">
        <f t="shared" si="18"/>
        <v>4.2659388401920584E-8</v>
      </c>
      <c r="W53">
        <f t="shared" si="18"/>
        <v>3.1178887851337092E-21</v>
      </c>
      <c r="X53">
        <f t="shared" si="18"/>
        <v>5.5245541352306208E-63</v>
      </c>
      <c r="Y53">
        <f t="shared" si="18"/>
        <v>6.390888567421956E-30</v>
      </c>
      <c r="Z53">
        <f t="shared" si="18"/>
        <v>3.2148082586314147E-62</v>
      </c>
      <c r="AA53">
        <f t="shared" si="18"/>
        <v>5.1936089404500149E-74</v>
      </c>
      <c r="AB53">
        <f t="shared" si="18"/>
        <v>1.6290594645356003E-132</v>
      </c>
      <c r="AC53">
        <f t="shared" si="18"/>
        <v>8.9694545656056264E-158</v>
      </c>
      <c r="AD53">
        <f t="shared" si="18"/>
        <v>4.3363045537099079E-97</v>
      </c>
      <c r="AE53">
        <f t="shared" si="18"/>
        <v>5.748767224428804E-106</v>
      </c>
      <c r="AF53">
        <f t="shared" si="18"/>
        <v>8.0921542783211732E-134</v>
      </c>
      <c r="AG53">
        <f t="shared" si="18"/>
        <v>4.0723588685259982E-99</v>
      </c>
      <c r="AH53">
        <f t="shared" si="18"/>
        <v>2.8419357127375669E-62</v>
      </c>
      <c r="AI53">
        <f t="shared" si="18"/>
        <v>7.0699417076703496E-100</v>
      </c>
      <c r="AJ53">
        <f t="shared" si="18"/>
        <v>9.1461083598676305E-135</v>
      </c>
      <c r="AK53">
        <f t="shared" si="18"/>
        <v>6.2400501393476532E-142</v>
      </c>
      <c r="AL53">
        <f t="shared" si="18"/>
        <v>1.3135808893730671E-211</v>
      </c>
      <c r="AM53">
        <f t="shared" si="18"/>
        <v>9.3211467136784091E-66</v>
      </c>
      <c r="AN53">
        <f t="shared" si="18"/>
        <v>1.3820636934542298E-58</v>
      </c>
      <c r="AO53">
        <f t="shared" si="18"/>
        <v>2.921522377927324E-66</v>
      </c>
      <c r="AP53">
        <f t="shared" si="18"/>
        <v>1.4736525815216034E-55</v>
      </c>
      <c r="AQ53">
        <f t="shared" si="18"/>
        <v>3.3175007388109977E-46</v>
      </c>
      <c r="AR53">
        <f t="shared" si="18"/>
        <v>4.4275260051006505E-85</v>
      </c>
      <c r="AS53">
        <f t="shared" si="18"/>
        <v>1.5611277678560406E-105</v>
      </c>
      <c r="AT53">
        <f t="shared" si="18"/>
        <v>2.419199694053945E-68</v>
      </c>
      <c r="AU53">
        <f t="shared" si="18"/>
        <v>1.0929877740998838E-64</v>
      </c>
      <c r="AV53">
        <f t="shared" si="18"/>
        <v>1.4950556708583406E-66</v>
      </c>
      <c r="AW53">
        <f t="shared" si="18"/>
        <v>1.4792710567058791E-66</v>
      </c>
      <c r="AX53">
        <f t="shared" si="18"/>
        <v>1.5033772076715642E-28</v>
      </c>
      <c r="AY53">
        <f t="shared" si="18"/>
        <v>4.3858910629414146E-12</v>
      </c>
      <c r="AZ53">
        <f t="shared" si="18"/>
        <v>8.1204763348607986E-22</v>
      </c>
      <c r="BA53">
        <f t="shared" si="18"/>
        <v>3.9083049596146078E-25</v>
      </c>
      <c r="BB53">
        <f t="shared" si="18"/>
        <v>1.661833071062265E-33</v>
      </c>
      <c r="BC53">
        <f t="shared" si="18"/>
        <v>2.151083529571928E-23</v>
      </c>
      <c r="BD53">
        <f t="shared" si="18"/>
        <v>3.098214491834685E-19</v>
      </c>
      <c r="BE53">
        <f t="shared" si="18"/>
        <v>3.3577371934558253E-17</v>
      </c>
      <c r="BF53">
        <f t="shared" si="18"/>
        <v>3.5872727156611474E-15</v>
      </c>
      <c r="BG53"/>
    </row>
    <row r="54" spans="2:59" x14ac:dyDescent="0.35">
      <c r="B54">
        <v>-2.9</v>
      </c>
      <c r="C54">
        <f t="shared" si="17"/>
        <v>2.5870907023886187E-2</v>
      </c>
      <c r="D54">
        <f t="shared" si="18"/>
        <v>3.8603004490128732E-4</v>
      </c>
      <c r="E54">
        <f t="shared" si="18"/>
        <v>6.4181646766437298E-6</v>
      </c>
      <c r="F54">
        <f t="shared" si="18"/>
        <v>2.2452821956708089E-7</v>
      </c>
      <c r="G54">
        <f t="shared" si="18"/>
        <v>9.080954429978693E-11</v>
      </c>
      <c r="H54">
        <f t="shared" si="18"/>
        <v>1.2685301025253264E-9</v>
      </c>
      <c r="I54">
        <f t="shared" si="18"/>
        <v>9.0264190357081918E-16</v>
      </c>
      <c r="J54">
        <f t="shared" si="18"/>
        <v>2.6975757905996366E-23</v>
      </c>
      <c r="K54">
        <f t="shared" si="18"/>
        <v>2.4991138530027345E-11</v>
      </c>
      <c r="L54">
        <f t="shared" si="18"/>
        <v>2.0503169239804791E-9</v>
      </c>
      <c r="M54">
        <f t="shared" si="18"/>
        <v>3.3271449839717861E-13</v>
      </c>
      <c r="N54">
        <f t="shared" si="18"/>
        <v>2.0992836905143741E-7</v>
      </c>
      <c r="O54">
        <f t="shared" si="18"/>
        <v>1.6438700443320602E-7</v>
      </c>
      <c r="P54">
        <f t="shared" si="18"/>
        <v>4.0407579997383274E-14</v>
      </c>
      <c r="Q54">
        <f t="shared" si="18"/>
        <v>1.8642469798471551E-13</v>
      </c>
      <c r="R54">
        <f t="shared" si="18"/>
        <v>3.0368178810891628E-3</v>
      </c>
      <c r="S54">
        <f t="shared" si="18"/>
        <v>1.3720659115030638E-15</v>
      </c>
      <c r="T54">
        <f t="shared" si="18"/>
        <v>5.9650304647325003E-11</v>
      </c>
      <c r="U54">
        <f t="shared" si="18"/>
        <v>2.6142160107688321E-17</v>
      </c>
      <c r="V54">
        <f t="shared" si="18"/>
        <v>1.4644945807468795E-6</v>
      </c>
      <c r="W54">
        <f t="shared" si="18"/>
        <v>2.2683580969420527E-18</v>
      </c>
      <c r="X54">
        <f t="shared" si="18"/>
        <v>2.7138708453102987E-57</v>
      </c>
      <c r="Y54">
        <f t="shared" si="18"/>
        <v>1.6311417294497238E-26</v>
      </c>
      <c r="Z54">
        <f t="shared" si="18"/>
        <v>7.6004403913176949E-57</v>
      </c>
      <c r="AA54">
        <f t="shared" si="18"/>
        <v>6.5658184490708033E-68</v>
      </c>
      <c r="AB54">
        <f t="shared" si="18"/>
        <v>4.3182951754533975E-123</v>
      </c>
      <c r="AC54">
        <f t="shared" si="18"/>
        <v>8.0609979278342114E-147</v>
      </c>
      <c r="AD54">
        <f t="shared" si="18"/>
        <v>7.2938023920458488E-89</v>
      </c>
      <c r="AE54">
        <f t="shared" si="18"/>
        <v>2.5592057652152567E-96</v>
      </c>
      <c r="AF54">
        <f t="shared" si="18"/>
        <v>1.1637299980359122E-121</v>
      </c>
      <c r="AG54">
        <f t="shared" si="18"/>
        <v>2.8222515537256671E-89</v>
      </c>
      <c r="AH54">
        <f t="shared" si="18"/>
        <v>1.9134260728796957E-55</v>
      </c>
      <c r="AI54">
        <f t="shared" si="18"/>
        <v>2.0849209479326628E-90</v>
      </c>
      <c r="AJ54">
        <f t="shared" si="18"/>
        <v>2.2507953758242468E-123</v>
      </c>
      <c r="AK54">
        <f t="shared" si="18"/>
        <v>2.4291572736929377E-130</v>
      </c>
      <c r="AL54">
        <f t="shared" si="18"/>
        <v>1.2618931153495207E-195</v>
      </c>
      <c r="AM54">
        <f t="shared" si="18"/>
        <v>2.438567511066062E-58</v>
      </c>
      <c r="AN54">
        <f t="shared" si="18"/>
        <v>1.4155159709405575E-51</v>
      </c>
      <c r="AO54">
        <f t="shared" si="18"/>
        <v>4.4298190405604473E-58</v>
      </c>
      <c r="AP54">
        <f t="shared" si="18"/>
        <v>9.8449536197572143E-48</v>
      </c>
      <c r="AQ54">
        <f t="shared" si="18"/>
        <v>2.8934009690688195E-39</v>
      </c>
      <c r="AR54">
        <f t="shared" si="18"/>
        <v>1.5962730696780283E-75</v>
      </c>
      <c r="AS54">
        <f t="shared" si="18"/>
        <v>3.2191345473004581E-95</v>
      </c>
      <c r="AT54">
        <f t="shared" si="18"/>
        <v>6.7610785256788284E-61</v>
      </c>
      <c r="AU54">
        <f t="shared" si="18"/>
        <v>5.5492908908673088E-57</v>
      </c>
      <c r="AV54">
        <f t="shared" si="18"/>
        <v>3.2305667632562275E-58</v>
      </c>
      <c r="AW54">
        <f t="shared" si="18"/>
        <v>9.880287805627735E-58</v>
      </c>
      <c r="AX54">
        <f t="shared" si="18"/>
        <v>4.0721015792153674E-23</v>
      </c>
      <c r="AY54">
        <f t="shared" si="18"/>
        <v>8.0610735707722849E-9</v>
      </c>
      <c r="AZ54">
        <f t="shared" si="18"/>
        <v>4.0986314290011244E-17</v>
      </c>
      <c r="BA54">
        <f t="shared" si="18"/>
        <v>3.6480836778099604E-20</v>
      </c>
      <c r="BB54">
        <f t="shared" si="18"/>
        <v>7.7920711572847884E-28</v>
      </c>
      <c r="BC54">
        <f t="shared" si="18"/>
        <v>4.7693168616522142E-19</v>
      </c>
      <c r="BD54">
        <f t="shared" si="18"/>
        <v>1.7151913403826194E-15</v>
      </c>
      <c r="BE54">
        <f t="shared" si="18"/>
        <v>6.3705226549547633E-14</v>
      </c>
      <c r="BF54">
        <f t="shared" si="18"/>
        <v>1.5699015853677716E-12</v>
      </c>
      <c r="BG54"/>
    </row>
    <row r="55" spans="2:59" x14ac:dyDescent="0.35">
      <c r="B55">
        <v>-2.8</v>
      </c>
      <c r="C55">
        <f t="shared" si="17"/>
        <v>4.7319220899616973E-2</v>
      </c>
      <c r="D55">
        <f t="shared" si="18"/>
        <v>1.3455482096469851E-3</v>
      </c>
      <c r="E55">
        <f t="shared" si="18"/>
        <v>3.627041308612219E-5</v>
      </c>
      <c r="F55">
        <f t="shared" si="18"/>
        <v>1.8635123603132537E-6</v>
      </c>
      <c r="G55">
        <f t="shared" si="18"/>
        <v>1.6403458368378472E-9</v>
      </c>
      <c r="H55">
        <f t="shared" si="18"/>
        <v>2.2246921226281105E-8</v>
      </c>
      <c r="I55">
        <f t="shared" si="18"/>
        <v>6.8878769597641672E-14</v>
      </c>
      <c r="J55">
        <f t="shared" si="18"/>
        <v>1.2072646199975008E-20</v>
      </c>
      <c r="K55">
        <f t="shared" si="18"/>
        <v>1.43597282554533E-9</v>
      </c>
      <c r="L55">
        <f t="shared" si="18"/>
        <v>8.9034060477720422E-8</v>
      </c>
      <c r="M55">
        <f t="shared" si="18"/>
        <v>4.9758206234513823E-11</v>
      </c>
      <c r="N55">
        <f t="shared" si="18"/>
        <v>6.1566334352053774E-6</v>
      </c>
      <c r="O55">
        <f t="shared" si="18"/>
        <v>5.1100876647896081E-6</v>
      </c>
      <c r="P55">
        <f t="shared" si="18"/>
        <v>9.1385169769637167E-12</v>
      </c>
      <c r="Q55">
        <f t="shared" si="18"/>
        <v>3.4094423062922882E-11</v>
      </c>
      <c r="R55">
        <f t="shared" si="18"/>
        <v>1.5788102478643845E-2</v>
      </c>
      <c r="S55">
        <f t="shared" si="18"/>
        <v>4.2045780596697272E-13</v>
      </c>
      <c r="T55">
        <f t="shared" si="18"/>
        <v>6.2881340933907776E-9</v>
      </c>
      <c r="U55">
        <f t="shared" si="18"/>
        <v>1.5509531433971731E-14</v>
      </c>
      <c r="V55">
        <f t="shared" si="18"/>
        <v>3.1991647650091487E-5</v>
      </c>
      <c r="W55">
        <f t="shared" si="18"/>
        <v>9.913592518996332E-16</v>
      </c>
      <c r="X55">
        <f t="shared" si="18"/>
        <v>7.0765334779723388E-52</v>
      </c>
      <c r="Y55">
        <f t="shared" si="18"/>
        <v>2.5338380122924701E-23</v>
      </c>
      <c r="Z55">
        <f t="shared" si="18"/>
        <v>1.0154844507045622E-51</v>
      </c>
      <c r="AA55">
        <f t="shared" si="18"/>
        <v>4.4874810818585315E-62</v>
      </c>
      <c r="AB55">
        <f t="shared" si="18"/>
        <v>5.1043808877244117E-114</v>
      </c>
      <c r="AC55">
        <f t="shared" si="18"/>
        <v>2.9040157296606025E-136</v>
      </c>
      <c r="AD55">
        <f t="shared" si="18"/>
        <v>5.2495535623493263E-81</v>
      </c>
      <c r="AE55">
        <f t="shared" si="18"/>
        <v>3.8998135636068102E-87</v>
      </c>
      <c r="AF55">
        <f t="shared" si="18"/>
        <v>4.3640466029704459E-110</v>
      </c>
      <c r="AG55">
        <f t="shared" si="18"/>
        <v>5.9013267174939657E-80</v>
      </c>
      <c r="AH55">
        <f t="shared" si="18"/>
        <v>5.0787332110430963E-49</v>
      </c>
      <c r="AI55">
        <f t="shared" si="18"/>
        <v>2.0495363435501025E-81</v>
      </c>
      <c r="AJ55">
        <f t="shared" si="18"/>
        <v>1.7227914515327648E-112</v>
      </c>
      <c r="AK55">
        <f t="shared" si="18"/>
        <v>3.0068199735514539E-119</v>
      </c>
      <c r="AL55">
        <f t="shared" si="18"/>
        <v>2.8369105748559297E-180</v>
      </c>
      <c r="AM55">
        <f t="shared" si="18"/>
        <v>2.2535869565960595E-51</v>
      </c>
      <c r="AN55">
        <f t="shared" si="18"/>
        <v>5.075511563609845E-45</v>
      </c>
      <c r="AO55">
        <f t="shared" si="18"/>
        <v>1.9003735522101476E-50</v>
      </c>
      <c r="AP55">
        <f t="shared" si="18"/>
        <v>1.6293597847564014E-40</v>
      </c>
      <c r="AQ55">
        <f t="shared" si="18"/>
        <v>6.6529658041830713E-33</v>
      </c>
      <c r="AR55">
        <f t="shared" si="18"/>
        <v>1.5247302293790322E-66</v>
      </c>
      <c r="AS55">
        <f t="shared" si="18"/>
        <v>1.9318925396805518E-85</v>
      </c>
      <c r="AT55">
        <f t="shared" si="18"/>
        <v>6.9080267473096167E-54</v>
      </c>
      <c r="AU55">
        <f t="shared" si="18"/>
        <v>8.9613769739598222E-50</v>
      </c>
      <c r="AV55">
        <f t="shared" si="18"/>
        <v>1.8914475518203815E-50</v>
      </c>
      <c r="AW55">
        <f t="shared" si="18"/>
        <v>1.5184449805244502E-49</v>
      </c>
      <c r="AX55">
        <f t="shared" si="18"/>
        <v>2.7871049789265499E-18</v>
      </c>
      <c r="AY55">
        <f t="shared" si="18"/>
        <v>3.9696530339944036E-6</v>
      </c>
      <c r="AZ55">
        <f t="shared" si="18"/>
        <v>5.1586546002782918E-13</v>
      </c>
      <c r="BA55">
        <f t="shared" si="18"/>
        <v>9.0787028289436128E-16</v>
      </c>
      <c r="BB55">
        <f t="shared" si="18"/>
        <v>1.0425444203745215E-22</v>
      </c>
      <c r="BC55">
        <f t="shared" si="18"/>
        <v>3.5758438131510373E-15</v>
      </c>
      <c r="BD55">
        <f t="shared" si="18"/>
        <v>3.5044054592128354E-12</v>
      </c>
      <c r="BE55">
        <f t="shared" si="18"/>
        <v>5.1056252197182336E-11</v>
      </c>
      <c r="BF55">
        <f t="shared" si="18"/>
        <v>3.6310244046818017E-10</v>
      </c>
      <c r="BG55"/>
    </row>
    <row r="56" spans="2:59" x14ac:dyDescent="0.35">
      <c r="B56">
        <v>-2.7</v>
      </c>
      <c r="C56">
        <f t="shared" si="17"/>
        <v>7.5973617189845452E-2</v>
      </c>
      <c r="D56">
        <f t="shared" si="18"/>
        <v>4.0525973603151699E-3</v>
      </c>
      <c r="E56">
        <f t="shared" si="18"/>
        <v>1.7426956290316064E-4</v>
      </c>
      <c r="F56">
        <f t="shared" si="18"/>
        <v>1.2920982136253816E-5</v>
      </c>
      <c r="G56">
        <f t="shared" si="18"/>
        <v>2.4020546715441146E-8</v>
      </c>
      <c r="H56">
        <f t="shared" si="18"/>
        <v>3.0814016868060038E-7</v>
      </c>
      <c r="I56">
        <f t="shared" si="18"/>
        <v>3.8788130110881544E-12</v>
      </c>
      <c r="J56">
        <f t="shared" si="18"/>
        <v>3.6495682568868042E-18</v>
      </c>
      <c r="K56">
        <f t="shared" si="18"/>
        <v>5.5770805355125092E-8</v>
      </c>
      <c r="L56">
        <f t="shared" si="18"/>
        <v>2.5270021450062398E-6</v>
      </c>
      <c r="M56">
        <f t="shared" si="18"/>
        <v>4.4977445760539472E-9</v>
      </c>
      <c r="N56">
        <f t="shared" si="18"/>
        <v>1.1363682897705153E-4</v>
      </c>
      <c r="O56">
        <f t="shared" si="18"/>
        <v>9.9218572474065952E-5</v>
      </c>
      <c r="P56">
        <f t="shared" si="18"/>
        <v>1.1954112380244504E-9</v>
      </c>
      <c r="Q56">
        <f t="shared" si="18"/>
        <v>3.6556954536361961E-9</v>
      </c>
      <c r="R56">
        <f t="shared" si="18"/>
        <v>5.584832521015233E-2</v>
      </c>
      <c r="S56">
        <f t="shared" si="18"/>
        <v>7.4709758965563414E-11</v>
      </c>
      <c r="T56">
        <f t="shared" si="18"/>
        <v>3.8454956282033138E-7</v>
      </c>
      <c r="U56">
        <f t="shared" si="18"/>
        <v>5.0286419837243246E-12</v>
      </c>
      <c r="V56">
        <f t="shared" si="18"/>
        <v>4.446938688112955E-4</v>
      </c>
      <c r="W56">
        <f t="shared" si="18"/>
        <v>2.6026691471215111E-13</v>
      </c>
      <c r="X56">
        <f t="shared" si="18"/>
        <v>9.7947059829761828E-47</v>
      </c>
      <c r="Y56">
        <f t="shared" si="18"/>
        <v>2.3956462626821383E-20</v>
      </c>
      <c r="Z56">
        <f t="shared" si="18"/>
        <v>7.6675856666535598E-47</v>
      </c>
      <c r="AA56">
        <f t="shared" si="18"/>
        <v>1.6580992701332975E-56</v>
      </c>
      <c r="AB56">
        <f t="shared" si="18"/>
        <v>2.6904763811010084E-105</v>
      </c>
      <c r="AC56">
        <f t="shared" si="18"/>
        <v>4.193691689410609E-126</v>
      </c>
      <c r="AD56">
        <f t="shared" si="18"/>
        <v>1.6166831486950411E-73</v>
      </c>
      <c r="AE56">
        <f t="shared" si="18"/>
        <v>2.0341859194411384E-78</v>
      </c>
      <c r="AF56">
        <f t="shared" si="18"/>
        <v>4.2675203890695773E-99</v>
      </c>
      <c r="AG56">
        <f t="shared" si="18"/>
        <v>3.7231270614997789E-71</v>
      </c>
      <c r="AH56">
        <f t="shared" si="18"/>
        <v>5.3142916643265661E-43</v>
      </c>
      <c r="AI56">
        <f t="shared" si="18"/>
        <v>6.7160500820229381E-73</v>
      </c>
      <c r="AJ56">
        <f t="shared" si="18"/>
        <v>4.1013461425636444E-102</v>
      </c>
      <c r="AK56">
        <f t="shared" si="18"/>
        <v>1.1834324063889023E-108</v>
      </c>
      <c r="AL56">
        <f t="shared" si="18"/>
        <v>1.4925402343481842E-165</v>
      </c>
      <c r="AM56">
        <f t="shared" si="18"/>
        <v>7.3567831451045942E-45</v>
      </c>
      <c r="AN56">
        <f t="shared" si="18"/>
        <v>6.3712288026848482E-39</v>
      </c>
      <c r="AO56">
        <f t="shared" si="18"/>
        <v>2.3065782556844043E-43</v>
      </c>
      <c r="AP56">
        <f t="shared" si="18"/>
        <v>6.6804399545986895E-34</v>
      </c>
      <c r="AQ56">
        <f t="shared" si="18"/>
        <v>4.0330261143241575E-27</v>
      </c>
      <c r="AR56">
        <f t="shared" si="18"/>
        <v>3.858500780058825E-58</v>
      </c>
      <c r="AS56">
        <f t="shared" si="18"/>
        <v>3.3741932953793506E-76</v>
      </c>
      <c r="AT56">
        <f t="shared" si="18"/>
        <v>2.5803927332078864E-47</v>
      </c>
      <c r="AU56">
        <f t="shared" si="18"/>
        <v>4.6028526512812725E-43</v>
      </c>
      <c r="AV56">
        <f t="shared" si="18"/>
        <v>3.0005724142277816E-43</v>
      </c>
      <c r="AW56">
        <f t="shared" si="18"/>
        <v>5.3695285318860473E-42</v>
      </c>
      <c r="AX56">
        <f t="shared" si="18"/>
        <v>4.820278533436468E-14</v>
      </c>
      <c r="AY56">
        <f t="shared" si="18"/>
        <v>5.2376543338054655E-4</v>
      </c>
      <c r="AZ56">
        <f t="shared" si="18"/>
        <v>1.6191021839661515E-9</v>
      </c>
      <c r="BA56">
        <f t="shared" si="18"/>
        <v>6.0237296428518558E-12</v>
      </c>
      <c r="BB56">
        <f t="shared" si="18"/>
        <v>3.9802685279901503E-18</v>
      </c>
      <c r="BC56">
        <f t="shared" si="18"/>
        <v>9.0661806470467354E-12</v>
      </c>
      <c r="BD56">
        <f t="shared" si="18"/>
        <v>2.6425109740834178E-9</v>
      </c>
      <c r="BE56">
        <f t="shared" si="18"/>
        <v>1.7284957027043243E-8</v>
      </c>
      <c r="BF56">
        <f t="shared" si="18"/>
        <v>4.4384835426164524E-8</v>
      </c>
      <c r="BG56"/>
    </row>
    <row r="57" spans="2:59" x14ac:dyDescent="0.35">
      <c r="B57">
        <v>-2.6</v>
      </c>
      <c r="C57">
        <f t="shared" si="17"/>
        <v>0.10707480971189295</v>
      </c>
      <c r="D57">
        <f t="shared" si="18"/>
        <v>1.0546872376687531E-2</v>
      </c>
      <c r="E57">
        <f t="shared" si="18"/>
        <v>7.1189833349018412E-4</v>
      </c>
      <c r="F57">
        <f t="shared" si="18"/>
        <v>7.4844635496955938E-5</v>
      </c>
      <c r="G57">
        <f t="shared" si="18"/>
        <v>2.8515034259717936E-7</v>
      </c>
      <c r="H57">
        <f t="shared" si="18"/>
        <v>3.370823200730969E-6</v>
      </c>
      <c r="I57">
        <f t="shared" si="18"/>
        <v>1.6119660117626773E-10</v>
      </c>
      <c r="J57">
        <f t="shared" si="18"/>
        <v>7.4523064733736061E-16</v>
      </c>
      <c r="K57">
        <f t="shared" si="18"/>
        <v>1.4640911842440197E-6</v>
      </c>
      <c r="L57">
        <f t="shared" si="18"/>
        <v>4.6878022977596606E-5</v>
      </c>
      <c r="M57">
        <f t="shared" si="18"/>
        <v>2.4573212949598947E-7</v>
      </c>
      <c r="N57">
        <f t="shared" si="18"/>
        <v>1.3200748619697318E-3</v>
      </c>
      <c r="O57">
        <f t="shared" si="18"/>
        <v>1.2032651886265207E-3</v>
      </c>
      <c r="P57">
        <f t="shared" si="18"/>
        <v>9.044564815876212E-8</v>
      </c>
      <c r="Q57">
        <f t="shared" si="18"/>
        <v>2.2980709700595874E-7</v>
      </c>
      <c r="R57">
        <f t="shared" si="18"/>
        <v>0.13441860986968998</v>
      </c>
      <c r="S57">
        <f t="shared" si="18"/>
        <v>7.6973231778620179E-9</v>
      </c>
      <c r="T57">
        <f t="shared" si="18"/>
        <v>1.3642823127928427E-5</v>
      </c>
      <c r="U57">
        <f t="shared" si="18"/>
        <v>8.9104079700749009E-10</v>
      </c>
      <c r="V57">
        <f t="shared" si="18"/>
        <v>3.93333892739481E-3</v>
      </c>
      <c r="W57">
        <f t="shared" si="18"/>
        <v>4.1046422914032353E-11</v>
      </c>
      <c r="X57">
        <f t="shared" si="18"/>
        <v>7.1961745728958146E-42</v>
      </c>
      <c r="Y57">
        <f t="shared" si="18"/>
        <v>1.3785522480678652E-17</v>
      </c>
      <c r="Z57">
        <f t="shared" si="18"/>
        <v>3.2718609205629901E-42</v>
      </c>
      <c r="AA57">
        <f t="shared" si="18"/>
        <v>3.3121695649892499E-51</v>
      </c>
      <c r="AB57">
        <f t="shared" si="18"/>
        <v>6.3236912114027478E-97</v>
      </c>
      <c r="AC57">
        <f t="shared" si="18"/>
        <v>2.427623948889045E-116</v>
      </c>
      <c r="AD57">
        <f t="shared" si="18"/>
        <v>2.1304022578142113E-66</v>
      </c>
      <c r="AE57">
        <f t="shared" si="18"/>
        <v>3.6319979990969564E-70</v>
      </c>
      <c r="AF57">
        <f t="shared" si="18"/>
        <v>1.0882054699150011E-88</v>
      </c>
      <c r="AG57">
        <f t="shared" si="18"/>
        <v>7.0871286525092894E-63</v>
      </c>
      <c r="AH57">
        <f t="shared" ref="D57:BF62" si="19">+AH18/AH$45</f>
        <v>2.1922074373462618E-37</v>
      </c>
      <c r="AI57">
        <f t="shared" si="19"/>
        <v>7.336087443988377E-65</v>
      </c>
      <c r="AJ57">
        <f t="shared" si="19"/>
        <v>3.0368067928680826E-92</v>
      </c>
      <c r="AK57">
        <f t="shared" si="19"/>
        <v>1.4810295606921433E-98</v>
      </c>
      <c r="AL57">
        <f t="shared" si="19"/>
        <v>1.8376541261819647E-151</v>
      </c>
      <c r="AM57">
        <f t="shared" si="19"/>
        <v>8.4835121490198669E-39</v>
      </c>
      <c r="AN57">
        <f t="shared" si="19"/>
        <v>2.7999154313823135E-33</v>
      </c>
      <c r="AO57">
        <f t="shared" si="19"/>
        <v>7.9208836380788694E-37</v>
      </c>
      <c r="AP57">
        <f t="shared" si="19"/>
        <v>6.7854380508298138E-28</v>
      </c>
      <c r="AQ57">
        <f t="shared" si="19"/>
        <v>6.4454886998392457E-22</v>
      </c>
      <c r="AR57">
        <f t="shared" si="19"/>
        <v>2.5869255596291607E-50</v>
      </c>
      <c r="AS57">
        <f t="shared" si="19"/>
        <v>1.7151420992882058E-67</v>
      </c>
      <c r="AT57">
        <f t="shared" si="19"/>
        <v>3.5238010384877074E-41</v>
      </c>
      <c r="AU57">
        <f t="shared" si="19"/>
        <v>7.5195952837336322E-37</v>
      </c>
      <c r="AV57">
        <f t="shared" si="19"/>
        <v>1.2897577549990493E-36</v>
      </c>
      <c r="AW57">
        <f t="shared" si="19"/>
        <v>4.368988261782095E-35</v>
      </c>
      <c r="AX57">
        <f t="shared" si="19"/>
        <v>2.1065657745507632E-10</v>
      </c>
      <c r="AY57">
        <f t="shared" si="19"/>
        <v>1.8515938819723094E-2</v>
      </c>
      <c r="AZ57">
        <f t="shared" si="19"/>
        <v>1.2672207927819846E-6</v>
      </c>
      <c r="BA57">
        <f t="shared" si="19"/>
        <v>1.0655891854094295E-8</v>
      </c>
      <c r="BB57">
        <f t="shared" si="19"/>
        <v>4.3361702242823479E-14</v>
      </c>
      <c r="BC57">
        <f t="shared" si="19"/>
        <v>7.773089314260989E-9</v>
      </c>
      <c r="BD57">
        <f t="shared" si="19"/>
        <v>7.3539374131767011E-7</v>
      </c>
      <c r="BE57">
        <f t="shared" si="19"/>
        <v>2.471912995336667E-6</v>
      </c>
      <c r="BF57">
        <f t="shared" si="19"/>
        <v>2.8674032034612689E-6</v>
      </c>
      <c r="BG57"/>
    </row>
    <row r="58" spans="2:59" x14ac:dyDescent="0.35">
      <c r="B58">
        <v>-2.5</v>
      </c>
      <c r="C58">
        <f t="shared" si="17"/>
        <v>0.13246803886113059</v>
      </c>
      <c r="D58">
        <f t="shared" si="19"/>
        <v>2.371755757702269E-2</v>
      </c>
      <c r="E58">
        <f t="shared" si="19"/>
        <v>2.4725313389402535E-3</v>
      </c>
      <c r="F58">
        <f t="shared" si="19"/>
        <v>3.6218272544749527E-4</v>
      </c>
      <c r="G58">
        <f t="shared" si="19"/>
        <v>2.7441538120078851E-6</v>
      </c>
      <c r="H58">
        <f t="shared" si="19"/>
        <v>2.9122784219401924E-5</v>
      </c>
      <c r="I58">
        <f t="shared" si="19"/>
        <v>4.943749885922501E-9</v>
      </c>
      <c r="J58">
        <f t="shared" si="19"/>
        <v>1.0278982392581628E-13</v>
      </c>
      <c r="K58">
        <f t="shared" si="19"/>
        <v>2.5979443887577401E-5</v>
      </c>
      <c r="L58">
        <f t="shared" si="19"/>
        <v>5.683910243468466E-4</v>
      </c>
      <c r="M58">
        <f t="shared" si="19"/>
        <v>8.1145825552698729E-6</v>
      </c>
      <c r="N58">
        <f t="shared" si="19"/>
        <v>9.6512076654737839E-3</v>
      </c>
      <c r="O58">
        <f t="shared" si="19"/>
        <v>9.1145133443992117E-3</v>
      </c>
      <c r="P58">
        <f t="shared" si="19"/>
        <v>3.9580998533557865E-6</v>
      </c>
      <c r="Q58">
        <f t="shared" si="19"/>
        <v>8.469614231474578E-6</v>
      </c>
      <c r="R58">
        <f t="shared" si="19"/>
        <v>0.22012920947471515</v>
      </c>
      <c r="S58">
        <f t="shared" si="19"/>
        <v>4.5984299740217033E-7</v>
      </c>
      <c r="T58">
        <f t="shared" si="19"/>
        <v>2.807873737280657E-4</v>
      </c>
      <c r="U58">
        <f t="shared" si="19"/>
        <v>8.6285792747785854E-8</v>
      </c>
      <c r="V58">
        <f t="shared" si="19"/>
        <v>2.2137944463290846E-2</v>
      </c>
      <c r="W58">
        <f t="shared" si="19"/>
        <v>3.8886613088406629E-9</v>
      </c>
      <c r="X58">
        <f t="shared" si="19"/>
        <v>2.8064119768709855E-37</v>
      </c>
      <c r="Y58">
        <f t="shared" si="19"/>
        <v>4.8281467943368385E-15</v>
      </c>
      <c r="Z58">
        <f t="shared" si="19"/>
        <v>7.8900884305035273E-38</v>
      </c>
      <c r="AA58">
        <f t="shared" si="19"/>
        <v>3.5769159303217455E-46</v>
      </c>
      <c r="AB58">
        <f t="shared" si="19"/>
        <v>6.6277708906129076E-89</v>
      </c>
      <c r="AC58">
        <f t="shared" si="19"/>
        <v>5.6331810176803877E-107</v>
      </c>
      <c r="AD58">
        <f t="shared" si="19"/>
        <v>1.2012474473789353E-59</v>
      </c>
      <c r="AE58">
        <f t="shared" si="19"/>
        <v>2.2197737726318055E-62</v>
      </c>
      <c r="AF58">
        <f t="shared" si="19"/>
        <v>7.2359453678379017E-79</v>
      </c>
      <c r="AG58">
        <f t="shared" si="19"/>
        <v>4.0703994907967239E-55</v>
      </c>
      <c r="AH58">
        <f t="shared" si="19"/>
        <v>3.5650381508901664E-32</v>
      </c>
      <c r="AI58">
        <f t="shared" si="19"/>
        <v>2.6712057679430099E-57</v>
      </c>
      <c r="AJ58">
        <f t="shared" si="19"/>
        <v>6.9936665591387514E-83</v>
      </c>
      <c r="AK58">
        <f t="shared" si="19"/>
        <v>5.8934314263404308E-89</v>
      </c>
      <c r="AL58">
        <f t="shared" si="19"/>
        <v>5.2949129761822386E-138</v>
      </c>
      <c r="AM58">
        <f t="shared" si="19"/>
        <v>3.4557117919171875E-33</v>
      </c>
      <c r="AN58">
        <f t="shared" si="19"/>
        <v>4.3076951262158992E-28</v>
      </c>
      <c r="AO58">
        <f t="shared" si="19"/>
        <v>7.6958270098670493E-31</v>
      </c>
      <c r="AP58">
        <f t="shared" si="19"/>
        <v>1.7074007512832077E-22</v>
      </c>
      <c r="AQ58">
        <f t="shared" si="19"/>
        <v>2.7157497163616152E-17</v>
      </c>
      <c r="AR58">
        <f t="shared" si="19"/>
        <v>4.5950371718452668E-43</v>
      </c>
      <c r="AS58">
        <f t="shared" si="19"/>
        <v>2.5373093060180005E-59</v>
      </c>
      <c r="AT58">
        <f t="shared" si="19"/>
        <v>1.7592627919519027E-35</v>
      </c>
      <c r="AU58">
        <f t="shared" si="19"/>
        <v>3.9073015586476067E-31</v>
      </c>
      <c r="AV58">
        <f t="shared" si="19"/>
        <v>1.5021261614732451E-30</v>
      </c>
      <c r="AW58">
        <f t="shared" si="19"/>
        <v>8.1796219310606007E-29</v>
      </c>
      <c r="AX58">
        <f t="shared" si="19"/>
        <v>2.3262800518063356E-7</v>
      </c>
      <c r="AY58">
        <f t="shared" si="19"/>
        <v>0.17537967498960949</v>
      </c>
      <c r="AZ58">
        <f t="shared" si="19"/>
        <v>2.473264395598266E-4</v>
      </c>
      <c r="BA58">
        <f t="shared" si="19"/>
        <v>5.0257027527726243E-6</v>
      </c>
      <c r="BB58">
        <f t="shared" si="19"/>
        <v>1.3479581814752279E-10</v>
      </c>
      <c r="BC58">
        <f t="shared" si="19"/>
        <v>2.2536496915204927E-6</v>
      </c>
      <c r="BD58">
        <f t="shared" si="19"/>
        <v>7.553073967414171E-5</v>
      </c>
      <c r="BE58">
        <f t="shared" si="19"/>
        <v>1.4932879537664893E-4</v>
      </c>
      <c r="BF58">
        <f t="shared" si="19"/>
        <v>9.790201364811733E-5</v>
      </c>
      <c r="BG58"/>
    </row>
    <row r="59" spans="2:59" x14ac:dyDescent="0.35">
      <c r="B59">
        <v>-2.4</v>
      </c>
      <c r="C59">
        <f t="shared" si="17"/>
        <v>0.14385805716140032</v>
      </c>
      <c r="D59">
        <f t="shared" si="19"/>
        <v>4.6086345931824542E-2</v>
      </c>
      <c r="E59">
        <f t="shared" si="19"/>
        <v>7.3011795351375286E-3</v>
      </c>
      <c r="F59">
        <f t="shared" si="19"/>
        <v>1.4641874854656187E-3</v>
      </c>
      <c r="G59">
        <f t="shared" si="19"/>
        <v>2.140851509881085E-5</v>
      </c>
      <c r="H59">
        <f t="shared" si="19"/>
        <v>1.9871885212913149E-4</v>
      </c>
      <c r="I59">
        <f t="shared" si="19"/>
        <v>1.118924220381989E-7</v>
      </c>
      <c r="J59">
        <f t="shared" si="19"/>
        <v>9.5767849782180189E-12</v>
      </c>
      <c r="K59">
        <f t="shared" si="19"/>
        <v>3.1159615520289072E-4</v>
      </c>
      <c r="L59">
        <f t="shared" si="19"/>
        <v>4.5044252213579088E-3</v>
      </c>
      <c r="M59">
        <f t="shared" si="19"/>
        <v>1.6195990180253961E-4</v>
      </c>
      <c r="N59">
        <f t="shared" si="19"/>
        <v>4.4408735265468069E-2</v>
      </c>
      <c r="O59">
        <f t="shared" si="19"/>
        <v>4.3123040306895809E-2</v>
      </c>
      <c r="P59">
        <f t="shared" si="19"/>
        <v>1.0018773232842195E-4</v>
      </c>
      <c r="Q59">
        <f t="shared" si="19"/>
        <v>1.830082163051696E-4</v>
      </c>
      <c r="R59">
        <f t="shared" si="19"/>
        <v>0.24528160352380302</v>
      </c>
      <c r="S59">
        <f t="shared" si="19"/>
        <v>1.5928941008366207E-5</v>
      </c>
      <c r="T59">
        <f t="shared" si="19"/>
        <v>3.3525271228276158E-3</v>
      </c>
      <c r="U59">
        <f t="shared" si="19"/>
        <v>4.5664197573952972E-6</v>
      </c>
      <c r="V59">
        <f t="shared" si="19"/>
        <v>7.9284613200201318E-2</v>
      </c>
      <c r="W59">
        <f t="shared" si="19"/>
        <v>2.2130609465473069E-7</v>
      </c>
      <c r="X59">
        <f t="shared" si="19"/>
        <v>5.8095247739869793E-33</v>
      </c>
      <c r="Y59">
        <f t="shared" si="19"/>
        <v>1.0291872476586895E-12</v>
      </c>
      <c r="Z59">
        <f t="shared" si="19"/>
        <v>1.0752754874166985E-33</v>
      </c>
      <c r="AA59">
        <f t="shared" si="19"/>
        <v>2.0883295806330279E-41</v>
      </c>
      <c r="AB59">
        <f t="shared" si="19"/>
        <v>3.0975596666666416E-81</v>
      </c>
      <c r="AC59">
        <f t="shared" si="19"/>
        <v>5.2397839563122731E-98</v>
      </c>
      <c r="AD59">
        <f t="shared" si="19"/>
        <v>2.8982610734754535E-53</v>
      </c>
      <c r="AE59">
        <f t="shared" si="19"/>
        <v>4.6438693120431929E-55</v>
      </c>
      <c r="AF59">
        <f t="shared" si="19"/>
        <v>1.2546677317172645E-69</v>
      </c>
      <c r="AG59">
        <f t="shared" si="19"/>
        <v>7.0535543016975976E-48</v>
      </c>
      <c r="AH59">
        <f t="shared" si="19"/>
        <v>2.285561916705163E-27</v>
      </c>
      <c r="AI59">
        <f t="shared" si="19"/>
        <v>3.2422198431313105E-50</v>
      </c>
      <c r="AJ59">
        <f t="shared" si="19"/>
        <v>5.0094460600746898E-74</v>
      </c>
      <c r="AK59">
        <f t="shared" si="19"/>
        <v>7.4568770185116321E-80</v>
      </c>
      <c r="AL59">
        <f t="shared" si="19"/>
        <v>3.5703533973462669E-125</v>
      </c>
      <c r="AM59">
        <f t="shared" si="19"/>
        <v>4.972484534583357E-28</v>
      </c>
      <c r="AN59">
        <f t="shared" si="19"/>
        <v>2.3201888527789934E-23</v>
      </c>
      <c r="AO59">
        <f t="shared" si="19"/>
        <v>2.1155007529810237E-25</v>
      </c>
      <c r="AP59">
        <f t="shared" si="19"/>
        <v>1.0643336665039649E-17</v>
      </c>
      <c r="AQ59">
        <f t="shared" si="19"/>
        <v>3.0167040660548758E-13</v>
      </c>
      <c r="AR59">
        <f t="shared" si="19"/>
        <v>2.1623893011353518E-36</v>
      </c>
      <c r="AS59">
        <f t="shared" si="19"/>
        <v>1.0924205814796108E-51</v>
      </c>
      <c r="AT59">
        <f t="shared" si="19"/>
        <v>3.2110260228174918E-30</v>
      </c>
      <c r="AU59">
        <f t="shared" si="19"/>
        <v>6.4576494163913469E-26</v>
      </c>
      <c r="AV59">
        <f t="shared" si="19"/>
        <v>4.7402243692247229E-25</v>
      </c>
      <c r="AW59">
        <f t="shared" si="19"/>
        <v>3.523653642001687E-23</v>
      </c>
      <c r="AX59">
        <f t="shared" si="19"/>
        <v>6.4913204956638907E-5</v>
      </c>
      <c r="AY59">
        <f t="shared" si="19"/>
        <v>0.44507930842712501</v>
      </c>
      <c r="AZ59">
        <f t="shared" si="19"/>
        <v>1.2037298338234399E-2</v>
      </c>
      <c r="BA59">
        <f t="shared" si="19"/>
        <v>6.319554366970338E-4</v>
      </c>
      <c r="BB59">
        <f t="shared" si="19"/>
        <v>1.1957011888912774E-7</v>
      </c>
      <c r="BC59">
        <f t="shared" si="19"/>
        <v>2.2095438491157214E-4</v>
      </c>
      <c r="BD59">
        <f t="shared" si="19"/>
        <v>2.8630453330297637E-3</v>
      </c>
      <c r="BE59">
        <f t="shared" si="19"/>
        <v>3.8106533831164975E-3</v>
      </c>
      <c r="BF59">
        <f t="shared" si="19"/>
        <v>1.7666201879156908E-3</v>
      </c>
      <c r="BG59"/>
    </row>
    <row r="60" spans="2:59" x14ac:dyDescent="0.35">
      <c r="B60">
        <v>-2.2999999999999998</v>
      </c>
      <c r="C60">
        <f t="shared" si="17"/>
        <v>0.13713760580145518</v>
      </c>
      <c r="D60">
        <f t="shared" si="19"/>
        <v>7.738033870329053E-2</v>
      </c>
      <c r="E60">
        <f t="shared" si="19"/>
        <v>1.8330387460094445E-2</v>
      </c>
      <c r="F60">
        <f t="shared" si="19"/>
        <v>4.9450143008396719E-3</v>
      </c>
      <c r="G60">
        <f t="shared" si="19"/>
        <v>1.3539673243240564E-4</v>
      </c>
      <c r="H60">
        <f t="shared" si="19"/>
        <v>1.0709137798885096E-3</v>
      </c>
      <c r="I60">
        <f t="shared" si="19"/>
        <v>1.8689101912526755E-6</v>
      </c>
      <c r="J60">
        <f t="shared" si="19"/>
        <v>6.0269772219835767E-10</v>
      </c>
      <c r="K60">
        <f t="shared" si="19"/>
        <v>2.5261250483929825E-3</v>
      </c>
      <c r="L60">
        <f t="shared" si="19"/>
        <v>2.3331668564867312E-2</v>
      </c>
      <c r="M60">
        <f t="shared" si="19"/>
        <v>1.9538261126569403E-3</v>
      </c>
      <c r="N60">
        <f t="shared" si="19"/>
        <v>0.12860527850768466</v>
      </c>
      <c r="O60">
        <f t="shared" si="19"/>
        <v>0.12743508534289266</v>
      </c>
      <c r="P60">
        <f t="shared" si="19"/>
        <v>1.4668005939020268E-3</v>
      </c>
      <c r="Q60">
        <f t="shared" si="19"/>
        <v>2.3183783457376523E-3</v>
      </c>
      <c r="R60">
        <f t="shared" si="19"/>
        <v>0.18596075808952303</v>
      </c>
      <c r="S60">
        <f t="shared" si="19"/>
        <v>3.1994232818949661E-4</v>
      </c>
      <c r="T60">
        <f t="shared" si="19"/>
        <v>2.3221401344605208E-2</v>
      </c>
      <c r="U60">
        <f t="shared" si="19"/>
        <v>1.3207091901953016E-4</v>
      </c>
      <c r="V60">
        <f t="shared" si="19"/>
        <v>0.18068255563231886</v>
      </c>
      <c r="W60">
        <f t="shared" si="19"/>
        <v>7.5658039173369355E-6</v>
      </c>
      <c r="X60">
        <f t="shared" si="19"/>
        <v>6.3836525205493297E-29</v>
      </c>
      <c r="Y60">
        <f t="shared" si="19"/>
        <v>1.3352574885941579E-10</v>
      </c>
      <c r="Z60">
        <f t="shared" si="19"/>
        <v>8.2814895624810459E-30</v>
      </c>
      <c r="AA60">
        <f t="shared" si="19"/>
        <v>6.5914882787968342E-37</v>
      </c>
      <c r="AB60">
        <f t="shared" si="19"/>
        <v>6.4554606073604806E-74</v>
      </c>
      <c r="AC60">
        <f t="shared" si="19"/>
        <v>1.9537115054553269E-89</v>
      </c>
      <c r="AD60">
        <f t="shared" si="19"/>
        <v>2.9921040490575155E-47</v>
      </c>
      <c r="AE60">
        <f t="shared" si="19"/>
        <v>3.3255189063604564E-48</v>
      </c>
      <c r="AF60">
        <f t="shared" si="19"/>
        <v>5.6729800065720763E-61</v>
      </c>
      <c r="AG60">
        <f t="shared" si="19"/>
        <v>3.6879349573803656E-41</v>
      </c>
      <c r="AH60">
        <f t="shared" si="19"/>
        <v>5.7765438500825064E-23</v>
      </c>
      <c r="AI60">
        <f t="shared" si="19"/>
        <v>1.3118067045237743E-43</v>
      </c>
      <c r="AJ60">
        <f t="shared" si="19"/>
        <v>1.116018795858904E-65</v>
      </c>
      <c r="AK60">
        <f t="shared" si="19"/>
        <v>3.000060168478977E-71</v>
      </c>
      <c r="AL60">
        <f t="shared" si="19"/>
        <v>5.6340527574867838E-113</v>
      </c>
      <c r="AM60">
        <f t="shared" si="19"/>
        <v>2.5274551892360035E-23</v>
      </c>
      <c r="AN60">
        <f t="shared" si="19"/>
        <v>4.3750200261124782E-19</v>
      </c>
      <c r="AO60">
        <f t="shared" si="19"/>
        <v>1.6453083259657619E-20</v>
      </c>
      <c r="AP60">
        <f t="shared" si="19"/>
        <v>1.6436331226395518E-13</v>
      </c>
      <c r="AQ60">
        <f t="shared" si="19"/>
        <v>8.8345564228814058E-10</v>
      </c>
      <c r="AR60">
        <f t="shared" si="19"/>
        <v>2.6959913636419443E-30</v>
      </c>
      <c r="AS60">
        <f t="shared" si="19"/>
        <v>1.3688299261756688E-44</v>
      </c>
      <c r="AT60">
        <f t="shared" si="19"/>
        <v>2.142647369996652E-25</v>
      </c>
      <c r="AU60">
        <f t="shared" si="19"/>
        <v>3.3945879549496458E-21</v>
      </c>
      <c r="AV60">
        <f t="shared" si="19"/>
        <v>4.0530840863069379E-20</v>
      </c>
      <c r="AW60">
        <f t="shared" si="19"/>
        <v>3.4926963010408958E-18</v>
      </c>
      <c r="AX60">
        <f t="shared" si="19"/>
        <v>4.5770767027464342E-3</v>
      </c>
      <c r="AY60">
        <f t="shared" si="19"/>
        <v>0.3026357072498288</v>
      </c>
      <c r="AZ60">
        <f t="shared" si="19"/>
        <v>0.14609243470404717</v>
      </c>
      <c r="BA60">
        <f t="shared" si="19"/>
        <v>2.1186478273039287E-2</v>
      </c>
      <c r="BB60">
        <f t="shared" si="19"/>
        <v>3.0265304589621543E-5</v>
      </c>
      <c r="BC60">
        <f t="shared" si="19"/>
        <v>7.3255848322918878E-3</v>
      </c>
      <c r="BD60">
        <f t="shared" si="19"/>
        <v>4.0052846847400771E-2</v>
      </c>
      <c r="BE60">
        <f t="shared" si="19"/>
        <v>4.1077200430684975E-2</v>
      </c>
      <c r="BF60">
        <f t="shared" si="19"/>
        <v>1.6847810138006885E-2</v>
      </c>
      <c r="BG60"/>
    </row>
    <row r="61" spans="2:59" x14ac:dyDescent="0.35">
      <c r="B61">
        <v>-2.2000000000000002</v>
      </c>
      <c r="C61">
        <f t="shared" si="17"/>
        <v>0.11475674569933078</v>
      </c>
      <c r="D61">
        <f t="shared" si="19"/>
        <v>0.11226516433488054</v>
      </c>
      <c r="E61">
        <f t="shared" si="19"/>
        <v>3.9127099651653556E-2</v>
      </c>
      <c r="F61">
        <f t="shared" si="19"/>
        <v>1.3952123648175049E-2</v>
      </c>
      <c r="G61">
        <f t="shared" si="19"/>
        <v>6.9418202542730057E-4</v>
      </c>
      <c r="H61">
        <f t="shared" si="19"/>
        <v>4.5580512430079476E-3</v>
      </c>
      <c r="I61">
        <f t="shared" si="19"/>
        <v>2.3036673303357818E-5</v>
      </c>
      <c r="J61">
        <f t="shared" si="19"/>
        <v>2.562061573070243E-8</v>
      </c>
      <c r="K61">
        <f t="shared" si="19"/>
        <v>1.3842614206581417E-2</v>
      </c>
      <c r="L61">
        <f t="shared" si="19"/>
        <v>7.8988972063420246E-2</v>
      </c>
      <c r="M61">
        <f t="shared" si="19"/>
        <v>1.4246277429049561E-2</v>
      </c>
      <c r="N61">
        <f t="shared" si="19"/>
        <v>0.2343974207459889</v>
      </c>
      <c r="O61">
        <f t="shared" si="19"/>
        <v>0.23521900603555035</v>
      </c>
      <c r="P61">
        <f t="shared" si="19"/>
        <v>1.242099357739959E-2</v>
      </c>
      <c r="Q61">
        <f t="shared" si="19"/>
        <v>1.7218876076588976E-2</v>
      </c>
      <c r="R61">
        <f t="shared" si="19"/>
        <v>9.5928282231360976E-2</v>
      </c>
      <c r="S61">
        <f t="shared" si="19"/>
        <v>3.7261811805269669E-3</v>
      </c>
      <c r="T61">
        <f t="shared" si="19"/>
        <v>9.3309518499979427E-2</v>
      </c>
      <c r="U61">
        <f t="shared" si="19"/>
        <v>2.0875332507795876E-3</v>
      </c>
      <c r="V61">
        <f t="shared" si="19"/>
        <v>0.26201082372573775</v>
      </c>
      <c r="W61">
        <f t="shared" si="19"/>
        <v>1.5537646643493921E-4</v>
      </c>
      <c r="X61">
        <f t="shared" si="19"/>
        <v>3.7233796302319926E-25</v>
      </c>
      <c r="Y61">
        <f t="shared" si="19"/>
        <v>1.0543683085743898E-8</v>
      </c>
      <c r="Z61">
        <f t="shared" si="19"/>
        <v>3.6045247404206931E-26</v>
      </c>
      <c r="AA61">
        <f t="shared" si="19"/>
        <v>1.1247657019525195E-32</v>
      </c>
      <c r="AB61">
        <f t="shared" si="19"/>
        <v>5.9991559409566851E-67</v>
      </c>
      <c r="AC61">
        <f t="shared" si="19"/>
        <v>2.920080788715014E-81</v>
      </c>
      <c r="AD61">
        <f t="shared" si="19"/>
        <v>1.3217521994766171E-41</v>
      </c>
      <c r="AE61">
        <f t="shared" si="19"/>
        <v>8.1516779123240269E-42</v>
      </c>
      <c r="AF61">
        <f t="shared" si="19"/>
        <v>6.6887174734929758E-53</v>
      </c>
      <c r="AG61">
        <f t="shared" si="19"/>
        <v>5.8178531099137009E-35</v>
      </c>
      <c r="AH61">
        <f t="shared" si="19"/>
        <v>5.7555844710759206E-19</v>
      </c>
      <c r="AI61">
        <f t="shared" si="19"/>
        <v>1.7692512215741171E-37</v>
      </c>
      <c r="AJ61">
        <f t="shared" si="19"/>
        <v>7.733041403748526E-58</v>
      </c>
      <c r="AK61">
        <f t="shared" si="19"/>
        <v>3.8378428502226833E-63</v>
      </c>
      <c r="AL61">
        <f t="shared" si="19"/>
        <v>2.0805968636004824E-101</v>
      </c>
      <c r="AM61">
        <f t="shared" si="19"/>
        <v>4.5380323257340595E-19</v>
      </c>
      <c r="AN61">
        <f t="shared" si="19"/>
        <v>2.8881190223102437E-15</v>
      </c>
      <c r="AO61">
        <f t="shared" si="19"/>
        <v>3.6204089548131002E-16</v>
      </c>
      <c r="AP61">
        <f t="shared" si="19"/>
        <v>6.288060661557697E-10</v>
      </c>
      <c r="AQ61">
        <f t="shared" si="19"/>
        <v>6.8209656609942921E-7</v>
      </c>
      <c r="AR61">
        <f t="shared" si="19"/>
        <v>8.9051833802796248E-25</v>
      </c>
      <c r="AS61">
        <f t="shared" si="19"/>
        <v>4.9917435490236434E-38</v>
      </c>
      <c r="AT61">
        <f t="shared" si="19"/>
        <v>5.2269861384056003E-21</v>
      </c>
      <c r="AU61">
        <f t="shared" si="19"/>
        <v>5.6756386482181024E-17</v>
      </c>
      <c r="AV61">
        <f t="shared" si="19"/>
        <v>9.3900208269192916E-16</v>
      </c>
      <c r="AW61">
        <f t="shared" si="19"/>
        <v>7.9659222828234126E-14</v>
      </c>
      <c r="AX61">
        <f t="shared" si="19"/>
        <v>8.1550647118290201E-2</v>
      </c>
      <c r="AY61">
        <f t="shared" si="19"/>
        <v>5.5135021898763396E-2</v>
      </c>
      <c r="AZ61">
        <f t="shared" si="19"/>
        <v>0.44214696973591289</v>
      </c>
      <c r="BA61">
        <f t="shared" si="19"/>
        <v>0.18937112154098173</v>
      </c>
      <c r="BB61">
        <f t="shared" si="19"/>
        <v>2.1859669064643204E-3</v>
      </c>
      <c r="BC61">
        <f t="shared" si="19"/>
        <v>8.2130684392104164E-2</v>
      </c>
      <c r="BD61">
        <f t="shared" si="19"/>
        <v>0.20679461902347798</v>
      </c>
      <c r="BE61">
        <f t="shared" si="19"/>
        <v>0.18704570122993203</v>
      </c>
      <c r="BF61">
        <f t="shared" si="19"/>
        <v>8.4916568632526918E-2</v>
      </c>
      <c r="BG61"/>
    </row>
    <row r="62" spans="2:59" x14ac:dyDescent="0.35">
      <c r="B62">
        <v>-2.1</v>
      </c>
      <c r="C62">
        <f t="shared" si="17"/>
        <v>8.4294487224903139E-2</v>
      </c>
      <c r="D62">
        <f t="shared" si="19"/>
        <v>0.14073931911161536</v>
      </c>
      <c r="E62">
        <f t="shared" si="19"/>
        <v>7.1008618301093798E-2</v>
      </c>
      <c r="F62">
        <f t="shared" si="19"/>
        <v>3.2886297728674851E-2</v>
      </c>
      <c r="G62">
        <f t="shared" si="19"/>
        <v>2.8852409510600678E-3</v>
      </c>
      <c r="H62">
        <f t="shared" si="19"/>
        <v>1.5321918903168478E-2</v>
      </c>
      <c r="I62">
        <f t="shared" si="19"/>
        <v>2.0955337896906668E-4</v>
      </c>
      <c r="J62">
        <f t="shared" si="19"/>
        <v>7.35681397409735E-7</v>
      </c>
      <c r="K62">
        <f t="shared" si="19"/>
        <v>5.1272193836397598E-2</v>
      </c>
      <c r="L62">
        <f t="shared" si="19"/>
        <v>0.17478387855385394</v>
      </c>
      <c r="M62">
        <f t="shared" si="19"/>
        <v>6.2784720947799424E-2</v>
      </c>
      <c r="N62">
        <f t="shared" ref="D62:BF66" si="20">+N23/N$45</f>
        <v>0.26887505216462382</v>
      </c>
      <c r="O62">
        <f t="shared" si="20"/>
        <v>0.27118118944907732</v>
      </c>
      <c r="P62">
        <f t="shared" si="20"/>
        <v>6.0837355406802615E-2</v>
      </c>
      <c r="Q62">
        <f t="shared" si="20"/>
        <v>7.4977689708805945E-2</v>
      </c>
      <c r="R62">
        <f t="shared" si="20"/>
        <v>3.3669840259741748E-2</v>
      </c>
      <c r="S62">
        <f t="shared" si="20"/>
        <v>2.5163074629864127E-2</v>
      </c>
      <c r="T62">
        <f t="shared" si="20"/>
        <v>0.21751282621435103</v>
      </c>
      <c r="U62">
        <f t="shared" si="20"/>
        <v>1.8032437519609503E-2</v>
      </c>
      <c r="V62">
        <f t="shared" si="20"/>
        <v>0.24176750855192106</v>
      </c>
      <c r="W62">
        <f t="shared" si="20"/>
        <v>1.9168311189864825E-3</v>
      </c>
      <c r="X62">
        <f t="shared" si="20"/>
        <v>1.1527757872214653E-21</v>
      </c>
      <c r="Y62">
        <f t="shared" si="20"/>
        <v>5.0672970127282445E-7</v>
      </c>
      <c r="Z62">
        <f t="shared" si="20"/>
        <v>8.8662179145096449E-23</v>
      </c>
      <c r="AA62">
        <f t="shared" si="20"/>
        <v>1.0376115130821076E-28</v>
      </c>
      <c r="AB62">
        <f t="shared" si="20"/>
        <v>2.4860418080949734E-60</v>
      </c>
      <c r="AC62">
        <f t="shared" si="20"/>
        <v>1.7495110092468155E-73</v>
      </c>
      <c r="AD62">
        <f t="shared" si="20"/>
        <v>2.4983745866937871E-36</v>
      </c>
      <c r="AE62">
        <f t="shared" si="20"/>
        <v>6.8397898798310397E-36</v>
      </c>
      <c r="AF62">
        <f t="shared" si="20"/>
        <v>2.0564754341305537E-45</v>
      </c>
      <c r="AG62">
        <f t="shared" si="20"/>
        <v>2.7691501885430279E-29</v>
      </c>
      <c r="AH62">
        <f t="shared" si="20"/>
        <v>2.260773553393708E-15</v>
      </c>
      <c r="AI62">
        <f t="shared" si="20"/>
        <v>7.9542902312844294E-32</v>
      </c>
      <c r="AJ62">
        <f t="shared" si="20"/>
        <v>1.6665800701817632E-50</v>
      </c>
      <c r="AK62">
        <f t="shared" si="20"/>
        <v>1.5610925402784205E-55</v>
      </c>
      <c r="AL62">
        <f t="shared" si="20"/>
        <v>1.798093600369907E-90</v>
      </c>
      <c r="AM62">
        <f t="shared" si="20"/>
        <v>2.8782320386214193E-15</v>
      </c>
      <c r="AN62">
        <f t="shared" si="20"/>
        <v>6.6746494396892705E-12</v>
      </c>
      <c r="AO62">
        <f t="shared" si="20"/>
        <v>2.2539495405926783E-12</v>
      </c>
      <c r="AP62">
        <f t="shared" si="20"/>
        <v>5.9595478909201837E-7</v>
      </c>
      <c r="AQ62">
        <f t="shared" si="20"/>
        <v>1.3884046254462884E-4</v>
      </c>
      <c r="AR62">
        <f t="shared" si="20"/>
        <v>7.7930416143159485E-20</v>
      </c>
      <c r="AS62">
        <f t="shared" si="20"/>
        <v>5.2978321619147394E-32</v>
      </c>
      <c r="AT62">
        <f t="shared" si="20"/>
        <v>4.6617154840051087E-17</v>
      </c>
      <c r="AU62">
        <f t="shared" si="20"/>
        <v>3.0182657676738086E-13</v>
      </c>
      <c r="AV62">
        <f t="shared" si="20"/>
        <v>5.8944287677598853E-12</v>
      </c>
      <c r="AW62">
        <f t="shared" si="20"/>
        <v>4.1804105503989283E-10</v>
      </c>
      <c r="AX62">
        <f t="shared" si="20"/>
        <v>0.36715607258156102</v>
      </c>
      <c r="AY62">
        <f t="shared" si="20"/>
        <v>2.6912841557378284E-3</v>
      </c>
      <c r="AZ62">
        <f t="shared" si="20"/>
        <v>0.33369200585816117</v>
      </c>
      <c r="BA62">
        <f t="shared" si="20"/>
        <v>0.45128551300052799</v>
      </c>
      <c r="BB62">
        <f t="shared" si="20"/>
        <v>4.5052434359537832E-2</v>
      </c>
      <c r="BC62">
        <f t="shared" si="20"/>
        <v>0.31138095351055411</v>
      </c>
      <c r="BD62">
        <f t="shared" si="20"/>
        <v>0.39404494107283139</v>
      </c>
      <c r="BE62">
        <f t="shared" si="20"/>
        <v>0.35978257881539444</v>
      </c>
      <c r="BF62">
        <f t="shared" si="20"/>
        <v>0.22619870780535989</v>
      </c>
      <c r="BG62"/>
    </row>
    <row r="63" spans="2:59" x14ac:dyDescent="0.35">
      <c r="B63">
        <v>-2</v>
      </c>
      <c r="C63">
        <f t="shared" si="17"/>
        <v>5.4352485739176379E-2</v>
      </c>
      <c r="D63">
        <f t="shared" si="20"/>
        <v>0.1524550848129658</v>
      </c>
      <c r="E63">
        <f t="shared" si="20"/>
        <v>0.10956500480856063</v>
      </c>
      <c r="F63">
        <f t="shared" si="20"/>
        <v>6.4757720843453173E-2</v>
      </c>
      <c r="G63">
        <f t="shared" si="20"/>
        <v>9.7215240240854719E-3</v>
      </c>
      <c r="H63">
        <f t="shared" si="20"/>
        <v>4.0677698671154151E-2</v>
      </c>
      <c r="I63">
        <f t="shared" si="20"/>
        <v>1.4067377641813115E-3</v>
      </c>
      <c r="J63">
        <f t="shared" si="20"/>
        <v>1.4269218406509787E-5</v>
      </c>
      <c r="K63">
        <f t="shared" si="20"/>
        <v>0.12836487454743578</v>
      </c>
      <c r="L63">
        <f t="shared" si="20"/>
        <v>0.25278455151584273</v>
      </c>
      <c r="M63">
        <f t="shared" si="20"/>
        <v>0.16724133369330832</v>
      </c>
      <c r="N63">
        <f t="shared" si="20"/>
        <v>0.19411175301833838</v>
      </c>
      <c r="O63">
        <f t="shared" si="20"/>
        <v>0.19527671771445657</v>
      </c>
      <c r="P63">
        <f t="shared" si="20"/>
        <v>0.1723506980233471</v>
      </c>
      <c r="Q63">
        <f t="shared" si="20"/>
        <v>0.19141063915215226</v>
      </c>
      <c r="R63">
        <f t="shared" si="20"/>
        <v>8.0408965123576724E-3</v>
      </c>
      <c r="S63">
        <f t="shared" si="20"/>
        <v>9.8530551491380014E-2</v>
      </c>
      <c r="T63">
        <f t="shared" si="20"/>
        <v>0.2941475216574253</v>
      </c>
      <c r="U63">
        <f t="shared" si="20"/>
        <v>8.5127583012419225E-2</v>
      </c>
      <c r="V63">
        <f t="shared" si="20"/>
        <v>0.14195553552310114</v>
      </c>
      <c r="W63">
        <f t="shared" si="20"/>
        <v>1.4205316487869716E-2</v>
      </c>
      <c r="X63">
        <f t="shared" si="20"/>
        <v>1.8944878387681503E-18</v>
      </c>
      <c r="Y63">
        <f t="shared" si="20"/>
        <v>1.4822350303969037E-5</v>
      </c>
      <c r="Z63">
        <f t="shared" si="20"/>
        <v>1.2324792897734332E-19</v>
      </c>
      <c r="AA63">
        <f t="shared" si="20"/>
        <v>5.1748961141306864E-25</v>
      </c>
      <c r="AB63">
        <f t="shared" si="20"/>
        <v>4.5939055932208148E-54</v>
      </c>
      <c r="AC63">
        <f t="shared" si="20"/>
        <v>4.2017080435760906E-66</v>
      </c>
      <c r="AD63">
        <f t="shared" si="20"/>
        <v>2.0206878373425392E-31</v>
      </c>
      <c r="AE63">
        <f t="shared" si="20"/>
        <v>1.9644757284991157E-30</v>
      </c>
      <c r="AF63">
        <f t="shared" si="20"/>
        <v>1.6487441767973263E-38</v>
      </c>
      <c r="AG63">
        <f t="shared" si="20"/>
        <v>3.9768071412365028E-24</v>
      </c>
      <c r="AH63">
        <f t="shared" si="20"/>
        <v>3.5008295840478375E-12</v>
      </c>
      <c r="AI63">
        <f t="shared" si="20"/>
        <v>1.1920806360753928E-26</v>
      </c>
      <c r="AJ63">
        <f t="shared" si="20"/>
        <v>1.1171180129634741E-43</v>
      </c>
      <c r="AK63">
        <f t="shared" si="20"/>
        <v>2.0190838158543E-48</v>
      </c>
      <c r="AL63">
        <f t="shared" si="20"/>
        <v>3.636586958986651E-80</v>
      </c>
      <c r="AM63">
        <f t="shared" si="20"/>
        <v>6.4484913030868079E-12</v>
      </c>
      <c r="AN63">
        <f t="shared" si="20"/>
        <v>5.4003283595728702E-9</v>
      </c>
      <c r="AO63">
        <f t="shared" si="20"/>
        <v>3.9701505144227023E-9</v>
      </c>
      <c r="AP63">
        <f t="shared" si="20"/>
        <v>1.3992478838043701E-4</v>
      </c>
      <c r="AQ63">
        <f t="shared" si="20"/>
        <v>7.4506697681588066E-3</v>
      </c>
      <c r="AR63">
        <f t="shared" si="20"/>
        <v>1.806803325987847E-15</v>
      </c>
      <c r="AS63">
        <f t="shared" si="20"/>
        <v>1.6363917522035054E-26</v>
      </c>
      <c r="AT63">
        <f t="shared" si="20"/>
        <v>1.5199662639837897E-13</v>
      </c>
      <c r="AU63">
        <f t="shared" si="20"/>
        <v>5.1052297112957221E-10</v>
      </c>
      <c r="AV63">
        <f t="shared" si="20"/>
        <v>1.0025617205585759E-8</v>
      </c>
      <c r="AW63">
        <f t="shared" si="20"/>
        <v>5.0478847933945803E-7</v>
      </c>
      <c r="AX63">
        <f t="shared" si="20"/>
        <v>0.4176938707802913</v>
      </c>
      <c r="AY63">
        <f t="shared" si="20"/>
        <v>3.5197853362779077E-5</v>
      </c>
      <c r="AZ63">
        <f t="shared" si="20"/>
        <v>6.280079994733212E-2</v>
      </c>
      <c r="BA63">
        <f t="shared" si="20"/>
        <v>0.28672904931989041</v>
      </c>
      <c r="BB63">
        <f t="shared" si="20"/>
        <v>0.26495315064521557</v>
      </c>
      <c r="BC63">
        <f t="shared" si="20"/>
        <v>0.39921064121958505</v>
      </c>
      <c r="BD63">
        <f t="shared" si="20"/>
        <v>0.27711048412201766</v>
      </c>
      <c r="BE63">
        <f t="shared" si="20"/>
        <v>0.29233312806458944</v>
      </c>
      <c r="BF63">
        <f t="shared" si="20"/>
        <v>0.31844652116230771</v>
      </c>
      <c r="BG63"/>
    </row>
    <row r="64" spans="2:59" x14ac:dyDescent="0.35">
      <c r="B64">
        <v>-1.9</v>
      </c>
      <c r="C64">
        <f t="shared" si="17"/>
        <v>3.0763726155653825E-2</v>
      </c>
      <c r="D64">
        <f t="shared" si="20"/>
        <v>0.14270014727091299</v>
      </c>
      <c r="E64">
        <f t="shared" si="20"/>
        <v>0.14373418023063075</v>
      </c>
      <c r="F64">
        <f t="shared" si="20"/>
        <v>0.10652953456822578</v>
      </c>
      <c r="G64">
        <f t="shared" si="20"/>
        <v>2.6554012941736656E-2</v>
      </c>
      <c r="H64">
        <f t="shared" si="20"/>
        <v>8.5292108339544079E-2</v>
      </c>
      <c r="I64">
        <f t="shared" si="20"/>
        <v>6.9690759607292261E-3</v>
      </c>
      <c r="J64">
        <f t="shared" si="20"/>
        <v>1.8694798793371883E-4</v>
      </c>
      <c r="K64">
        <f t="shared" si="20"/>
        <v>0.217225605297798</v>
      </c>
      <c r="L64">
        <f t="shared" si="20"/>
        <v>0.23895379532186883</v>
      </c>
      <c r="M64">
        <f t="shared" si="20"/>
        <v>0.26925908100318041</v>
      </c>
      <c r="N64">
        <f t="shared" si="20"/>
        <v>8.8197606750699709E-2</v>
      </c>
      <c r="O64">
        <f t="shared" si="20"/>
        <v>8.7830453789988147E-2</v>
      </c>
      <c r="P64">
        <f t="shared" si="20"/>
        <v>0.28241287759169847</v>
      </c>
      <c r="Q64">
        <f t="shared" si="20"/>
        <v>0.28648827846902164</v>
      </c>
      <c r="R64">
        <f t="shared" si="20"/>
        <v>1.3065827433392894E-3</v>
      </c>
      <c r="S64">
        <f t="shared" si="20"/>
        <v>0.22371009998460681</v>
      </c>
      <c r="T64">
        <f t="shared" si="20"/>
        <v>0.23076339253493106</v>
      </c>
      <c r="U64">
        <f t="shared" si="20"/>
        <v>0.21962460937308667</v>
      </c>
      <c r="V64">
        <f t="shared" si="20"/>
        <v>5.3037424257083382E-2</v>
      </c>
      <c r="W64">
        <f t="shared" si="20"/>
        <v>6.3239208920628481E-2</v>
      </c>
      <c r="X64">
        <f t="shared" si="20"/>
        <v>1.6526399453126488E-15</v>
      </c>
      <c r="Y64">
        <f t="shared" si="20"/>
        <v>2.6388486413218804E-4</v>
      </c>
      <c r="Z64">
        <f t="shared" si="20"/>
        <v>9.6821475749049888E-17</v>
      </c>
      <c r="AA64">
        <f t="shared" si="20"/>
        <v>1.3952840389497053E-21</v>
      </c>
      <c r="AB64">
        <f t="shared" si="20"/>
        <v>3.7853937890564527E-48</v>
      </c>
      <c r="AC64">
        <f t="shared" si="20"/>
        <v>4.0450364938990435E-59</v>
      </c>
      <c r="AD64">
        <f t="shared" si="20"/>
        <v>6.9931857374075357E-27</v>
      </c>
      <c r="AE64">
        <f t="shared" si="20"/>
        <v>1.9313399893638891E-25</v>
      </c>
      <c r="AF64">
        <f t="shared" si="20"/>
        <v>3.4469270976322325E-32</v>
      </c>
      <c r="AG64">
        <f t="shared" si="20"/>
        <v>1.7231647788622913E-19</v>
      </c>
      <c r="AH64">
        <f t="shared" si="20"/>
        <v>2.1371310338309814E-9</v>
      </c>
      <c r="AI64">
        <f t="shared" si="20"/>
        <v>5.9552788927728625E-22</v>
      </c>
      <c r="AJ64">
        <f t="shared" si="20"/>
        <v>2.3289970979668629E-37</v>
      </c>
      <c r="AK64">
        <f t="shared" si="20"/>
        <v>8.3035591791778263E-42</v>
      </c>
      <c r="AL64">
        <f t="shared" si="20"/>
        <v>1.7212065275847422E-70</v>
      </c>
      <c r="AM64">
        <f t="shared" si="20"/>
        <v>5.1034578358558524E-9</v>
      </c>
      <c r="AN64">
        <f t="shared" si="20"/>
        <v>1.5296434308576191E-6</v>
      </c>
      <c r="AO64">
        <f t="shared" si="20"/>
        <v>1.9785452093911926E-6</v>
      </c>
      <c r="AP64">
        <f t="shared" si="20"/>
        <v>8.1388071261474411E-3</v>
      </c>
      <c r="AQ64">
        <f t="shared" si="20"/>
        <v>0.10541044630274538</v>
      </c>
      <c r="AR64">
        <f t="shared" si="20"/>
        <v>1.1098250551127769E-11</v>
      </c>
      <c r="AS64">
        <f t="shared" si="20"/>
        <v>1.4710232078519246E-21</v>
      </c>
      <c r="AT64">
        <f t="shared" si="20"/>
        <v>1.8118235610030144E-10</v>
      </c>
      <c r="AU64">
        <f t="shared" si="20"/>
        <v>2.7465541591724853E-7</v>
      </c>
      <c r="AV64">
        <f t="shared" si="20"/>
        <v>4.620348557430382E-6</v>
      </c>
      <c r="AW64">
        <f t="shared" si="20"/>
        <v>1.402515156769945E-4</v>
      </c>
      <c r="AX64">
        <f t="shared" si="20"/>
        <v>0.12007416416825686</v>
      </c>
      <c r="AY64">
        <f t="shared" si="20"/>
        <v>1.2333814732264461E-7</v>
      </c>
      <c r="AZ64">
        <f t="shared" si="20"/>
        <v>2.9473029076409005E-3</v>
      </c>
      <c r="BA64">
        <f t="shared" si="20"/>
        <v>4.8570733153045741E-2</v>
      </c>
      <c r="BB64">
        <f t="shared" si="20"/>
        <v>0.44462723346252503</v>
      </c>
      <c r="BC64">
        <f t="shared" si="20"/>
        <v>0.17307551665076312</v>
      </c>
      <c r="BD64">
        <f t="shared" si="20"/>
        <v>7.1921847762009425E-2</v>
      </c>
      <c r="BE64">
        <f t="shared" si="20"/>
        <v>0.10033707616897856</v>
      </c>
      <c r="BF64">
        <f t="shared" si="20"/>
        <v>0.23693630109263858</v>
      </c>
      <c r="BG64"/>
    </row>
    <row r="65" spans="2:59" x14ac:dyDescent="0.35">
      <c r="B65">
        <v>-1.8</v>
      </c>
      <c r="C65">
        <f t="shared" si="17"/>
        <v>1.5284729290190611E-2</v>
      </c>
      <c r="D65">
        <f t="shared" si="20"/>
        <v>0.11541518920076881</v>
      </c>
      <c r="E65">
        <f t="shared" si="20"/>
        <v>0.16031554836838355</v>
      </c>
      <c r="F65">
        <f t="shared" si="20"/>
        <v>0.14640314528685863</v>
      </c>
      <c r="G65">
        <f t="shared" si="20"/>
        <v>5.8798942334366874E-2</v>
      </c>
      <c r="H65">
        <f t="shared" si="20"/>
        <v>0.14124418740551462</v>
      </c>
      <c r="I65">
        <f t="shared" si="20"/>
        <v>2.547890876490444E-2</v>
      </c>
      <c r="J65">
        <f t="shared" si="20"/>
        <v>1.6544422199915498E-3</v>
      </c>
      <c r="K65">
        <f t="shared" si="20"/>
        <v>0.2484713653869608</v>
      </c>
      <c r="L65">
        <f t="shared" si="20"/>
        <v>0.14763576646211202</v>
      </c>
      <c r="M65">
        <f t="shared" si="20"/>
        <v>0.26201984123811456</v>
      </c>
      <c r="N65">
        <f t="shared" si="20"/>
        <v>2.522118074891444E-2</v>
      </c>
      <c r="O65">
        <f t="shared" si="20"/>
        <v>2.4674226159038953E-2</v>
      </c>
      <c r="P65">
        <f t="shared" si="20"/>
        <v>0.26766074047192323</v>
      </c>
      <c r="Q65">
        <f t="shared" si="20"/>
        <v>0.25139370997382537</v>
      </c>
      <c r="R65">
        <f t="shared" si="20"/>
        <v>1.444569335623476E-4</v>
      </c>
      <c r="S65">
        <f t="shared" si="20"/>
        <v>0.29451521818651033</v>
      </c>
      <c r="T65">
        <f t="shared" si="20"/>
        <v>0.10502435807699406</v>
      </c>
      <c r="U65">
        <f t="shared" si="20"/>
        <v>0.30966101553560982</v>
      </c>
      <c r="V65">
        <f t="shared" si="20"/>
        <v>1.2609219690597263E-2</v>
      </c>
      <c r="W65">
        <f t="shared" si="20"/>
        <v>0.16911821842835056</v>
      </c>
      <c r="X65">
        <f t="shared" si="20"/>
        <v>7.6525137367630128E-13</v>
      </c>
      <c r="Y65">
        <f t="shared" si="20"/>
        <v>2.8593583310324655E-3</v>
      </c>
      <c r="Z65">
        <f t="shared" si="20"/>
        <v>4.2984769676955164E-14</v>
      </c>
      <c r="AA65">
        <f t="shared" si="20"/>
        <v>2.0338445374208937E-18</v>
      </c>
      <c r="AB65">
        <f t="shared" si="20"/>
        <v>1.3908984577593747E-42</v>
      </c>
      <c r="AC65">
        <f t="shared" si="20"/>
        <v>1.5610125542820184E-52</v>
      </c>
      <c r="AD65">
        <f t="shared" si="20"/>
        <v>1.0355833536833353E-22</v>
      </c>
      <c r="AE65">
        <f t="shared" si="20"/>
        <v>6.4994851639304594E-21</v>
      </c>
      <c r="AF65">
        <f t="shared" si="20"/>
        <v>1.8791437182793315E-26</v>
      </c>
      <c r="AG65">
        <f t="shared" si="20"/>
        <v>2.2528036876913232E-15</v>
      </c>
      <c r="AH65">
        <f t="shared" si="20"/>
        <v>5.1432496547156127E-7</v>
      </c>
      <c r="AI65">
        <f t="shared" si="20"/>
        <v>9.9172405467883797E-18</v>
      </c>
      <c r="AJ65">
        <f t="shared" si="20"/>
        <v>1.5102048553949952E-31</v>
      </c>
      <c r="AK65">
        <f t="shared" si="20"/>
        <v>1.0858215608382119E-35</v>
      </c>
      <c r="AL65">
        <f t="shared" si="20"/>
        <v>1.9064671117808993E-61</v>
      </c>
      <c r="AM65">
        <f t="shared" si="20"/>
        <v>1.4267406690030041E-6</v>
      </c>
      <c r="AN65">
        <f t="shared" si="20"/>
        <v>1.5168358232710782E-4</v>
      </c>
      <c r="AO65">
        <f t="shared" si="20"/>
        <v>2.7897238061273978E-4</v>
      </c>
      <c r="AP65">
        <f t="shared" si="20"/>
        <v>0.11727666511315811</v>
      </c>
      <c r="AQ65">
        <f t="shared" si="20"/>
        <v>0.39317062573861639</v>
      </c>
      <c r="AR65">
        <f t="shared" si="20"/>
        <v>1.8060839225470999E-8</v>
      </c>
      <c r="AS65">
        <f t="shared" si="20"/>
        <v>3.8485304168587875E-17</v>
      </c>
      <c r="AT65">
        <f t="shared" si="20"/>
        <v>7.8957179550190752E-8</v>
      </c>
      <c r="AU65">
        <f t="shared" si="20"/>
        <v>4.6997647083355808E-5</v>
      </c>
      <c r="AV65">
        <f t="shared" si="20"/>
        <v>5.7694257378450037E-4</v>
      </c>
      <c r="AW65">
        <f t="shared" si="20"/>
        <v>8.9663011504222349E-3</v>
      </c>
      <c r="AX65">
        <f t="shared" si="20"/>
        <v>8.7221816025210182E-3</v>
      </c>
      <c r="AY65">
        <f t="shared" si="20"/>
        <v>1.157985931942865E-10</v>
      </c>
      <c r="AZ65">
        <f t="shared" si="20"/>
        <v>3.4492493643928192E-5</v>
      </c>
      <c r="BA65">
        <f t="shared" si="20"/>
        <v>2.1936143823972419E-3</v>
      </c>
      <c r="BB65">
        <f t="shared" si="20"/>
        <v>0.21291152821558584</v>
      </c>
      <c r="BC65">
        <f t="shared" si="20"/>
        <v>2.537421566657758E-2</v>
      </c>
      <c r="BD65">
        <f t="shared" si="20"/>
        <v>6.8892095397782641E-3</v>
      </c>
      <c r="BE65">
        <f t="shared" si="20"/>
        <v>1.454756658857039E-2</v>
      </c>
      <c r="BF65">
        <f t="shared" si="20"/>
        <v>9.3169852037087178E-2</v>
      </c>
      <c r="BG65"/>
    </row>
    <row r="66" spans="2:59" x14ac:dyDescent="0.35">
      <c r="B66">
        <v>-1.7</v>
      </c>
      <c r="C66">
        <f t="shared" si="17"/>
        <v>6.6661618552288282E-3</v>
      </c>
      <c r="D66">
        <f t="shared" si="20"/>
        <v>8.0659876644458811E-2</v>
      </c>
      <c r="E66">
        <f t="shared" si="20"/>
        <v>0.15202626564627403</v>
      </c>
      <c r="F66">
        <f t="shared" si="20"/>
        <v>0.16808644338122686</v>
      </c>
      <c r="G66">
        <f t="shared" si="20"/>
        <v>0.10554858327953914</v>
      </c>
      <c r="H66">
        <f t="shared" si="20"/>
        <v>0.18473176448692347</v>
      </c>
      <c r="I66">
        <f t="shared" si="20"/>
        <v>6.874324400844814E-2</v>
      </c>
      <c r="J66">
        <f t="shared" si="20"/>
        <v>9.889916219022259E-3</v>
      </c>
      <c r="K66">
        <f t="shared" si="20"/>
        <v>0.19210655857327488</v>
      </c>
      <c r="L66">
        <f t="shared" si="20"/>
        <v>5.9618834261893974E-2</v>
      </c>
      <c r="M66">
        <f t="shared" si="20"/>
        <v>0.15411151228414527</v>
      </c>
      <c r="N66">
        <f t="shared" si="20"/>
        <v>4.5391828052154656E-3</v>
      </c>
      <c r="O66">
        <f t="shared" si="20"/>
        <v>4.3295794150635105E-3</v>
      </c>
      <c r="P66">
        <f t="shared" si="20"/>
        <v>0.14672819800622366</v>
      </c>
      <c r="Q66">
        <f t="shared" si="20"/>
        <v>0.12933281245960698</v>
      </c>
      <c r="R66">
        <f t="shared" si="20"/>
        <v>1.0866980654958277E-5</v>
      </c>
      <c r="S66">
        <f t="shared" si="20"/>
        <v>0.22482125072928075</v>
      </c>
      <c r="T66">
        <f t="shared" si="20"/>
        <v>2.7729022214955178E-2</v>
      </c>
      <c r="U66">
        <f t="shared" si="20"/>
        <v>0.23860904242347089</v>
      </c>
      <c r="V66">
        <f t="shared" si="20"/>
        <v>1.9075226050750186E-3</v>
      </c>
      <c r="W66">
        <f t="shared" si="20"/>
        <v>0.27168321827799552</v>
      </c>
      <c r="X66">
        <f t="shared" si="20"/>
        <v>1.8809161620798802E-10</v>
      </c>
      <c r="Y66">
        <f t="shared" si="20"/>
        <v>1.8857294459000275E-2</v>
      </c>
      <c r="Z66">
        <f t="shared" si="20"/>
        <v>1.0784706953179666E-11</v>
      </c>
      <c r="AA66">
        <f t="shared" si="20"/>
        <v>1.602754544909454E-15</v>
      </c>
      <c r="AB66">
        <f t="shared" si="20"/>
        <v>2.2789518376302959E-37</v>
      </c>
      <c r="AC66">
        <f t="shared" si="20"/>
        <v>2.4147808730709192E-46</v>
      </c>
      <c r="AD66">
        <f t="shared" si="20"/>
        <v>6.5618941489431068E-19</v>
      </c>
      <c r="AE66">
        <f t="shared" si="20"/>
        <v>7.4869914816950879E-17</v>
      </c>
      <c r="AF66">
        <f t="shared" si="20"/>
        <v>2.6713879932636889E-21</v>
      </c>
      <c r="AG66">
        <f t="shared" si="20"/>
        <v>8.8863650022742085E-12</v>
      </c>
      <c r="AH66">
        <f t="shared" si="20"/>
        <v>4.8796686726592982E-5</v>
      </c>
      <c r="AI66">
        <f t="shared" si="20"/>
        <v>5.5051842794689078E-14</v>
      </c>
      <c r="AJ66">
        <f t="shared" si="20"/>
        <v>3.0457888967090605E-26</v>
      </c>
      <c r="AK66">
        <f t="shared" si="20"/>
        <v>4.5147829390901424E-30</v>
      </c>
      <c r="AL66">
        <f t="shared" si="20"/>
        <v>4.9417750999026289E-53</v>
      </c>
      <c r="AM66">
        <f t="shared" si="20"/>
        <v>1.4089631933195411E-4</v>
      </c>
      <c r="AN66">
        <f t="shared" si="20"/>
        <v>5.2658111548000881E-3</v>
      </c>
      <c r="AO66">
        <f t="shared" si="20"/>
        <v>1.1128910827301091E-2</v>
      </c>
      <c r="AP66">
        <f t="shared" si="20"/>
        <v>0.41864625664508054</v>
      </c>
      <c r="AQ66">
        <f t="shared" si="20"/>
        <v>0.38662287817953395</v>
      </c>
      <c r="AR66">
        <f t="shared" si="20"/>
        <v>7.786837037702752E-6</v>
      </c>
      <c r="AS66">
        <f t="shared" si="20"/>
        <v>2.9303094013310592E-13</v>
      </c>
      <c r="AT66">
        <f t="shared" si="20"/>
        <v>1.2579434529580562E-5</v>
      </c>
      <c r="AU66">
        <f t="shared" si="20"/>
        <v>2.5578739171002026E-3</v>
      </c>
      <c r="AV66">
        <f t="shared" si="20"/>
        <v>1.9520217930461808E-2</v>
      </c>
      <c r="AW66">
        <f t="shared" ref="D66:BF71" si="21">+AW27/AW$45</f>
        <v>0.1318945069690475</v>
      </c>
      <c r="AX66">
        <f t="shared" si="21"/>
        <v>1.6009757738782735E-4</v>
      </c>
      <c r="AY66">
        <f t="shared" si="21"/>
        <v>2.9129549349277131E-14</v>
      </c>
      <c r="AZ66">
        <f t="shared" si="21"/>
        <v>1.0066178722255012E-7</v>
      </c>
      <c r="BA66">
        <f t="shared" si="21"/>
        <v>2.6413659344021285E-5</v>
      </c>
      <c r="BB66">
        <f t="shared" si="21"/>
        <v>2.9092325667218023E-2</v>
      </c>
      <c r="BC66">
        <f t="shared" si="21"/>
        <v>1.2579780967567941E-3</v>
      </c>
      <c r="BD66">
        <f t="shared" si="21"/>
        <v>2.4354467069327441E-4</v>
      </c>
      <c r="BE66">
        <f t="shared" si="21"/>
        <v>8.9097346591040301E-4</v>
      </c>
      <c r="BF66">
        <f t="shared" si="21"/>
        <v>1.936278902777944E-2</v>
      </c>
      <c r="BG66"/>
    </row>
    <row r="67" spans="2:59" x14ac:dyDescent="0.35">
      <c r="B67">
        <v>-1.6</v>
      </c>
      <c r="C67">
        <f t="shared" si="17"/>
        <v>2.5520738968206691E-3</v>
      </c>
      <c r="D67">
        <f t="shared" si="21"/>
        <v>4.8708883883384721E-2</v>
      </c>
      <c r="E67">
        <f t="shared" si="21"/>
        <v>0.12257135996129688</v>
      </c>
      <c r="F67">
        <f t="shared" si="21"/>
        <v>0.16121924086016715</v>
      </c>
      <c r="G67">
        <f t="shared" si="21"/>
        <v>0.15359562495751825</v>
      </c>
      <c r="H67">
        <f t="shared" si="21"/>
        <v>0.19081909510522654</v>
      </c>
      <c r="I67">
        <f t="shared" si="21"/>
        <v>0.136874578684062</v>
      </c>
      <c r="J67">
        <f t="shared" si="21"/>
        <v>3.9934092523073672E-2</v>
      </c>
      <c r="K67">
        <f t="shared" si="21"/>
        <v>0.10039418366552268</v>
      </c>
      <c r="L67">
        <f t="shared" si="21"/>
        <v>1.5735828854038202E-2</v>
      </c>
      <c r="M67">
        <f t="shared" si="21"/>
        <v>5.4786438375027446E-2</v>
      </c>
      <c r="N67">
        <f t="shared" si="21"/>
        <v>5.1415442397564817E-4</v>
      </c>
      <c r="O67">
        <f t="shared" si="21"/>
        <v>4.7451684438857086E-4</v>
      </c>
      <c r="P67">
        <f t="shared" si="21"/>
        <v>4.6523376048976342E-2</v>
      </c>
      <c r="Q67">
        <f t="shared" si="21"/>
        <v>3.9009447704957116E-2</v>
      </c>
      <c r="R67">
        <f t="shared" si="21"/>
        <v>5.5622233602016245E-7</v>
      </c>
      <c r="S67">
        <f t="shared" si="21"/>
        <v>9.9511769511603593E-2</v>
      </c>
      <c r="T67">
        <f t="shared" si="21"/>
        <v>4.2471781186271167E-3</v>
      </c>
      <c r="U67">
        <f t="shared" si="21"/>
        <v>0.10048057101089883</v>
      </c>
      <c r="V67">
        <f t="shared" si="21"/>
        <v>1.836229117463177E-4</v>
      </c>
      <c r="W67">
        <f t="shared" si="21"/>
        <v>0.26218248964825713</v>
      </c>
      <c r="X67">
        <f t="shared" si="21"/>
        <v>2.4539980131360014E-8</v>
      </c>
      <c r="Y67">
        <f t="shared" si="21"/>
        <v>7.5691459039894896E-2</v>
      </c>
      <c r="Z67">
        <f t="shared" si="21"/>
        <v>1.5291600102214666E-9</v>
      </c>
      <c r="AA67">
        <f t="shared" si="21"/>
        <v>6.8282657865074565E-13</v>
      </c>
      <c r="AB67">
        <f t="shared" si="21"/>
        <v>1.6650613109892416E-32</v>
      </c>
      <c r="AC67">
        <f t="shared" si="21"/>
        <v>1.4973952058572918E-40</v>
      </c>
      <c r="AD67">
        <f t="shared" si="21"/>
        <v>1.7791294226948631E-15</v>
      </c>
      <c r="AE67">
        <f t="shared" si="21"/>
        <v>2.9521871099873544E-13</v>
      </c>
      <c r="AF67">
        <f t="shared" si="21"/>
        <v>9.9029142306403067E-17</v>
      </c>
      <c r="AG67">
        <f t="shared" si="21"/>
        <v>1.0576189093216278E-8</v>
      </c>
      <c r="AH67">
        <f t="shared" si="21"/>
        <v>1.8251112321509442E-3</v>
      </c>
      <c r="AI67">
        <f t="shared" si="21"/>
        <v>1.0186972784011018E-10</v>
      </c>
      <c r="AJ67">
        <f t="shared" si="21"/>
        <v>1.9105603394491292E-21</v>
      </c>
      <c r="AK67">
        <f t="shared" si="21"/>
        <v>5.9689718080549185E-25</v>
      </c>
      <c r="AL67">
        <f t="shared" si="21"/>
        <v>2.9977399912657893E-45</v>
      </c>
      <c r="AM67">
        <f t="shared" si="21"/>
        <v>4.915054666645627E-3</v>
      </c>
      <c r="AN67">
        <f t="shared" si="21"/>
        <v>6.3998576724527995E-2</v>
      </c>
      <c r="AO67">
        <f t="shared" si="21"/>
        <v>0.12560887919066066</v>
      </c>
      <c r="AP67">
        <f t="shared" si="21"/>
        <v>0.37022655849488351</v>
      </c>
      <c r="AQ67">
        <f t="shared" si="21"/>
        <v>0.10023124150543494</v>
      </c>
      <c r="AR67">
        <f t="shared" si="21"/>
        <v>8.8945504535956435E-4</v>
      </c>
      <c r="AS67">
        <f t="shared" si="21"/>
        <v>6.4934453496792844E-10</v>
      </c>
      <c r="AT67">
        <f t="shared" si="21"/>
        <v>7.3269694580435326E-4</v>
      </c>
      <c r="AU67">
        <f t="shared" si="21"/>
        <v>4.4278940471123261E-2</v>
      </c>
      <c r="AV67">
        <f t="shared" si="21"/>
        <v>0.1789496951330494</v>
      </c>
      <c r="AW67">
        <f t="shared" si="21"/>
        <v>0.44642419639376069</v>
      </c>
      <c r="AX67">
        <f t="shared" si="21"/>
        <v>7.4255474639158825E-7</v>
      </c>
      <c r="AY67">
        <f t="shared" si="21"/>
        <v>1.9633099534540595E-18</v>
      </c>
      <c r="AZ67">
        <f t="shared" si="21"/>
        <v>7.3256287308543793E-11</v>
      </c>
      <c r="BA67">
        <f t="shared" si="21"/>
        <v>8.4796811365212791E-8</v>
      </c>
      <c r="BB67">
        <f t="shared" si="21"/>
        <v>1.1343154560601704E-3</v>
      </c>
      <c r="BC67">
        <f t="shared" si="21"/>
        <v>2.1090020151295474E-5</v>
      </c>
      <c r="BD67">
        <f t="shared" si="21"/>
        <v>3.1775218493187072E-6</v>
      </c>
      <c r="BE67">
        <f t="shared" si="21"/>
        <v>2.3050730422847282E-5</v>
      </c>
      <c r="BF67">
        <f t="shared" si="21"/>
        <v>2.1267141831821362E-3</v>
      </c>
      <c r="BG67"/>
    </row>
    <row r="68" spans="2:59" x14ac:dyDescent="0.35">
      <c r="B68">
        <v>-1.5</v>
      </c>
      <c r="C68">
        <f t="shared" si="17"/>
        <v>8.5764967073179718E-4</v>
      </c>
      <c r="D68">
        <f t="shared" si="21"/>
        <v>2.5416447133678671E-2</v>
      </c>
      <c r="E68">
        <f t="shared" si="21"/>
        <v>8.4020792981781306E-2</v>
      </c>
      <c r="F68">
        <f t="shared" si="21"/>
        <v>0.1291822840833938</v>
      </c>
      <c r="G68">
        <f t="shared" si="21"/>
        <v>0.1811960913211057</v>
      </c>
      <c r="H68">
        <f t="shared" si="21"/>
        <v>0.15567230110709657</v>
      </c>
      <c r="I68">
        <f t="shared" si="21"/>
        <v>0.20112179740705166</v>
      </c>
      <c r="J68">
        <f t="shared" si="21"/>
        <v>0.10891939646029565</v>
      </c>
      <c r="K68">
        <f t="shared" si="21"/>
        <v>3.5462996438695445E-2</v>
      </c>
      <c r="L68">
        <f t="shared" si="21"/>
        <v>2.7146260581547938E-3</v>
      </c>
      <c r="M68">
        <f t="shared" si="21"/>
        <v>1.1771942639244196E-2</v>
      </c>
      <c r="N68">
        <f t="shared" si="21"/>
        <v>3.6653303719514826E-5</v>
      </c>
      <c r="O68">
        <f t="shared" si="21"/>
        <v>3.2483387407280559E-5</v>
      </c>
      <c r="P68">
        <f t="shared" si="21"/>
        <v>8.5321324932961379E-3</v>
      </c>
      <c r="Q68">
        <f t="shared" si="21"/>
        <v>6.8982296211944774E-3</v>
      </c>
      <c r="R68">
        <f t="shared" si="21"/>
        <v>1.937122046679309E-8</v>
      </c>
      <c r="S68">
        <f t="shared" si="21"/>
        <v>2.5539889186434829E-2</v>
      </c>
      <c r="T68">
        <f t="shared" si="21"/>
        <v>3.7738774513970148E-4</v>
      </c>
      <c r="U68">
        <f t="shared" si="21"/>
        <v>2.3124487874005353E-2</v>
      </c>
      <c r="V68">
        <f t="shared" si="21"/>
        <v>1.1247596842446006E-5</v>
      </c>
      <c r="W68">
        <f t="shared" si="21"/>
        <v>0.1519892965673206</v>
      </c>
      <c r="X68">
        <f t="shared" si="21"/>
        <v>1.6994892566566521E-6</v>
      </c>
      <c r="Y68">
        <f t="shared" si="21"/>
        <v>0.18491454212173486</v>
      </c>
      <c r="Z68">
        <f t="shared" si="21"/>
        <v>1.2253167037112086E-7</v>
      </c>
      <c r="AA68">
        <f t="shared" si="21"/>
        <v>1.5727074875731007E-10</v>
      </c>
      <c r="AB68">
        <f t="shared" si="21"/>
        <v>5.424761805031935E-28</v>
      </c>
      <c r="AC68">
        <f t="shared" si="21"/>
        <v>3.7220527955754306E-35</v>
      </c>
      <c r="AD68">
        <f t="shared" si="21"/>
        <v>2.0640491061027537E-12</v>
      </c>
      <c r="AE68">
        <f t="shared" si="21"/>
        <v>3.9846353058096658E-10</v>
      </c>
      <c r="AF68">
        <f t="shared" si="21"/>
        <v>9.572781372234572E-13</v>
      </c>
      <c r="AG68">
        <f t="shared" si="21"/>
        <v>3.7978562842792358E-6</v>
      </c>
      <c r="AH68">
        <f t="shared" si="21"/>
        <v>2.691129613928455E-2</v>
      </c>
      <c r="AI68">
        <f t="shared" si="21"/>
        <v>6.2836314089633578E-8</v>
      </c>
      <c r="AJ68">
        <f t="shared" si="21"/>
        <v>3.7275093308713429E-17</v>
      </c>
      <c r="AK68">
        <f t="shared" si="21"/>
        <v>2.5092643614921608E-20</v>
      </c>
      <c r="AL68">
        <f t="shared" si="21"/>
        <v>4.2556144249640101E-38</v>
      </c>
      <c r="AM68">
        <f t="shared" si="21"/>
        <v>6.0566315467321538E-2</v>
      </c>
      <c r="AN68">
        <f t="shared" si="21"/>
        <v>0.27230378851005715</v>
      </c>
      <c r="AO68">
        <f t="shared" si="21"/>
        <v>0.40111069514482867</v>
      </c>
      <c r="AP68">
        <f t="shared" si="21"/>
        <v>8.1109678686993161E-2</v>
      </c>
      <c r="AQ68">
        <f t="shared" si="21"/>
        <v>6.8505863394617492E-3</v>
      </c>
      <c r="AR68">
        <f t="shared" si="21"/>
        <v>2.6917001441563299E-2</v>
      </c>
      <c r="AS68">
        <f t="shared" si="21"/>
        <v>4.1877433467521722E-7</v>
      </c>
      <c r="AT68">
        <f t="shared" si="21"/>
        <v>1.5602040919184495E-2</v>
      </c>
      <c r="AU68">
        <f t="shared" si="21"/>
        <v>0.24379813355474025</v>
      </c>
      <c r="AV68">
        <f t="shared" si="21"/>
        <v>0.44449971847098957</v>
      </c>
      <c r="AW68">
        <f t="shared" si="21"/>
        <v>0.34767732821736341</v>
      </c>
      <c r="AX68">
        <f t="shared" si="21"/>
        <v>8.7027454233015651E-10</v>
      </c>
      <c r="AY68">
        <f t="shared" si="21"/>
        <v>3.5454273504226428E-23</v>
      </c>
      <c r="AZ68">
        <f t="shared" si="21"/>
        <v>1.3294297574104788E-14</v>
      </c>
      <c r="BA68">
        <f t="shared" si="21"/>
        <v>7.2579359710533355E-11</v>
      </c>
      <c r="BB68">
        <f t="shared" si="21"/>
        <v>1.2620175805959481E-5</v>
      </c>
      <c r="BC68">
        <f t="shared" si="21"/>
        <v>1.1956508378092325E-7</v>
      </c>
      <c r="BD68">
        <f t="shared" si="21"/>
        <v>1.5300271554996102E-8</v>
      </c>
      <c r="BE68">
        <f t="shared" si="21"/>
        <v>2.5191273171385347E-7</v>
      </c>
      <c r="BF68">
        <f t="shared" si="21"/>
        <v>1.2345226075630923E-4</v>
      </c>
      <c r="BG68"/>
    </row>
    <row r="69" spans="2:59" x14ac:dyDescent="0.35">
      <c r="B69">
        <v>-1.4</v>
      </c>
      <c r="C69">
        <f t="shared" si="17"/>
        <v>2.5300312961118373E-4</v>
      </c>
      <c r="D69">
        <f t="shared" si="21"/>
        <v>1.1459813374504546E-2</v>
      </c>
      <c r="E69">
        <f t="shared" si="21"/>
        <v>4.8967952098141587E-2</v>
      </c>
      <c r="F69">
        <f t="shared" si="21"/>
        <v>8.6475075437163526E-2</v>
      </c>
      <c r="G69">
        <f t="shared" si="21"/>
        <v>0.1732855493305259</v>
      </c>
      <c r="H69">
        <f t="shared" si="21"/>
        <v>0.10030212120943685</v>
      </c>
      <c r="I69">
        <f t="shared" si="21"/>
        <v>0.21809166165912769</v>
      </c>
      <c r="J69">
        <f t="shared" si="21"/>
        <v>0.20066740369187494</v>
      </c>
      <c r="K69">
        <f t="shared" si="21"/>
        <v>8.4672585111205487E-3</v>
      </c>
      <c r="L69">
        <f t="shared" si="21"/>
        <v>3.060868348390087E-4</v>
      </c>
      <c r="M69">
        <f t="shared" si="21"/>
        <v>1.528833848106157E-3</v>
      </c>
      <c r="N69">
        <f t="shared" si="21"/>
        <v>1.6445092439908886E-6</v>
      </c>
      <c r="O69">
        <f t="shared" si="21"/>
        <v>1.388912045202725E-6</v>
      </c>
      <c r="P69">
        <f t="shared" si="21"/>
        <v>9.0505024229359373E-4</v>
      </c>
      <c r="Q69">
        <f t="shared" si="21"/>
        <v>7.1517488827703055E-4</v>
      </c>
      <c r="R69">
        <f t="shared" si="21"/>
        <v>4.5902313173453097E-10</v>
      </c>
      <c r="S69">
        <f t="shared" si="21"/>
        <v>3.8007651792589434E-3</v>
      </c>
      <c r="T69">
        <f t="shared" si="21"/>
        <v>1.9453444528484181E-5</v>
      </c>
      <c r="U69">
        <f t="shared" si="21"/>
        <v>2.9084190788018958E-3</v>
      </c>
      <c r="V69">
        <f t="shared" si="21"/>
        <v>4.3839774066979386E-7</v>
      </c>
      <c r="W69">
        <f t="shared" si="21"/>
        <v>5.2928645334256494E-2</v>
      </c>
      <c r="X69">
        <f t="shared" si="21"/>
        <v>6.2474399225129218E-5</v>
      </c>
      <c r="Y69">
        <f t="shared" si="21"/>
        <v>0.27494887784817795</v>
      </c>
      <c r="Z69">
        <f t="shared" si="21"/>
        <v>5.5487430537048747E-6</v>
      </c>
      <c r="AA69">
        <f t="shared" si="21"/>
        <v>1.9583018224094646E-8</v>
      </c>
      <c r="AB69">
        <f t="shared" si="21"/>
        <v>7.8810934748359026E-24</v>
      </c>
      <c r="AC69">
        <f t="shared" si="21"/>
        <v>3.7086512841987521E-30</v>
      </c>
      <c r="AD69">
        <f t="shared" si="21"/>
        <v>1.0246290644959241E-9</v>
      </c>
      <c r="AE69">
        <f t="shared" si="21"/>
        <v>1.8409476382840317E-7</v>
      </c>
      <c r="AF69">
        <f t="shared" si="21"/>
        <v>2.4130278701525248E-9</v>
      </c>
      <c r="AG69">
        <f t="shared" si="21"/>
        <v>4.1148319752016475E-4</v>
      </c>
      <c r="AH69">
        <f t="shared" si="21"/>
        <v>0.15643220505570843</v>
      </c>
      <c r="AI69">
        <f t="shared" si="21"/>
        <v>1.2920178954400864E-5</v>
      </c>
      <c r="AJ69">
        <f t="shared" si="21"/>
        <v>2.2619017806533621E-13</v>
      </c>
      <c r="AK69">
        <f t="shared" si="21"/>
        <v>3.3541119007009655E-16</v>
      </c>
      <c r="AL69">
        <f t="shared" si="21"/>
        <v>1.4137997768927063E-31</v>
      </c>
      <c r="AM69">
        <f t="shared" si="21"/>
        <v>0.26363802731479558</v>
      </c>
      <c r="AN69">
        <f t="shared" si="21"/>
        <v>0.40561628572760111</v>
      </c>
      <c r="AO69">
        <f t="shared" si="21"/>
        <v>0.36239681119392975</v>
      </c>
      <c r="AP69">
        <f t="shared" si="21"/>
        <v>4.4021267723255561E-3</v>
      </c>
      <c r="AQ69">
        <f t="shared" si="21"/>
        <v>1.2344157462565263E-4</v>
      </c>
      <c r="AR69">
        <f t="shared" si="21"/>
        <v>0.21580878036139342</v>
      </c>
      <c r="AS69">
        <f t="shared" si="21"/>
        <v>7.8601001760728907E-5</v>
      </c>
      <c r="AT69">
        <f t="shared" si="21"/>
        <v>0.12145970255955528</v>
      </c>
      <c r="AU69">
        <f t="shared" si="21"/>
        <v>0.42695155718151817</v>
      </c>
      <c r="AV69">
        <f t="shared" si="21"/>
        <v>0.29916187338926714</v>
      </c>
      <c r="AW69">
        <f t="shared" si="21"/>
        <v>6.2303529040001859E-2</v>
      </c>
      <c r="AX69">
        <f t="shared" si="21"/>
        <v>2.5773189292509048E-13</v>
      </c>
      <c r="AY69">
        <f t="shared" si="21"/>
        <v>1.715429731027372E-28</v>
      </c>
      <c r="AZ69">
        <f t="shared" si="21"/>
        <v>6.0162532646516349E-19</v>
      </c>
      <c r="BA69">
        <f t="shared" si="21"/>
        <v>1.6562634006136334E-14</v>
      </c>
      <c r="BB69">
        <f t="shared" si="21"/>
        <v>4.0065734237017399E-8</v>
      </c>
      <c r="BC69">
        <f t="shared" si="21"/>
        <v>2.2922142752684851E-10</v>
      </c>
      <c r="BD69">
        <f t="shared" si="21"/>
        <v>2.7190075328757057E-11</v>
      </c>
      <c r="BE69">
        <f t="shared" si="21"/>
        <v>1.1629500120051605E-9</v>
      </c>
      <c r="BF69">
        <f t="shared" si="21"/>
        <v>3.7873694676198687E-6</v>
      </c>
      <c r="BG69"/>
    </row>
    <row r="70" spans="2:59" x14ac:dyDescent="0.35">
      <c r="B70">
        <v>-1.3</v>
      </c>
      <c r="C70">
        <f t="shared" si="17"/>
        <v>6.5515061032517147E-5</v>
      </c>
      <c r="D70">
        <f t="shared" si="21"/>
        <v>4.4647411718591636E-3</v>
      </c>
      <c r="E70">
        <f t="shared" si="21"/>
        <v>2.4264117562393772E-2</v>
      </c>
      <c r="F70">
        <f t="shared" si="21"/>
        <v>4.8359393248935637E-2</v>
      </c>
      <c r="G70">
        <f t="shared" si="21"/>
        <v>0.1343443518944758</v>
      </c>
      <c r="H70">
        <f t="shared" si="21"/>
        <v>5.1040879561133082E-2</v>
      </c>
      <c r="I70">
        <f t="shared" si="21"/>
        <v>0.17452697239921547</v>
      </c>
      <c r="J70">
        <f t="shared" si="21"/>
        <v>0.24972305325369515</v>
      </c>
      <c r="K70">
        <f t="shared" si="21"/>
        <v>1.3665034271045174E-3</v>
      </c>
      <c r="L70">
        <f t="shared" si="21"/>
        <v>2.2557633379452592E-5</v>
      </c>
      <c r="M70">
        <f t="shared" si="21"/>
        <v>1.2000781387407194E-4</v>
      </c>
      <c r="N70">
        <f t="shared" si="21"/>
        <v>4.6436893339513917E-8</v>
      </c>
      <c r="O70">
        <f t="shared" si="21"/>
        <v>3.7092997602193603E-8</v>
      </c>
      <c r="P70">
        <f t="shared" si="21"/>
        <v>5.5528573501858763E-5</v>
      </c>
      <c r="Q70">
        <f t="shared" si="21"/>
        <v>4.3470399572098846E-5</v>
      </c>
      <c r="R70">
        <f t="shared" si="21"/>
        <v>7.4008429425317468E-12</v>
      </c>
      <c r="S70">
        <f t="shared" si="21"/>
        <v>3.2796729585718546E-4</v>
      </c>
      <c r="T70">
        <f t="shared" si="21"/>
        <v>5.8173692077811746E-7</v>
      </c>
      <c r="U70">
        <f t="shared" si="21"/>
        <v>1.9991099410729226E-4</v>
      </c>
      <c r="V70">
        <f t="shared" si="21"/>
        <v>1.0873079620042521E-8</v>
      </c>
      <c r="W70">
        <f t="shared" si="21"/>
        <v>1.107227858261507E-2</v>
      </c>
      <c r="X70">
        <f t="shared" si="21"/>
        <v>1.2190603377070571E-3</v>
      </c>
      <c r="Y70">
        <f t="shared" si="21"/>
        <v>0.24882243284806096</v>
      </c>
      <c r="Z70">
        <f t="shared" si="21"/>
        <v>1.4200110154596331E-4</v>
      </c>
      <c r="AA70">
        <f t="shared" si="21"/>
        <v>1.3182732461634969E-6</v>
      </c>
      <c r="AB70">
        <f t="shared" si="21"/>
        <v>5.1056100846720575E-20</v>
      </c>
      <c r="AC70">
        <f t="shared" si="21"/>
        <v>1.4812789446641149E-25</v>
      </c>
      <c r="AD70">
        <f t="shared" si="21"/>
        <v>2.1764439047048855E-7</v>
      </c>
      <c r="AE70">
        <f t="shared" si="21"/>
        <v>2.9114038497748493E-5</v>
      </c>
      <c r="AF70">
        <f t="shared" si="21"/>
        <v>1.5861184260124303E-6</v>
      </c>
      <c r="AG70">
        <f t="shared" si="21"/>
        <v>1.3451476137005296E-2</v>
      </c>
      <c r="AH70">
        <f t="shared" si="21"/>
        <v>0.35847922594559511</v>
      </c>
      <c r="AI70">
        <f t="shared" si="21"/>
        <v>8.8556129626517807E-4</v>
      </c>
      <c r="AJ70">
        <f t="shared" si="21"/>
        <v>4.2689961956511776E-10</v>
      </c>
      <c r="AK70">
        <f t="shared" si="21"/>
        <v>1.4255843365141222E-12</v>
      </c>
      <c r="AL70">
        <f t="shared" si="21"/>
        <v>1.0991851971548969E-25</v>
      </c>
      <c r="AM70">
        <f t="shared" si="21"/>
        <v>0.40537694897678217</v>
      </c>
      <c r="AN70">
        <f t="shared" si="21"/>
        <v>0.21152193774297945</v>
      </c>
      <c r="AO70">
        <f t="shared" si="21"/>
        <v>9.2636196838064871E-2</v>
      </c>
      <c r="AP70">
        <f t="shared" si="21"/>
        <v>5.9188476668837353E-5</v>
      </c>
      <c r="AQ70">
        <f t="shared" si="21"/>
        <v>5.8641387301672492E-7</v>
      </c>
      <c r="AR70">
        <f t="shared" si="21"/>
        <v>0.45840706319647417</v>
      </c>
      <c r="AS70">
        <f t="shared" si="21"/>
        <v>4.2935770523255022E-3</v>
      </c>
      <c r="AT70">
        <f t="shared" si="21"/>
        <v>0.3456820137156375</v>
      </c>
      <c r="AU70">
        <f t="shared" si="21"/>
        <v>0.23781645251031039</v>
      </c>
      <c r="AV70">
        <f t="shared" si="21"/>
        <v>5.4555083474058179E-2</v>
      </c>
      <c r="AW70">
        <f t="shared" si="21"/>
        <v>2.5689553242494011E-3</v>
      </c>
      <c r="AX70">
        <f t="shared" si="21"/>
        <v>1.9286975564140722E-17</v>
      </c>
      <c r="AY70">
        <f t="shared" si="21"/>
        <v>2.2238315880178498E-34</v>
      </c>
      <c r="AZ70">
        <f t="shared" si="21"/>
        <v>6.7893320370672131E-24</v>
      </c>
      <c r="BA70">
        <f t="shared" si="21"/>
        <v>1.0076932264722415E-18</v>
      </c>
      <c r="BB70">
        <f t="shared" si="21"/>
        <v>3.6295848448399101E-11</v>
      </c>
      <c r="BC70">
        <f t="shared" si="21"/>
        <v>1.4860366338200416E-13</v>
      </c>
      <c r="BD70">
        <f t="shared" si="21"/>
        <v>1.7832915888072332E-14</v>
      </c>
      <c r="BE70">
        <f t="shared" si="21"/>
        <v>2.2678664805381092E-12</v>
      </c>
      <c r="BF70">
        <f t="shared" si="21"/>
        <v>6.1408007506335082E-8</v>
      </c>
      <c r="BG70"/>
    </row>
    <row r="71" spans="2:59" x14ac:dyDescent="0.35">
      <c r="B71">
        <v>-1.2</v>
      </c>
      <c r="C71">
        <f t="shared" si="17"/>
        <v>1.4892091465007722E-5</v>
      </c>
      <c r="D71">
        <f t="shared" si="21"/>
        <v>1.5030418340116404E-3</v>
      </c>
      <c r="E71">
        <f t="shared" si="21"/>
        <v>1.0222201926713944E-2</v>
      </c>
      <c r="F71">
        <f t="shared" si="21"/>
        <v>2.2592934342092287E-2</v>
      </c>
      <c r="G71">
        <f t="shared" si="21"/>
        <v>8.4434516413374475E-2</v>
      </c>
      <c r="H71">
        <f t="shared" si="21"/>
        <v>2.0513295742629518E-2</v>
      </c>
      <c r="I71">
        <f t="shared" si="21"/>
        <v>0.1030693700866763</v>
      </c>
      <c r="J71">
        <f t="shared" si="21"/>
        <v>0.20991846398684191</v>
      </c>
      <c r="K71">
        <f t="shared" si="21"/>
        <v>1.4906618822252144E-4</v>
      </c>
      <c r="L71">
        <f t="shared" si="21"/>
        <v>1.0865673830464009E-6</v>
      </c>
      <c r="M71">
        <f t="shared" si="21"/>
        <v>5.6937165466804265E-6</v>
      </c>
      <c r="N71">
        <f t="shared" si="21"/>
        <v>8.2526540650725665E-10</v>
      </c>
      <c r="O71">
        <f t="shared" si="21"/>
        <v>6.1874666786569939E-10</v>
      </c>
      <c r="P71">
        <f t="shared" si="21"/>
        <v>1.9705573299824298E-6</v>
      </c>
      <c r="Q71">
        <f t="shared" si="21"/>
        <v>1.5491082709219783E-6</v>
      </c>
      <c r="R71">
        <f t="shared" si="21"/>
        <v>8.118893276982575E-14</v>
      </c>
      <c r="S71">
        <f t="shared" si="21"/>
        <v>1.6409581671978868E-5</v>
      </c>
      <c r="T71">
        <f t="shared" si="21"/>
        <v>1.0092020962203499E-8</v>
      </c>
      <c r="U71">
        <f t="shared" si="21"/>
        <v>7.5095031736646958E-6</v>
      </c>
      <c r="V71">
        <f t="shared" si="21"/>
        <v>1.7159811940763012E-10</v>
      </c>
      <c r="W71">
        <f t="shared" si="21"/>
        <v>1.3913989831597193E-3</v>
      </c>
      <c r="X71">
        <f t="shared" si="21"/>
        <v>1.2626638971789303E-2</v>
      </c>
      <c r="Y71">
        <f t="shared" si="21"/>
        <v>0.13705150469612198</v>
      </c>
      <c r="Z71">
        <f t="shared" si="21"/>
        <v>2.053712521035709E-3</v>
      </c>
      <c r="AA71">
        <f t="shared" si="21"/>
        <v>4.7976149066088042E-5</v>
      </c>
      <c r="AB71">
        <f t="shared" si="21"/>
        <v>1.4749054212872385E-16</v>
      </c>
      <c r="AC71">
        <f t="shared" ref="D71:BF76" si="22">+AC32/AC$45</f>
        <v>2.3716198656174074E-21</v>
      </c>
      <c r="AD71">
        <f t="shared" si="22"/>
        <v>1.9781646991051015E-5</v>
      </c>
      <c r="AE71">
        <f t="shared" si="22"/>
        <v>1.5760559327821155E-3</v>
      </c>
      <c r="AF71">
        <f t="shared" si="22"/>
        <v>2.7186791565113707E-4</v>
      </c>
      <c r="AG71">
        <f t="shared" si="22"/>
        <v>0.13267590086818293</v>
      </c>
      <c r="AH71">
        <f t="shared" si="22"/>
        <v>0.32385312597953608</v>
      </c>
      <c r="AI71">
        <f t="shared" si="22"/>
        <v>2.0233033321271732E-2</v>
      </c>
      <c r="AJ71">
        <f t="shared" si="22"/>
        <v>2.5059639274548912E-7</v>
      </c>
      <c r="AK71">
        <f t="shared" si="22"/>
        <v>1.9266042795681373E-9</v>
      </c>
      <c r="AL71">
        <f t="shared" si="22"/>
        <v>1.9999132564838239E-20</v>
      </c>
      <c r="AM71">
        <f t="shared" si="22"/>
        <v>0.22018318182047295</v>
      </c>
      <c r="AN71">
        <f t="shared" si="22"/>
        <v>3.8616577554048376E-2</v>
      </c>
      <c r="AO71">
        <f t="shared" si="22"/>
        <v>6.6996681245636742E-3</v>
      </c>
      <c r="AP71">
        <f t="shared" si="22"/>
        <v>1.9714988744380061E-7</v>
      </c>
      <c r="AQ71">
        <f t="shared" si="22"/>
        <v>7.3443961348748344E-10</v>
      </c>
      <c r="AR71">
        <f t="shared" si="22"/>
        <v>0.25797240279628325</v>
      </c>
      <c r="AS71">
        <f t="shared" si="22"/>
        <v>6.8258006027303836E-2</v>
      </c>
      <c r="AT71">
        <f t="shared" si="22"/>
        <v>0.35967903345441199</v>
      </c>
      <c r="AU71">
        <f t="shared" si="22"/>
        <v>4.2132794039308134E-2</v>
      </c>
      <c r="AV71">
        <f t="shared" si="22"/>
        <v>2.6956185206790475E-3</v>
      </c>
      <c r="AW71">
        <f t="shared" si="22"/>
        <v>2.4372949335472067E-5</v>
      </c>
      <c r="AX71">
        <f t="shared" si="22"/>
        <v>3.6470706789753623E-22</v>
      </c>
      <c r="AY71">
        <f t="shared" si="22"/>
        <v>7.7242349730298231E-41</v>
      </c>
      <c r="AZ71">
        <f t="shared" si="22"/>
        <v>1.9105931246229378E-29</v>
      </c>
      <c r="BA71">
        <f t="shared" si="22"/>
        <v>1.6345941307724641E-23</v>
      </c>
      <c r="BB71">
        <f t="shared" si="22"/>
        <v>9.382464842531934E-15</v>
      </c>
      <c r="BC71">
        <f t="shared" si="22"/>
        <v>3.257821471437204E-17</v>
      </c>
      <c r="BD71">
        <f t="shared" si="22"/>
        <v>4.3165322503628916E-18</v>
      </c>
      <c r="BE71">
        <f t="shared" si="22"/>
        <v>1.8681830231909271E-15</v>
      </c>
      <c r="BF71">
        <f t="shared" si="22"/>
        <v>5.2621235985441368E-10</v>
      </c>
      <c r="BG71"/>
    </row>
    <row r="72" spans="2:59" x14ac:dyDescent="0.35">
      <c r="B72">
        <v>-1.1000000000000001</v>
      </c>
      <c r="C72">
        <f t="shared" si="17"/>
        <v>2.9714575362653974E-6</v>
      </c>
      <c r="D72">
        <f t="shared" si="22"/>
        <v>4.3722188144544333E-4</v>
      </c>
      <c r="E72">
        <f t="shared" si="22"/>
        <v>3.6614390076446877E-3</v>
      </c>
      <c r="F72">
        <f t="shared" si="22"/>
        <v>8.8179237765072908E-3</v>
      </c>
      <c r="G72">
        <f t="shared" si="22"/>
        <v>4.3019382367303134E-2</v>
      </c>
      <c r="H72">
        <f t="shared" si="22"/>
        <v>6.5112143476058317E-3</v>
      </c>
      <c r="I72">
        <f t="shared" si="22"/>
        <v>4.4920053251426437E-2</v>
      </c>
      <c r="J72">
        <f t="shared" si="22"/>
        <v>0.11919357412298162</v>
      </c>
      <c r="K72">
        <f t="shared" si="22"/>
        <v>1.0991275212365603E-5</v>
      </c>
      <c r="L72">
        <f t="shared" si="22"/>
        <v>3.4208500752080592E-8</v>
      </c>
      <c r="M72">
        <f t="shared" si="22"/>
        <v>1.632748313428236E-7</v>
      </c>
      <c r="N72">
        <f t="shared" si="22"/>
        <v>9.2305540339395517E-12</v>
      </c>
      <c r="O72">
        <f t="shared" si="22"/>
        <v>6.4467016146175506E-12</v>
      </c>
      <c r="P72">
        <f t="shared" si="22"/>
        <v>4.0447376888016913E-8</v>
      </c>
      <c r="Q72">
        <f t="shared" si="22"/>
        <v>3.2365079522614618E-8</v>
      </c>
      <c r="R72">
        <f t="shared" si="22"/>
        <v>6.0601239335346449E-16</v>
      </c>
      <c r="S72">
        <f t="shared" si="22"/>
        <v>4.7607124526230669E-7</v>
      </c>
      <c r="T72">
        <f t="shared" si="22"/>
        <v>1.0156663387294904E-10</v>
      </c>
      <c r="U72">
        <f t="shared" si="22"/>
        <v>1.5416314586548807E-7</v>
      </c>
      <c r="V72">
        <f t="shared" si="22"/>
        <v>1.7232495530359135E-12</v>
      </c>
      <c r="W72">
        <f t="shared" si="22"/>
        <v>1.0503518648673912E-4</v>
      </c>
      <c r="X72">
        <f t="shared" si="22"/>
        <v>6.9420825333412331E-2</v>
      </c>
      <c r="Y72">
        <f t="shared" si="22"/>
        <v>4.5944632227866461E-2</v>
      </c>
      <c r="Z72">
        <f t="shared" si="22"/>
        <v>1.6785660192385428E-2</v>
      </c>
      <c r="AA72">
        <f t="shared" si="22"/>
        <v>9.4392930379271021E-4</v>
      </c>
      <c r="AB72">
        <f t="shared" si="22"/>
        <v>1.8999232631290154E-13</v>
      </c>
      <c r="AC72">
        <f t="shared" si="22"/>
        <v>1.5220912488160298E-17</v>
      </c>
      <c r="AD72">
        <f t="shared" si="22"/>
        <v>7.6932807026666391E-4</v>
      </c>
      <c r="AE72">
        <f t="shared" si="22"/>
        <v>2.920444509336308E-2</v>
      </c>
      <c r="AF72">
        <f t="shared" si="22"/>
        <v>1.2151485684515542E-2</v>
      </c>
      <c r="AG72">
        <f t="shared" si="22"/>
        <v>0.39483751042208143</v>
      </c>
      <c r="AH72">
        <f t="shared" si="22"/>
        <v>0.11533960717461421</v>
      </c>
      <c r="AI72">
        <f t="shared" si="22"/>
        <v>0.15409751573857938</v>
      </c>
      <c r="AJ72">
        <f t="shared" si="22"/>
        <v>4.5753137889527644E-5</v>
      </c>
      <c r="AK72">
        <f t="shared" si="22"/>
        <v>8.2789710636119288E-7</v>
      </c>
      <c r="AL72">
        <f t="shared" si="22"/>
        <v>8.5154729363125306E-16</v>
      </c>
      <c r="AM72">
        <f t="shared" si="22"/>
        <v>4.2245780116132781E-2</v>
      </c>
      <c r="AN72">
        <f t="shared" si="22"/>
        <v>2.4681439093161769E-3</v>
      </c>
      <c r="AO72">
        <f t="shared" si="22"/>
        <v>1.3708883536267495E-4</v>
      </c>
      <c r="AP72">
        <f t="shared" si="22"/>
        <v>1.626824324806012E-10</v>
      </c>
      <c r="AQ72">
        <f t="shared" si="22"/>
        <v>2.4250294941297567E-13</v>
      </c>
      <c r="AR72">
        <f t="shared" si="22"/>
        <v>3.8462273755516641E-2</v>
      </c>
      <c r="AS72">
        <f t="shared" si="22"/>
        <v>0.31581379024915535</v>
      </c>
      <c r="AT72">
        <f t="shared" si="22"/>
        <v>0.13681925807984285</v>
      </c>
      <c r="AU72">
        <f t="shared" si="22"/>
        <v>2.3741802802778496E-3</v>
      </c>
      <c r="AV72">
        <f t="shared" si="22"/>
        <v>3.6089084499621763E-5</v>
      </c>
      <c r="AW72">
        <f t="shared" si="22"/>
        <v>5.3206813354467821E-8</v>
      </c>
      <c r="AX72">
        <f t="shared" si="22"/>
        <v>1.7426425434707223E-27</v>
      </c>
      <c r="AY72">
        <f t="shared" si="22"/>
        <v>7.1884238816854585E-48</v>
      </c>
      <c r="AZ72">
        <f t="shared" si="22"/>
        <v>1.3407555274391359E-35</v>
      </c>
      <c r="BA72">
        <f t="shared" si="22"/>
        <v>7.0692638719843547E-29</v>
      </c>
      <c r="BB72">
        <f t="shared" si="22"/>
        <v>6.9207487740070403E-19</v>
      </c>
      <c r="BC72">
        <f t="shared" si="22"/>
        <v>2.4151744705526148E-21</v>
      </c>
      <c r="BD72">
        <f t="shared" si="22"/>
        <v>3.8561000843298657E-22</v>
      </c>
      <c r="BE72">
        <f t="shared" si="22"/>
        <v>6.5008008941594508E-19</v>
      </c>
      <c r="BF72">
        <f t="shared" si="22"/>
        <v>2.3831193308186817E-12</v>
      </c>
      <c r="BG72"/>
    </row>
    <row r="73" spans="2:59" x14ac:dyDescent="0.35">
      <c r="B73">
        <v>-1</v>
      </c>
      <c r="C73">
        <f t="shared" si="17"/>
        <v>5.2045435887789243E-7</v>
      </c>
      <c r="D73">
        <f t="shared" si="22"/>
        <v>1.0989773665251605E-4</v>
      </c>
      <c r="E73">
        <f t="shared" si="22"/>
        <v>1.1150299857019996E-3</v>
      </c>
      <c r="F73">
        <f t="shared" si="22"/>
        <v>2.8751595103729964E-3</v>
      </c>
      <c r="G73">
        <f t="shared" si="22"/>
        <v>1.776854490334084E-2</v>
      </c>
      <c r="H73">
        <f t="shared" si="22"/>
        <v>1.6322918156485269E-3</v>
      </c>
      <c r="I73">
        <f t="shared" si="22"/>
        <v>1.4447558997596966E-2</v>
      </c>
      <c r="J73">
        <f t="shared" si="22"/>
        <v>4.5715686364378352E-2</v>
      </c>
      <c r="K73">
        <f t="shared" si="22"/>
        <v>5.4779433109526521E-7</v>
      </c>
      <c r="L73">
        <f t="shared" si="22"/>
        <v>7.0392382457981E-10</v>
      </c>
      <c r="M73">
        <f t="shared" si="22"/>
        <v>2.8299562922431925E-9</v>
      </c>
      <c r="N73">
        <f t="shared" si="22"/>
        <v>6.49778806405926E-14</v>
      </c>
      <c r="O73">
        <f t="shared" si="22"/>
        <v>4.1953289615741765E-14</v>
      </c>
      <c r="P73">
        <f t="shared" si="22"/>
        <v>4.8019803537526154E-10</v>
      </c>
      <c r="Q73">
        <f t="shared" si="22"/>
        <v>3.9644080501554701E-10</v>
      </c>
      <c r="R73">
        <f t="shared" si="22"/>
        <v>3.0777632354070159E-18</v>
      </c>
      <c r="S73">
        <f t="shared" si="22"/>
        <v>8.0085494637024109E-9</v>
      </c>
      <c r="T73">
        <f t="shared" si="22"/>
        <v>5.9298727499343791E-13</v>
      </c>
      <c r="U73">
        <f t="shared" si="22"/>
        <v>1.7295963306492114E-9</v>
      </c>
      <c r="V73">
        <f t="shared" si="22"/>
        <v>1.1011830550219228E-14</v>
      </c>
      <c r="W73">
        <f t="shared" si="22"/>
        <v>4.7630637242357897E-6</v>
      </c>
      <c r="X73">
        <f t="shared" si="22"/>
        <v>0.20259616975469899</v>
      </c>
      <c r="Y73">
        <f t="shared" si="22"/>
        <v>9.3743776747877965E-3</v>
      </c>
      <c r="Z73">
        <f t="shared" si="22"/>
        <v>7.7533259434406129E-2</v>
      </c>
      <c r="AA73">
        <f t="shared" si="22"/>
        <v>1.0040323103778791E-2</v>
      </c>
      <c r="AB73">
        <f t="shared" si="22"/>
        <v>1.091348133385326E-10</v>
      </c>
      <c r="AC73">
        <f t="shared" si="22"/>
        <v>3.9158286377122989E-14</v>
      </c>
      <c r="AD73">
        <f t="shared" si="22"/>
        <v>1.2802502575411321E-2</v>
      </c>
      <c r="AE73">
        <f t="shared" si="22"/>
        <v>0.18523986239408233</v>
      </c>
      <c r="AF73">
        <f t="shared" si="22"/>
        <v>0.14162824592490422</v>
      </c>
      <c r="AG73">
        <f t="shared" si="22"/>
        <v>0.35452676241831688</v>
      </c>
      <c r="AH73">
        <f t="shared" si="22"/>
        <v>1.6194036609313921E-2</v>
      </c>
      <c r="AI73">
        <f t="shared" si="22"/>
        <v>0.3912213515600087</v>
      </c>
      <c r="AJ73">
        <f t="shared" si="22"/>
        <v>2.5981485372404819E-3</v>
      </c>
      <c r="AK73">
        <f t="shared" si="22"/>
        <v>1.1312131551226925E-4</v>
      </c>
      <c r="AL73">
        <f t="shared" si="22"/>
        <v>8.4852318352336887E-12</v>
      </c>
      <c r="AM73">
        <f t="shared" si="22"/>
        <v>2.8632325493276509E-3</v>
      </c>
      <c r="AN73">
        <f t="shared" si="22"/>
        <v>5.5226244061630568E-5</v>
      </c>
      <c r="AO73">
        <f t="shared" si="22"/>
        <v>7.9364650418111993E-7</v>
      </c>
      <c r="AP73">
        <f t="shared" si="22"/>
        <v>3.3255963496075637E-14</v>
      </c>
      <c r="AQ73">
        <f t="shared" si="22"/>
        <v>2.1109941557277023E-17</v>
      </c>
      <c r="AR73">
        <f t="shared" si="22"/>
        <v>1.5192750936570034E-3</v>
      </c>
      <c r="AS73">
        <f t="shared" si="22"/>
        <v>0.42525726194023444</v>
      </c>
      <c r="AT73">
        <f t="shared" si="22"/>
        <v>1.9027122267988309E-2</v>
      </c>
      <c r="AU73">
        <f t="shared" si="22"/>
        <v>4.2552217366554269E-5</v>
      </c>
      <c r="AV73">
        <f t="shared" si="22"/>
        <v>1.3091443180457326E-7</v>
      </c>
      <c r="AW73">
        <f t="shared" si="22"/>
        <v>2.6726004781182838E-11</v>
      </c>
      <c r="AX73">
        <f t="shared" si="22"/>
        <v>2.104052284842724E-33</v>
      </c>
      <c r="AY73">
        <f t="shared" si="22"/>
        <v>1.7924064576035871E-55</v>
      </c>
      <c r="AZ73">
        <f t="shared" si="22"/>
        <v>2.3462333579867379E-42</v>
      </c>
      <c r="BA73">
        <f t="shared" si="22"/>
        <v>8.1511917921139606E-35</v>
      </c>
      <c r="BB73">
        <f t="shared" si="22"/>
        <v>1.4566840639697234E-23</v>
      </c>
      <c r="BC73">
        <f t="shared" si="22"/>
        <v>6.0547079539023884E-26</v>
      </c>
      <c r="BD73">
        <f t="shared" si="22"/>
        <v>1.2713416742508761E-26</v>
      </c>
      <c r="BE73">
        <f t="shared" si="22"/>
        <v>9.5556407257125093E-23</v>
      </c>
      <c r="BF73">
        <f t="shared" si="22"/>
        <v>5.7039963692632341E-15</v>
      </c>
      <c r="BG73"/>
    </row>
    <row r="74" spans="2:59" x14ac:dyDescent="0.35">
      <c r="B74">
        <v>-0.9</v>
      </c>
      <c r="C74">
        <f t="shared" si="17"/>
        <v>8.0019357580984975E-8</v>
      </c>
      <c r="D74">
        <f t="shared" si="22"/>
        <v>2.3868858328785908E-5</v>
      </c>
      <c r="E74">
        <f t="shared" si="22"/>
        <v>2.8870126288525034E-4</v>
      </c>
      <c r="F74">
        <f t="shared" si="22"/>
        <v>7.8317614464914684E-4</v>
      </c>
      <c r="G74">
        <f t="shared" si="22"/>
        <v>5.9495360460312501E-3</v>
      </c>
      <c r="H74">
        <f t="shared" si="22"/>
        <v>3.2317880681910401E-4</v>
      </c>
      <c r="I74">
        <f t="shared" si="22"/>
        <v>3.4291956518847596E-3</v>
      </c>
      <c r="J74">
        <f t="shared" si="22"/>
        <v>1.1843712198817271E-2</v>
      </c>
      <c r="K74">
        <f t="shared" si="22"/>
        <v>1.8453871829947386E-8</v>
      </c>
      <c r="L74">
        <f t="shared" si="22"/>
        <v>9.4674176109166542E-12</v>
      </c>
      <c r="M74">
        <f t="shared" si="22"/>
        <v>2.9646763935657047E-11</v>
      </c>
      <c r="N74">
        <f t="shared" si="22"/>
        <v>2.8787699457443661E-16</v>
      </c>
      <c r="O74">
        <f t="shared" si="22"/>
        <v>1.7052899219335669E-16</v>
      </c>
      <c r="P74">
        <f t="shared" si="22"/>
        <v>3.2974568850685557E-12</v>
      </c>
      <c r="Q74">
        <f t="shared" si="22"/>
        <v>2.8469955310930525E-12</v>
      </c>
      <c r="R74">
        <f t="shared" si="22"/>
        <v>1.0635500634208256E-20</v>
      </c>
      <c r="S74">
        <f t="shared" si="22"/>
        <v>7.811658409309754E-11</v>
      </c>
      <c r="T74">
        <f t="shared" si="22"/>
        <v>2.0084502921868546E-15</v>
      </c>
      <c r="U74">
        <f t="shared" si="22"/>
        <v>1.0604831660133798E-11</v>
      </c>
      <c r="V74">
        <f t="shared" si="22"/>
        <v>4.4776130535497084E-17</v>
      </c>
      <c r="W74">
        <f t="shared" si="22"/>
        <v>1.2974971864925599E-7</v>
      </c>
      <c r="X74">
        <f t="shared" si="22"/>
        <v>0.31384277588808113</v>
      </c>
      <c r="Y74">
        <f t="shared" si="22"/>
        <v>1.1641442803811939E-3</v>
      </c>
      <c r="Z74">
        <f t="shared" si="22"/>
        <v>0.20238974117016206</v>
      </c>
      <c r="AA74">
        <f t="shared" si="22"/>
        <v>5.7736445808560549E-2</v>
      </c>
      <c r="AB74">
        <f t="shared" si="22"/>
        <v>2.7954126151044984E-8</v>
      </c>
      <c r="AC74">
        <f t="shared" si="22"/>
        <v>4.0382578601458968E-11</v>
      </c>
      <c r="AD74">
        <f t="shared" si="22"/>
        <v>9.1161681439797804E-2</v>
      </c>
      <c r="AE74">
        <f t="shared" si="22"/>
        <v>0.40218706519538561</v>
      </c>
      <c r="AF74">
        <f t="shared" si="22"/>
        <v>0.43044676480960409</v>
      </c>
      <c r="AG74">
        <f t="shared" si="22"/>
        <v>9.6047022151233966E-2</v>
      </c>
      <c r="AH74">
        <f t="shared" si="22"/>
        <v>8.9635086057018127E-4</v>
      </c>
      <c r="AI74">
        <f t="shared" si="22"/>
        <v>0.33108669759654419</v>
      </c>
      <c r="AJ74">
        <f t="shared" si="22"/>
        <v>4.5888524110072312E-2</v>
      </c>
      <c r="AK74">
        <f t="shared" si="22"/>
        <v>4.9146972225897643E-3</v>
      </c>
      <c r="AL74">
        <f t="shared" si="22"/>
        <v>1.9786818867919002E-8</v>
      </c>
      <c r="AM74">
        <f t="shared" si="22"/>
        <v>6.8549455269286961E-5</v>
      </c>
      <c r="AN74">
        <f t="shared" si="22"/>
        <v>4.3261230650479623E-7</v>
      </c>
      <c r="AO74">
        <f t="shared" si="22"/>
        <v>1.299955099970728E-9</v>
      </c>
      <c r="AP74">
        <f t="shared" si="22"/>
        <v>1.6841592903835688E-18</v>
      </c>
      <c r="AQ74">
        <f t="shared" si="22"/>
        <v>4.84469132062199E-22</v>
      </c>
      <c r="AR74">
        <f t="shared" si="22"/>
        <v>1.5899286660617659E-5</v>
      </c>
      <c r="AS74">
        <f t="shared" si="22"/>
        <v>0.16665392386474928</v>
      </c>
      <c r="AT74">
        <f t="shared" si="22"/>
        <v>9.6737031448342124E-4</v>
      </c>
      <c r="AU74">
        <f t="shared" si="22"/>
        <v>2.4257484769422396E-7</v>
      </c>
      <c r="AV74">
        <f t="shared" si="22"/>
        <v>1.2867477327748874E-10</v>
      </c>
      <c r="AW74">
        <f t="shared" si="22"/>
        <v>3.0889328248256225E-15</v>
      </c>
      <c r="AX74">
        <f t="shared" si="22"/>
        <v>6.4193170470573995E-40</v>
      </c>
      <c r="AY74">
        <f t="shared" si="22"/>
        <v>1.1974680682030114E-63</v>
      </c>
      <c r="AZ74">
        <f t="shared" si="22"/>
        <v>1.0238422278201324E-49</v>
      </c>
      <c r="BA74">
        <f t="shared" si="22"/>
        <v>2.505824740355454E-41</v>
      </c>
      <c r="BB74">
        <f t="shared" si="22"/>
        <v>8.7489069916721949E-29</v>
      </c>
      <c r="BC74">
        <f t="shared" si="22"/>
        <v>5.1328828606182925E-31</v>
      </c>
      <c r="BD74">
        <f t="shared" si="22"/>
        <v>1.5469523895906486E-31</v>
      </c>
      <c r="BE74">
        <f t="shared" si="22"/>
        <v>5.9333267428231529E-27</v>
      </c>
      <c r="BF74">
        <f t="shared" si="22"/>
        <v>7.2154163719894653E-18</v>
      </c>
      <c r="BG74"/>
    </row>
    <row r="75" spans="2:59" x14ac:dyDescent="0.35">
      <c r="B75">
        <v>-0.8</v>
      </c>
      <c r="C75">
        <f t="shared" si="17"/>
        <v>1.0799577343017346E-8</v>
      </c>
      <c r="D75">
        <f t="shared" si="22"/>
        <v>4.4795107632749692E-6</v>
      </c>
      <c r="E75">
        <f t="shared" si="22"/>
        <v>6.3553315902784406E-5</v>
      </c>
      <c r="F75">
        <f t="shared" si="22"/>
        <v>1.7822099352907827E-4</v>
      </c>
      <c r="G75">
        <f t="shared" si="22"/>
        <v>1.6149455301395208E-3</v>
      </c>
      <c r="H75">
        <f t="shared" si="22"/>
        <v>5.0535573988686628E-5</v>
      </c>
      <c r="I75">
        <f t="shared" si="22"/>
        <v>6.006667964260793E-4</v>
      </c>
      <c r="J75">
        <f t="shared" si="22"/>
        <v>2.0726245862376677E-3</v>
      </c>
      <c r="K75">
        <f t="shared" si="22"/>
        <v>4.2020187053664176E-10</v>
      </c>
      <c r="L75">
        <f t="shared" si="22"/>
        <v>8.3224587479031921E-14</v>
      </c>
      <c r="M75">
        <f t="shared" si="22"/>
        <v>1.8772060514873001E-13</v>
      </c>
      <c r="N75">
        <f t="shared" si="22"/>
        <v>8.0269770803640549E-19</v>
      </c>
      <c r="O75">
        <f t="shared" si="22"/>
        <v>4.3294645232644199E-19</v>
      </c>
      <c r="P75">
        <f t="shared" si="22"/>
        <v>1.3096842426744917E-14</v>
      </c>
      <c r="Q75">
        <f t="shared" si="22"/>
        <v>1.1986764879229876E-14</v>
      </c>
      <c r="R75">
        <f t="shared" si="22"/>
        <v>2.5006314939509268E-23</v>
      </c>
      <c r="S75">
        <f t="shared" si="22"/>
        <v>4.418146334969645E-13</v>
      </c>
      <c r="T75">
        <f t="shared" si="22"/>
        <v>3.9463736326732524E-18</v>
      </c>
      <c r="U75">
        <f t="shared" si="22"/>
        <v>3.5535107625570519E-14</v>
      </c>
      <c r="V75">
        <f t="shared" si="22"/>
        <v>1.1585353636587944E-19</v>
      </c>
      <c r="W75">
        <f t="shared" si="22"/>
        <v>2.1232195750283201E-9</v>
      </c>
      <c r="X75">
        <f t="shared" si="22"/>
        <v>0.25806701032494833</v>
      </c>
      <c r="Y75">
        <f t="shared" si="22"/>
        <v>8.7988895580457882E-5</v>
      </c>
      <c r="Z75">
        <f t="shared" si="22"/>
        <v>0.2985656129929809</v>
      </c>
      <c r="AA75">
        <f t="shared" si="22"/>
        <v>0.17949259612086785</v>
      </c>
      <c r="AB75">
        <f t="shared" si="22"/>
        <v>3.1928895289512236E-6</v>
      </c>
      <c r="AC75">
        <f t="shared" si="22"/>
        <v>1.6693668904036985E-8</v>
      </c>
      <c r="AD75">
        <f t="shared" si="22"/>
        <v>0.27775631644393212</v>
      </c>
      <c r="AE75">
        <f t="shared" si="22"/>
        <v>0.29890274732643957</v>
      </c>
      <c r="AF75">
        <f t="shared" si="22"/>
        <v>0.34114428054047469</v>
      </c>
      <c r="AG75">
        <f t="shared" si="22"/>
        <v>7.8509650573581266E-3</v>
      </c>
      <c r="AH75">
        <f t="shared" si="22"/>
        <v>1.955902658870108E-5</v>
      </c>
      <c r="AI75">
        <f t="shared" si="22"/>
        <v>9.3401357014047934E-2</v>
      </c>
      <c r="AJ75">
        <f t="shared" si="22"/>
        <v>0.25208164584492637</v>
      </c>
      <c r="AK75">
        <f t="shared" si="22"/>
        <v>6.78943018011086E-2</v>
      </c>
      <c r="AL75">
        <f t="shared" si="22"/>
        <v>1.0798055851327968E-5</v>
      </c>
      <c r="AM75">
        <f t="shared" si="22"/>
        <v>5.7972962075029884E-7</v>
      </c>
      <c r="AN75">
        <f t="shared" si="22"/>
        <v>1.1863984311883353E-9</v>
      </c>
      <c r="AO75">
        <f t="shared" si="22"/>
        <v>6.0242893143353522E-13</v>
      </c>
      <c r="AP75">
        <f t="shared" si="22"/>
        <v>2.1129126788698879E-23</v>
      </c>
      <c r="AQ75">
        <f t="shared" si="22"/>
        <v>2.9312594876006008E-27</v>
      </c>
      <c r="AR75">
        <f t="shared" si="22"/>
        <v>4.4081728843676139E-8</v>
      </c>
      <c r="AS75">
        <f t="shared" si="22"/>
        <v>1.9007390830049424E-2</v>
      </c>
      <c r="AT75">
        <f t="shared" si="22"/>
        <v>1.7980682509416737E-5</v>
      </c>
      <c r="AU75">
        <f t="shared" si="22"/>
        <v>4.3982955410702183E-10</v>
      </c>
      <c r="AV75">
        <f t="shared" si="22"/>
        <v>3.4268376107796174E-14</v>
      </c>
      <c r="AW75">
        <f t="shared" si="22"/>
        <v>8.2146774429134659E-20</v>
      </c>
      <c r="AX75">
        <f t="shared" si="22"/>
        <v>4.9488604414183505E-47</v>
      </c>
      <c r="AY75">
        <f t="shared" si="22"/>
        <v>2.1434630559831536E-72</v>
      </c>
      <c r="AZ75">
        <f t="shared" si="22"/>
        <v>1.1141280131558254E-57</v>
      </c>
      <c r="BA75">
        <f t="shared" si="22"/>
        <v>2.0538226322514662E-48</v>
      </c>
      <c r="BB75">
        <f t="shared" si="22"/>
        <v>1.499403002163968E-34</v>
      </c>
      <c r="BC75">
        <f t="shared" si="22"/>
        <v>1.4714752744513641E-36</v>
      </c>
      <c r="BD75">
        <f t="shared" si="22"/>
        <v>6.9469198869435542E-37</v>
      </c>
      <c r="BE75">
        <f t="shared" si="22"/>
        <v>1.5562602402729964E-31</v>
      </c>
      <c r="BF75">
        <f t="shared" si="22"/>
        <v>4.8238329616832137E-21</v>
      </c>
      <c r="BG75"/>
    </row>
    <row r="76" spans="2:59" x14ac:dyDescent="0.35">
      <c r="B76">
        <v>-0.7</v>
      </c>
      <c r="C76">
        <f t="shared" si="17"/>
        <v>1.2794335833848156E-9</v>
      </c>
      <c r="D76">
        <f t="shared" si="22"/>
        <v>7.2641626739731602E-7</v>
      </c>
      <c r="E76">
        <f t="shared" si="22"/>
        <v>1.1894745117150135E-5</v>
      </c>
      <c r="F76">
        <f t="shared" si="22"/>
        <v>3.3881308426840569E-5</v>
      </c>
      <c r="G76">
        <f t="shared" si="22"/>
        <v>3.5536626696073501E-4</v>
      </c>
      <c r="H76">
        <f t="shared" si="22"/>
        <v>6.241094980599808E-6</v>
      </c>
      <c r="I76">
        <f t="shared" ref="D76:BF80" si="23">+I37/I$45</f>
        <v>7.764590579765332E-5</v>
      </c>
      <c r="J76">
        <f t="shared" si="23"/>
        <v>2.4499862376200262E-4</v>
      </c>
      <c r="K76">
        <f t="shared" si="23"/>
        <v>6.4673889139075207E-12</v>
      </c>
      <c r="L76">
        <f t="shared" si="23"/>
        <v>4.7817406193347707E-16</v>
      </c>
      <c r="M76">
        <f t="shared" si="23"/>
        <v>7.1842870916912659E-16</v>
      </c>
      <c r="N76">
        <f t="shared" si="23"/>
        <v>1.4086423165157989E-21</v>
      </c>
      <c r="O76">
        <f t="shared" si="23"/>
        <v>6.8655273196206418E-22</v>
      </c>
      <c r="P76">
        <f t="shared" si="23"/>
        <v>3.0087271758331574E-17</v>
      </c>
      <c r="Q76">
        <f t="shared" si="23"/>
        <v>2.9588568414110942E-17</v>
      </c>
      <c r="R76">
        <f t="shared" si="23"/>
        <v>4.0004650797111994E-26</v>
      </c>
      <c r="S76">
        <f t="shared" si="23"/>
        <v>1.4489200382757901E-15</v>
      </c>
      <c r="T76">
        <f t="shared" si="23"/>
        <v>4.4983859397949744E-21</v>
      </c>
      <c r="U76">
        <f t="shared" si="23"/>
        <v>6.5073823306550241E-17</v>
      </c>
      <c r="V76">
        <f t="shared" si="23"/>
        <v>1.9074261163175171E-22</v>
      </c>
      <c r="W76">
        <f t="shared" si="23"/>
        <v>2.0871412719911852E-11</v>
      </c>
      <c r="X76">
        <f t="shared" si="23"/>
        <v>0.11263990953404336</v>
      </c>
      <c r="Y76">
        <f t="shared" si="23"/>
        <v>4.0476748639457684E-6</v>
      </c>
      <c r="Z76">
        <f t="shared" si="23"/>
        <v>0.24890975492709791</v>
      </c>
      <c r="AA76">
        <f t="shared" si="23"/>
        <v>0.30167350497342027</v>
      </c>
      <c r="AB76">
        <f t="shared" si="23"/>
        <v>1.6262122404253591E-4</v>
      </c>
      <c r="AC76">
        <f t="shared" si="23"/>
        <v>2.7662850129757747E-6</v>
      </c>
      <c r="AD76">
        <f t="shared" si="23"/>
        <v>0.36211767472665812</v>
      </c>
      <c r="AE76">
        <f t="shared" si="23"/>
        <v>7.6039608636934972E-2</v>
      </c>
      <c r="AF76">
        <f t="shared" si="23"/>
        <v>7.0502710801993648E-2</v>
      </c>
      <c r="AG76">
        <f t="shared" si="23"/>
        <v>1.9362723529034218E-4</v>
      </c>
      <c r="AH76">
        <f t="shared" si="23"/>
        <v>1.6825295818343059E-7</v>
      </c>
      <c r="AI76">
        <f t="shared" si="23"/>
        <v>8.7832837120789056E-3</v>
      </c>
      <c r="AJ76">
        <f t="shared" si="23"/>
        <v>0.43070050755632544</v>
      </c>
      <c r="AK76">
        <f t="shared" si="23"/>
        <v>0.29823191953467409</v>
      </c>
      <c r="AL76">
        <f t="shared" si="23"/>
        <v>1.3790261021132857E-3</v>
      </c>
      <c r="AM76">
        <f t="shared" si="23"/>
        <v>1.7318930559760313E-9</v>
      </c>
      <c r="AN76">
        <f t="shared" si="23"/>
        <v>1.1390442345866275E-12</v>
      </c>
      <c r="AO76">
        <f t="shared" si="23"/>
        <v>7.8987708124994154E-17</v>
      </c>
      <c r="AP76">
        <f t="shared" si="23"/>
        <v>6.5669647676152419E-29</v>
      </c>
      <c r="AQ76">
        <f t="shared" si="23"/>
        <v>4.6757522828821333E-33</v>
      </c>
      <c r="AR76">
        <f t="shared" si="23"/>
        <v>3.2380187236613942E-11</v>
      </c>
      <c r="AS76">
        <f t="shared" si="23"/>
        <v>6.3091757036960326E-4</v>
      </c>
      <c r="AT76">
        <f t="shared" si="23"/>
        <v>1.2218372419477309E-7</v>
      </c>
      <c r="AU76">
        <f t="shared" si="23"/>
        <v>2.5365189909715611E-13</v>
      </c>
      <c r="AV76">
        <f t="shared" si="23"/>
        <v>2.472793579387282E-18</v>
      </c>
      <c r="AW76">
        <f t="shared" si="23"/>
        <v>5.0266679279820789E-25</v>
      </c>
      <c r="AX76">
        <f t="shared" si="23"/>
        <v>9.6406356688236341E-55</v>
      </c>
      <c r="AY76">
        <f t="shared" si="23"/>
        <v>1.0279989797976202E-81</v>
      </c>
      <c r="AZ76">
        <f t="shared" si="23"/>
        <v>3.0232730585214578E-66</v>
      </c>
      <c r="BA76">
        <f t="shared" si="23"/>
        <v>4.4880515795513981E-56</v>
      </c>
      <c r="BB76">
        <f t="shared" si="23"/>
        <v>7.3326186386539031E-41</v>
      </c>
      <c r="BC76">
        <f t="shared" si="23"/>
        <v>1.4264877525529243E-42</v>
      </c>
      <c r="BD76">
        <f t="shared" si="23"/>
        <v>1.1513525095921427E-42</v>
      </c>
      <c r="BE76">
        <f t="shared" si="23"/>
        <v>1.7242954552841167E-36</v>
      </c>
      <c r="BF76">
        <f t="shared" si="23"/>
        <v>1.7044011957066059E-24</v>
      </c>
      <c r="BG76"/>
    </row>
    <row r="77" spans="2:59" x14ac:dyDescent="0.35">
      <c r="B77">
        <v>-0.6</v>
      </c>
      <c r="C77">
        <f t="shared" si="17"/>
        <v>1.3305402647169965E-10</v>
      </c>
      <c r="D77">
        <f t="shared" si="23"/>
        <v>1.0178799906269449E-7</v>
      </c>
      <c r="E77">
        <f t="shared" si="23"/>
        <v>1.8927770438758236E-6</v>
      </c>
      <c r="F77">
        <f t="shared" si="23"/>
        <v>5.3810049298901565E-6</v>
      </c>
      <c r="G77">
        <f t="shared" si="23"/>
        <v>6.3392526993672244E-5</v>
      </c>
      <c r="H77">
        <f t="shared" si="23"/>
        <v>6.0874252395977555E-7</v>
      </c>
      <c r="I77">
        <f t="shared" si="23"/>
        <v>7.4070805792818618E-6</v>
      </c>
      <c r="J77">
        <f t="shared" si="23"/>
        <v>1.9562161638723317E-5</v>
      </c>
      <c r="K77">
        <f t="shared" si="23"/>
        <v>6.7282247383186153E-14</v>
      </c>
      <c r="L77">
        <f t="shared" si="23"/>
        <v>1.7957034812791557E-18</v>
      </c>
      <c r="M77">
        <f t="shared" si="23"/>
        <v>1.6618525782708554E-18</v>
      </c>
      <c r="N77">
        <f t="shared" si="23"/>
        <v>1.55579755073054E-24</v>
      </c>
      <c r="O77">
        <f t="shared" si="23"/>
        <v>6.8001323995630504E-25</v>
      </c>
      <c r="P77">
        <f t="shared" si="23"/>
        <v>3.9978615028280982E-20</v>
      </c>
      <c r="Q77">
        <f t="shared" si="23"/>
        <v>4.2820593738182257E-20</v>
      </c>
      <c r="R77">
        <f t="shared" si="23"/>
        <v>4.3545200995621676E-29</v>
      </c>
      <c r="S77">
        <f t="shared" si="23"/>
        <v>2.7552195507742987E-18</v>
      </c>
      <c r="T77">
        <f t="shared" si="23"/>
        <v>2.9746551440017367E-24</v>
      </c>
      <c r="U77">
        <f t="shared" si="23"/>
        <v>6.5125316183743345E-20</v>
      </c>
      <c r="V77">
        <f t="shared" si="23"/>
        <v>1.998305341222212E-25</v>
      </c>
      <c r="W77">
        <f t="shared" si="23"/>
        <v>1.2324724908585196E-13</v>
      </c>
      <c r="X77">
        <f t="shared" si="23"/>
        <v>2.6097057569178145E-2</v>
      </c>
      <c r="Y77">
        <f t="shared" si="23"/>
        <v>1.1332874216153936E-7</v>
      </c>
      <c r="Z77">
        <f t="shared" si="23"/>
        <v>0.11727214968623909</v>
      </c>
      <c r="AA77">
        <f t="shared" si="23"/>
        <v>0.27410814198646022</v>
      </c>
      <c r="AB77">
        <f t="shared" si="23"/>
        <v>3.6933963856725237E-3</v>
      </c>
      <c r="AC77">
        <f t="shared" si="23"/>
        <v>1.8375088174856386E-4</v>
      </c>
      <c r="AD77">
        <f t="shared" si="23"/>
        <v>0.20200850932017855</v>
      </c>
      <c r="AE77">
        <f t="shared" si="23"/>
        <v>6.6215246094979271E-3</v>
      </c>
      <c r="AF77">
        <f t="shared" si="23"/>
        <v>3.7994664314403913E-3</v>
      </c>
      <c r="AG77">
        <f t="shared" si="23"/>
        <v>1.4408345185788326E-6</v>
      </c>
      <c r="AH77">
        <f t="shared" si="23"/>
        <v>5.705903920052114E-10</v>
      </c>
      <c r="AI77">
        <f t="shared" si="23"/>
        <v>2.7532960242517717E-4</v>
      </c>
      <c r="AJ77">
        <f t="shared" si="23"/>
        <v>0.22887932474383818</v>
      </c>
      <c r="AK77">
        <f t="shared" si="23"/>
        <v>0.41654234666115936</v>
      </c>
      <c r="AL77">
        <f t="shared" si="23"/>
        <v>4.1215135258775772E-2</v>
      </c>
      <c r="AM77">
        <f t="shared" si="23"/>
        <v>1.8276403947191743E-12</v>
      </c>
      <c r="AN77">
        <f t="shared" si="23"/>
        <v>3.8285026222587611E-16</v>
      </c>
      <c r="AO77">
        <f t="shared" si="23"/>
        <v>2.9301471351631471E-21</v>
      </c>
      <c r="AP77">
        <f t="shared" si="23"/>
        <v>5.0562970084736426E-35</v>
      </c>
      <c r="AQ77">
        <f t="shared" si="23"/>
        <v>1.966336304593211E-39</v>
      </c>
      <c r="AR77">
        <f t="shared" si="23"/>
        <v>6.3014406523809597E-15</v>
      </c>
      <c r="AS77">
        <f t="shared" si="23"/>
        <v>6.0948903361326983E-6</v>
      </c>
      <c r="AT77">
        <f t="shared" si="23"/>
        <v>3.0353887033928974E-10</v>
      </c>
      <c r="AU77">
        <f t="shared" si="23"/>
        <v>4.6527197855648473E-17</v>
      </c>
      <c r="AV77">
        <f t="shared" si="23"/>
        <v>4.8347768122956635E-23</v>
      </c>
      <c r="AW77">
        <f t="shared" si="23"/>
        <v>7.0774613405564409E-31</v>
      </c>
      <c r="AX77">
        <f t="shared" si="23"/>
        <v>4.7455900344915624E-63</v>
      </c>
      <c r="AY77">
        <f t="shared" si="23"/>
        <v>1.3209731327983461E-91</v>
      </c>
      <c r="AZ77">
        <f t="shared" si="23"/>
        <v>2.0457844694996914E-75</v>
      </c>
      <c r="BA77">
        <f t="shared" si="23"/>
        <v>2.6147815102587989E-64</v>
      </c>
      <c r="BB77">
        <f t="shared" si="23"/>
        <v>1.0232363659990948E-47</v>
      </c>
      <c r="BC77">
        <f t="shared" si="23"/>
        <v>4.6763454756336142E-49</v>
      </c>
      <c r="BD77">
        <f t="shared" si="23"/>
        <v>7.0424701003620305E-49</v>
      </c>
      <c r="BE77">
        <f t="shared" si="23"/>
        <v>8.0702436989040312E-42</v>
      </c>
      <c r="BF77">
        <f t="shared" si="23"/>
        <v>3.1827322576125619E-28</v>
      </c>
      <c r="BG77"/>
    </row>
    <row r="78" spans="2:59" x14ac:dyDescent="0.35">
      <c r="B78">
        <v>-0.5</v>
      </c>
      <c r="C78">
        <f t="shared" si="17"/>
        <v>1.2146120506112989E-11</v>
      </c>
      <c r="D78">
        <f t="shared" si="23"/>
        <v>1.2324338897946333E-8</v>
      </c>
      <c r="E78">
        <f t="shared" si="23"/>
        <v>2.5607735424157622E-7</v>
      </c>
      <c r="F78">
        <f t="shared" si="23"/>
        <v>7.1395116986126031E-7</v>
      </c>
      <c r="G78">
        <f t="shared" si="23"/>
        <v>9.1673427906957909E-6</v>
      </c>
      <c r="H78">
        <f t="shared" si="23"/>
        <v>4.6893834762428851E-8</v>
      </c>
      <c r="I78">
        <f t="shared" si="23"/>
        <v>5.2145777995959076E-7</v>
      </c>
      <c r="J78">
        <f t="shared" si="23"/>
        <v>1.0550674881363895E-6</v>
      </c>
      <c r="K78">
        <f t="shared" si="23"/>
        <v>4.7312131709026253E-16</v>
      </c>
      <c r="L78">
        <f t="shared" si="23"/>
        <v>4.4075523707254918E-21</v>
      </c>
      <c r="M78">
        <f t="shared" si="23"/>
        <v>2.3234770899116359E-21</v>
      </c>
      <c r="N78">
        <f t="shared" si="23"/>
        <v>1.0814565642440705E-27</v>
      </c>
      <c r="O78">
        <f t="shared" si="23"/>
        <v>4.2069232798508328E-28</v>
      </c>
      <c r="P78">
        <f t="shared" si="23"/>
        <v>3.0725673459401195E-23</v>
      </c>
      <c r="Q78">
        <f t="shared" si="23"/>
        <v>3.6331905977991779E-23</v>
      </c>
      <c r="R78">
        <f t="shared" si="23"/>
        <v>3.2250699874675294E-32</v>
      </c>
      <c r="S78">
        <f t="shared" si="23"/>
        <v>3.037913995581073E-21</v>
      </c>
      <c r="T78">
        <f t="shared" si="23"/>
        <v>1.141137389682505E-27</v>
      </c>
      <c r="U78">
        <f t="shared" si="23"/>
        <v>3.5619531122396926E-23</v>
      </c>
      <c r="V78">
        <f t="shared" si="23"/>
        <v>1.3321455197961586E-28</v>
      </c>
      <c r="W78">
        <f t="shared" si="23"/>
        <v>4.3719086079581694E-16</v>
      </c>
      <c r="X78">
        <f t="shared" si="23"/>
        <v>3.2094472524592287E-3</v>
      </c>
      <c r="Y78">
        <f t="shared" si="23"/>
        <v>1.9312176091248129E-9</v>
      </c>
      <c r="Z78">
        <f t="shared" si="23"/>
        <v>3.1224730141518862E-2</v>
      </c>
      <c r="AA78">
        <f t="shared" si="23"/>
        <v>0.13464828900175274</v>
      </c>
      <c r="AB78">
        <f t="shared" si="23"/>
        <v>3.7405027227711385E-2</v>
      </c>
      <c r="AC78">
        <f t="shared" si="23"/>
        <v>4.8927082457802954E-3</v>
      </c>
      <c r="AD78">
        <f t="shared" si="23"/>
        <v>4.8219618129970783E-2</v>
      </c>
      <c r="AE78">
        <f t="shared" si="23"/>
        <v>1.9737142668692137E-4</v>
      </c>
      <c r="AF78">
        <f t="shared" si="23"/>
        <v>5.33935113690303E-5</v>
      </c>
      <c r="AG78">
        <f t="shared" si="23"/>
        <v>3.2349384700571565E-9</v>
      </c>
      <c r="AH78">
        <f t="shared" si="23"/>
        <v>7.6283827338823325E-13</v>
      </c>
      <c r="AI78">
        <f t="shared" si="23"/>
        <v>2.877008699835485E-6</v>
      </c>
      <c r="AJ78">
        <f t="shared" si="23"/>
        <v>3.7829862743593234E-2</v>
      </c>
      <c r="AK78">
        <f t="shared" si="23"/>
        <v>0.18499007703399115</v>
      </c>
      <c r="AL78">
        <f t="shared" si="23"/>
        <v>0.2882692366869154</v>
      </c>
      <c r="AM78">
        <f t="shared" si="23"/>
        <v>6.8129393534281218E-16</v>
      </c>
      <c r="AN78">
        <f t="shared" si="23"/>
        <v>4.5050087614319504E-20</v>
      </c>
      <c r="AO78">
        <f t="shared" si="23"/>
        <v>3.0753572177668069E-26</v>
      </c>
      <c r="AP78">
        <f t="shared" si="23"/>
        <v>9.6446222032549845E-42</v>
      </c>
      <c r="AQ78">
        <f t="shared" si="23"/>
        <v>2.1800837367235381E-46</v>
      </c>
      <c r="AR78">
        <f t="shared" si="23"/>
        <v>3.2489281184682846E-19</v>
      </c>
      <c r="AS78">
        <f t="shared" si="23"/>
        <v>1.7135718763299361E-8</v>
      </c>
      <c r="AT78">
        <f t="shared" si="23"/>
        <v>2.756823980705564E-13</v>
      </c>
      <c r="AU78">
        <f t="shared" si="23"/>
        <v>2.7145056257142248E-21</v>
      </c>
      <c r="AV78">
        <f t="shared" si="23"/>
        <v>2.5612927679157984E-28</v>
      </c>
      <c r="AW78">
        <f t="shared" si="23"/>
        <v>2.2928859077323808E-37</v>
      </c>
      <c r="AX78">
        <f t="shared" si="23"/>
        <v>5.90281057813854E-72</v>
      </c>
      <c r="AY78">
        <f t="shared" si="23"/>
        <v>4.5479942340368591E-102</v>
      </c>
      <c r="AZ78">
        <f t="shared" si="23"/>
        <v>3.4520939315867815E-85</v>
      </c>
      <c r="BA78">
        <f t="shared" si="23"/>
        <v>4.0615858072473805E-73</v>
      </c>
      <c r="BB78">
        <f t="shared" si="23"/>
        <v>4.0744498883260317E-55</v>
      </c>
      <c r="BC78">
        <f t="shared" si="23"/>
        <v>5.1840429571764515E-56</v>
      </c>
      <c r="BD78">
        <f t="shared" si="23"/>
        <v>1.5897996249724326E-55</v>
      </c>
      <c r="BE78">
        <f t="shared" si="23"/>
        <v>1.5955378815235565E-47</v>
      </c>
      <c r="BF78">
        <f t="shared" si="23"/>
        <v>3.1410661859579134E-32</v>
      </c>
      <c r="BG78"/>
    </row>
    <row r="79" spans="2:59" x14ac:dyDescent="0.35">
      <c r="B79">
        <v>-0.4</v>
      </c>
      <c r="C79">
        <f t="shared" si="17"/>
        <v>9.7329936032994391E-13</v>
      </c>
      <c r="D79">
        <f t="shared" si="23"/>
        <v>1.2893972104114145E-9</v>
      </c>
      <c r="E79">
        <f t="shared" si="23"/>
        <v>2.9455763373645973E-8</v>
      </c>
      <c r="F79">
        <f t="shared" si="23"/>
        <v>7.9136261981320183E-8</v>
      </c>
      <c r="G79">
        <f t="shared" si="23"/>
        <v>1.0747127978826503E-6</v>
      </c>
      <c r="H79">
        <f t="shared" si="23"/>
        <v>2.853035111800815E-9</v>
      </c>
      <c r="I79">
        <f t="shared" si="23"/>
        <v>2.7091609502544111E-8</v>
      </c>
      <c r="J79">
        <f t="shared" si="23"/>
        <v>3.8437385283530636E-8</v>
      </c>
      <c r="K79">
        <f t="shared" si="23"/>
        <v>2.2487700989869912E-18</v>
      </c>
      <c r="L79">
        <f t="shared" si="23"/>
        <v>7.070898198829001E-24</v>
      </c>
      <c r="M79">
        <f t="shared" si="23"/>
        <v>1.9634569203493868E-24</v>
      </c>
      <c r="N79">
        <f t="shared" si="23"/>
        <v>4.7311718544509012E-31</v>
      </c>
      <c r="O79">
        <f t="shared" si="23"/>
        <v>1.6256070347718929E-31</v>
      </c>
      <c r="P79">
        <f t="shared" si="23"/>
        <v>1.3658525139557176E-26</v>
      </c>
      <c r="Q79">
        <f t="shared" si="23"/>
        <v>1.8073008116130839E-26</v>
      </c>
      <c r="R79">
        <f t="shared" si="23"/>
        <v>1.6252007588923905E-35</v>
      </c>
      <c r="S79">
        <f t="shared" si="23"/>
        <v>1.9422369326113932E-24</v>
      </c>
      <c r="T79">
        <f t="shared" si="23"/>
        <v>2.5395726740460301E-31</v>
      </c>
      <c r="U79">
        <f t="shared" si="23"/>
        <v>1.0646856099885699E-26</v>
      </c>
      <c r="V79">
        <f t="shared" si="23"/>
        <v>5.6508942838109394E-32</v>
      </c>
      <c r="W79">
        <f t="shared" si="23"/>
        <v>9.3160833783592812E-19</v>
      </c>
      <c r="X79">
        <f t="shared" si="23"/>
        <v>2.0951175241296451E-4</v>
      </c>
      <c r="Y79">
        <f t="shared" si="23"/>
        <v>2.0029912512657261E-11</v>
      </c>
      <c r="Z79">
        <f t="shared" si="23"/>
        <v>4.6984362630154135E-3</v>
      </c>
      <c r="AA79">
        <f t="shared" si="23"/>
        <v>3.5758054261510366E-2</v>
      </c>
      <c r="AB79">
        <f t="shared" si="23"/>
        <v>0.16892323571403228</v>
      </c>
      <c r="AC79">
        <f t="shared" si="23"/>
        <v>5.2222371106443892E-2</v>
      </c>
      <c r="AD79">
        <f t="shared" si="23"/>
        <v>4.9250657357876072E-3</v>
      </c>
      <c r="AE79">
        <f t="shared" si="23"/>
        <v>2.0138110599761924E-6</v>
      </c>
      <c r="AF79">
        <f t="shared" si="23"/>
        <v>1.9566062137713019E-7</v>
      </c>
      <c r="AG79">
        <f t="shared" si="23"/>
        <v>2.1914027626260418E-12</v>
      </c>
      <c r="AH79">
        <f t="shared" si="23"/>
        <v>4.020562047875295E-16</v>
      </c>
      <c r="AI79">
        <f t="shared" si="23"/>
        <v>1.0021245782510277E-8</v>
      </c>
      <c r="AJ79">
        <f t="shared" si="23"/>
        <v>1.9447330266149077E-3</v>
      </c>
      <c r="AK79">
        <f t="shared" si="23"/>
        <v>2.6122933533727289E-2</v>
      </c>
      <c r="AL79">
        <f t="shared" si="23"/>
        <v>0.47184264813948457</v>
      </c>
      <c r="AM79">
        <f t="shared" si="23"/>
        <v>8.9712383443222017E-20</v>
      </c>
      <c r="AN79">
        <f t="shared" si="23"/>
        <v>1.8558405649860766E-24</v>
      </c>
      <c r="AO79">
        <f t="shared" si="23"/>
        <v>9.1322529450691972E-32</v>
      </c>
      <c r="AP79">
        <f t="shared" si="23"/>
        <v>4.557457392281613E-49</v>
      </c>
      <c r="AQ79">
        <f t="shared" si="23"/>
        <v>6.3723207352438023E-54</v>
      </c>
      <c r="AR79">
        <f t="shared" si="23"/>
        <v>4.4379265792738272E-24</v>
      </c>
      <c r="AS79">
        <f t="shared" si="23"/>
        <v>1.4021094355089623E-11</v>
      </c>
      <c r="AT79">
        <f t="shared" si="23"/>
        <v>9.1537180565554506E-17</v>
      </c>
      <c r="AU79">
        <f t="shared" si="23"/>
        <v>5.0372054412161277E-26</v>
      </c>
      <c r="AV79">
        <f t="shared" si="23"/>
        <v>3.676514155252505E-34</v>
      </c>
      <c r="AW79">
        <f t="shared" si="23"/>
        <v>1.7092083812428102E-44</v>
      </c>
      <c r="AX79">
        <f t="shared" si="23"/>
        <v>1.855288955610023E-81</v>
      </c>
      <c r="AY79">
        <f t="shared" si="23"/>
        <v>4.195371716788598E-113</v>
      </c>
      <c r="AZ79">
        <f t="shared" si="23"/>
        <v>1.4525983783035822E-95</v>
      </c>
      <c r="BA79">
        <f t="shared" si="23"/>
        <v>1.6820485307030039E-82</v>
      </c>
      <c r="BB79">
        <f t="shared" si="23"/>
        <v>4.629543197907574E-63</v>
      </c>
      <c r="BC79">
        <f t="shared" si="23"/>
        <v>1.94336357179225E-63</v>
      </c>
      <c r="BD79">
        <f t="shared" si="23"/>
        <v>1.3245258759187483E-62</v>
      </c>
      <c r="BE79">
        <f t="shared" si="23"/>
        <v>1.332518031440461E-53</v>
      </c>
      <c r="BF79">
        <f t="shared" si="23"/>
        <v>1.6383352500588719E-36</v>
      </c>
      <c r="BG79"/>
    </row>
    <row r="80" spans="2:59" x14ac:dyDescent="0.35">
      <c r="B80">
        <v>-0.3</v>
      </c>
      <c r="C80">
        <f t="shared" si="17"/>
        <v>6.8462787660043128E-14</v>
      </c>
      <c r="D80">
        <f t="shared" si="23"/>
        <v>1.1656438040357375E-10</v>
      </c>
      <c r="E80">
        <f t="shared" si="23"/>
        <v>2.8806917239176611E-9</v>
      </c>
      <c r="F80">
        <f t="shared" si="23"/>
        <v>7.3279830905987291E-9</v>
      </c>
      <c r="G80">
        <f t="shared" si="23"/>
        <v>1.0213742692781467E-7</v>
      </c>
      <c r="H80">
        <f t="shared" si="23"/>
        <v>1.3709062098100008E-10</v>
      </c>
      <c r="I80">
        <f t="shared" si="23"/>
        <v>1.0387093390403611E-9</v>
      </c>
      <c r="J80">
        <f t="shared" si="23"/>
        <v>9.4588346268543974E-10</v>
      </c>
      <c r="K80">
        <f t="shared" si="23"/>
        <v>7.2246716670639205E-21</v>
      </c>
      <c r="L80">
        <f t="shared" si="23"/>
        <v>7.4142279570411467E-27</v>
      </c>
      <c r="M80">
        <f t="shared" si="23"/>
        <v>1.0028626162687107E-27</v>
      </c>
      <c r="N80">
        <f t="shared" si="23"/>
        <v>1.3026627993800806E-34</v>
      </c>
      <c r="O80">
        <f t="shared" si="23"/>
        <v>3.923469695707416E-35</v>
      </c>
      <c r="P80">
        <f t="shared" si="23"/>
        <v>3.5118417026833284E-30</v>
      </c>
      <c r="Q80">
        <f t="shared" si="23"/>
        <v>5.270835602948616E-30</v>
      </c>
      <c r="R80">
        <f t="shared" si="23"/>
        <v>5.5724209672756443E-39</v>
      </c>
      <c r="S80">
        <f t="shared" si="23"/>
        <v>7.2000649160299275E-28</v>
      </c>
      <c r="T80">
        <f t="shared" si="23"/>
        <v>3.2787232068961203E-35</v>
      </c>
      <c r="U80">
        <f t="shared" si="23"/>
        <v>1.7391995033045147E-30</v>
      </c>
      <c r="V80">
        <f t="shared" si="23"/>
        <v>1.5253109625121014E-35</v>
      </c>
      <c r="W80">
        <f t="shared" si="23"/>
        <v>1.192515714465528E-21</v>
      </c>
      <c r="X80">
        <f t="shared" si="23"/>
        <v>7.2598222017162679E-6</v>
      </c>
      <c r="Y80">
        <f t="shared" si="23"/>
        <v>1.2643973806258446E-13</v>
      </c>
      <c r="Z80">
        <f t="shared" si="23"/>
        <v>3.9953867446065406E-4</v>
      </c>
      <c r="AA80">
        <f t="shared" si="23"/>
        <v>5.133824942423924E-3</v>
      </c>
      <c r="AB80">
        <f t="shared" si="23"/>
        <v>0.3401763910465464</v>
      </c>
      <c r="AC80">
        <f t="shared" si="23"/>
        <v>0.22343501513094657</v>
      </c>
      <c r="AD80">
        <f t="shared" si="23"/>
        <v>2.1524568709311881E-4</v>
      </c>
      <c r="AE80">
        <f t="shared" si="23"/>
        <v>7.033335289841582E-9</v>
      </c>
      <c r="AF80">
        <f t="shared" si="23"/>
        <v>1.8696807168959885E-10</v>
      </c>
      <c r="AG80">
        <f t="shared" si="23"/>
        <v>4.4790163222345174E-16</v>
      </c>
      <c r="AH80">
        <f t="shared" si="23"/>
        <v>8.3538627817550428E-20</v>
      </c>
      <c r="AI80">
        <f t="shared" si="23"/>
        <v>1.1635753804858516E-11</v>
      </c>
      <c r="AJ80">
        <f t="shared" si="23"/>
        <v>3.1094403930698152E-5</v>
      </c>
      <c r="AK80">
        <f t="shared" si="23"/>
        <v>1.1729505302057947E-3</v>
      </c>
      <c r="AL80">
        <f t="shared" si="23"/>
        <v>0.18073964000183215</v>
      </c>
      <c r="AM80">
        <f t="shared" si="23"/>
        <v>4.1729613690318216E-24</v>
      </c>
      <c r="AN80">
        <f t="shared" si="23"/>
        <v>2.6764801018011534E-29</v>
      </c>
      <c r="AO80">
        <f t="shared" si="23"/>
        <v>7.6724933287513181E-38</v>
      </c>
      <c r="AP80">
        <f t="shared" si="23"/>
        <v>5.3351270642209136E-57</v>
      </c>
      <c r="AQ80">
        <f t="shared" si="23"/>
        <v>4.9105614809838963E-62</v>
      </c>
      <c r="AR80">
        <f t="shared" ref="D80:BF83" si="24">+AR41/AR$45</f>
        <v>1.6060530296500665E-29</v>
      </c>
      <c r="AS80">
        <f t="shared" si="24"/>
        <v>3.3389095497102882E-15</v>
      </c>
      <c r="AT80">
        <f t="shared" si="24"/>
        <v>1.1111681758650048E-20</v>
      </c>
      <c r="AU80">
        <f t="shared" si="24"/>
        <v>2.9730598420444439E-31</v>
      </c>
      <c r="AV80">
        <f t="shared" si="24"/>
        <v>1.4299059988551235E-40</v>
      </c>
      <c r="AW80">
        <f t="shared" si="24"/>
        <v>2.9316708697949218E-52</v>
      </c>
      <c r="AX80">
        <f t="shared" si="24"/>
        <v>1.4734939413797226E-91</v>
      </c>
      <c r="AY80">
        <f t="shared" si="24"/>
        <v>1.0369208485326176E-124</v>
      </c>
      <c r="AZ80">
        <f t="shared" si="24"/>
        <v>1.5242237667586473E-106</v>
      </c>
      <c r="BA80">
        <f t="shared" si="24"/>
        <v>1.8572230830795048E-92</v>
      </c>
      <c r="BB80">
        <f t="shared" si="24"/>
        <v>1.5010095201259755E-71</v>
      </c>
      <c r="BC80">
        <f t="shared" si="24"/>
        <v>2.4635591052294785E-71</v>
      </c>
      <c r="BD80">
        <f t="shared" si="24"/>
        <v>4.07266963375843E-70</v>
      </c>
      <c r="BE80">
        <f t="shared" si="24"/>
        <v>4.7009385460007612E-60</v>
      </c>
      <c r="BF80">
        <f t="shared" si="24"/>
        <v>4.5162416296447335E-41</v>
      </c>
      <c r="BG80"/>
    </row>
    <row r="81" spans="2:59" x14ac:dyDescent="0.35">
      <c r="B81">
        <v>-0.2</v>
      </c>
      <c r="C81">
        <f t="shared" si="17"/>
        <v>4.2272896655178053E-15</v>
      </c>
      <c r="D81">
        <f t="shared" si="24"/>
        <v>9.105441990757585E-12</v>
      </c>
      <c r="E81">
        <f t="shared" si="24"/>
        <v>2.3952490783776479E-10</v>
      </c>
      <c r="F81">
        <f t="shared" si="24"/>
        <v>5.6688542072832846E-10</v>
      </c>
      <c r="G81">
        <f t="shared" si="24"/>
        <v>7.8690254107887453E-9</v>
      </c>
      <c r="H81">
        <f t="shared" si="24"/>
        <v>5.2025663828611276E-12</v>
      </c>
      <c r="I81">
        <f t="shared" si="24"/>
        <v>2.9389814116875868E-11</v>
      </c>
      <c r="J81">
        <f t="shared" si="24"/>
        <v>1.5722862891987938E-11</v>
      </c>
      <c r="K81">
        <f t="shared" si="24"/>
        <v>1.5688870812850441E-23</v>
      </c>
      <c r="L81">
        <f t="shared" si="24"/>
        <v>5.0812613301952289E-30</v>
      </c>
      <c r="M81">
        <f t="shared" si="24"/>
        <v>3.0959831679356642E-31</v>
      </c>
      <c r="N81">
        <f t="shared" si="24"/>
        <v>2.2573502187938651E-38</v>
      </c>
      <c r="O81">
        <f t="shared" si="24"/>
        <v>5.9146464494175739E-39</v>
      </c>
      <c r="P81">
        <f t="shared" si="24"/>
        <v>5.2226964745658095E-34</v>
      </c>
      <c r="Q81">
        <f t="shared" si="24"/>
        <v>9.0122921798549951E-34</v>
      </c>
      <c r="R81">
        <f t="shared" si="24"/>
        <v>1.3000194422632297E-42</v>
      </c>
      <c r="S81">
        <f t="shared" si="24"/>
        <v>1.5476690091680277E-31</v>
      </c>
      <c r="T81">
        <f t="shared" si="24"/>
        <v>2.4556714615304988E-39</v>
      </c>
      <c r="U81">
        <f t="shared" si="24"/>
        <v>1.5526453020914219E-34</v>
      </c>
      <c r="V81">
        <f t="shared" si="24"/>
        <v>2.6198431766036823E-39</v>
      </c>
      <c r="W81">
        <f t="shared" si="24"/>
        <v>9.1698726955679975E-25</v>
      </c>
      <c r="X81">
        <f t="shared" si="24"/>
        <v>1.3353128491951438E-7</v>
      </c>
      <c r="Y81">
        <f t="shared" si="24"/>
        <v>4.8578580248685119E-16</v>
      </c>
      <c r="Z81">
        <f t="shared" si="24"/>
        <v>1.9200615361375966E-5</v>
      </c>
      <c r="AA81">
        <f t="shared" si="24"/>
        <v>3.9847618318582879E-4</v>
      </c>
      <c r="AB81">
        <f t="shared" si="24"/>
        <v>0.3054740396825551</v>
      </c>
      <c r="AC81">
        <f t="shared" si="24"/>
        <v>0.38320684698742835</v>
      </c>
      <c r="AD81">
        <f t="shared" si="24"/>
        <v>4.0252332070849497E-6</v>
      </c>
      <c r="AE81">
        <f t="shared" si="24"/>
        <v>8.4083751389623432E-12</v>
      </c>
      <c r="AF81">
        <f t="shared" si="24"/>
        <v>4.6588694859264509E-14</v>
      </c>
      <c r="AG81">
        <f t="shared" si="24"/>
        <v>2.7621505466717964E-20</v>
      </c>
      <c r="AH81">
        <f t="shared" si="24"/>
        <v>6.8428052547695035E-24</v>
      </c>
      <c r="AI81">
        <f t="shared" si="24"/>
        <v>4.5035978654840652E-15</v>
      </c>
      <c r="AJ81">
        <f t="shared" si="24"/>
        <v>1.5463275883174353E-7</v>
      </c>
      <c r="AK81">
        <f t="shared" si="24"/>
        <v>1.6746408647773686E-5</v>
      </c>
      <c r="AL81">
        <f t="shared" si="24"/>
        <v>1.6201937742162682E-2</v>
      </c>
      <c r="AM81">
        <f t="shared" si="24"/>
        <v>6.8566255210478714E-29</v>
      </c>
      <c r="AN81">
        <f t="shared" si="24"/>
        <v>1.351343344321306E-34</v>
      </c>
      <c r="AO81">
        <f t="shared" si="24"/>
        <v>1.8237753045915587E-44</v>
      </c>
      <c r="AP81">
        <f t="shared" si="24"/>
        <v>1.5472185751103281E-65</v>
      </c>
      <c r="AQ81">
        <f t="shared" si="24"/>
        <v>9.9763976904595189E-71</v>
      </c>
      <c r="AR81">
        <f t="shared" si="24"/>
        <v>1.5398535078517627E-35</v>
      </c>
      <c r="AS81">
        <f t="shared" si="24"/>
        <v>2.3140383539829115E-19</v>
      </c>
      <c r="AT81">
        <f t="shared" si="24"/>
        <v>4.9312364466362556E-25</v>
      </c>
      <c r="AU81">
        <f t="shared" si="24"/>
        <v>5.5812658176670368E-37</v>
      </c>
      <c r="AV81">
        <f t="shared" si="24"/>
        <v>1.5068601937249115E-47</v>
      </c>
      <c r="AW81">
        <f t="shared" si="24"/>
        <v>1.1570257888681562E-60</v>
      </c>
      <c r="AX81">
        <f t="shared" si="24"/>
        <v>2.9571219336674358E-102</v>
      </c>
      <c r="AY81">
        <f t="shared" si="24"/>
        <v>6.8666575164854824E-137</v>
      </c>
      <c r="AZ81">
        <f t="shared" si="24"/>
        <v>3.9883395662881761E-118</v>
      </c>
      <c r="BA81">
        <f t="shared" si="24"/>
        <v>5.4672921981496851E-103</v>
      </c>
      <c r="BB81">
        <f t="shared" si="24"/>
        <v>1.3886886904263049E-80</v>
      </c>
      <c r="BC81">
        <f t="shared" si="24"/>
        <v>1.0560764967676262E-79</v>
      </c>
      <c r="BD81">
        <f t="shared" si="24"/>
        <v>4.6216664237437028E-78</v>
      </c>
      <c r="BE81">
        <f t="shared" si="24"/>
        <v>7.0055390389868136E-67</v>
      </c>
      <c r="BF81">
        <f t="shared" si="24"/>
        <v>6.5796117870798685E-46</v>
      </c>
      <c r="BG81"/>
    </row>
    <row r="82" spans="2:59" x14ac:dyDescent="0.35">
      <c r="B82">
        <v>-0.1</v>
      </c>
      <c r="C82">
        <f t="shared" si="17"/>
        <v>2.2912302028463853E-16</v>
      </c>
      <c r="D82">
        <f t="shared" si="24"/>
        <v>6.1459955769569449E-13</v>
      </c>
      <c r="E82">
        <f t="shared" si="24"/>
        <v>1.6932924533529868E-11</v>
      </c>
      <c r="F82">
        <f t="shared" si="24"/>
        <v>3.6635997477464778E-11</v>
      </c>
      <c r="G82">
        <f t="shared" si="24"/>
        <v>4.914739747726404E-10</v>
      </c>
      <c r="H82">
        <f t="shared" si="24"/>
        <v>1.5593254838523197E-13</v>
      </c>
      <c r="I82">
        <f t="shared" si="24"/>
        <v>6.1368176070179384E-13</v>
      </c>
      <c r="J82">
        <f t="shared" si="24"/>
        <v>1.765370321038868E-13</v>
      </c>
      <c r="K82">
        <f t="shared" si="24"/>
        <v>2.3028506554686105E-26</v>
      </c>
      <c r="L82">
        <f t="shared" si="24"/>
        <v>2.2761001879243388E-33</v>
      </c>
      <c r="M82">
        <f t="shared" si="24"/>
        <v>5.7768730310799798E-35</v>
      </c>
      <c r="N82">
        <f t="shared" si="24"/>
        <v>2.4618949675685823E-42</v>
      </c>
      <c r="O82">
        <f t="shared" si="24"/>
        <v>5.5691771322093956E-43</v>
      </c>
      <c r="P82">
        <f t="shared" si="24"/>
        <v>4.4924512363236459E-38</v>
      </c>
      <c r="Q82">
        <f t="shared" si="24"/>
        <v>9.0343689125480959E-38</v>
      </c>
      <c r="R82">
        <f t="shared" si="24"/>
        <v>2.0635966092617004E-46</v>
      </c>
      <c r="S82">
        <f t="shared" si="24"/>
        <v>1.9289778059232835E-35</v>
      </c>
      <c r="T82">
        <f t="shared" si="24"/>
        <v>1.0669821914189889E-43</v>
      </c>
      <c r="U82">
        <f t="shared" si="24"/>
        <v>7.5751273233978871E-39</v>
      </c>
      <c r="V82">
        <f t="shared" si="24"/>
        <v>2.8633068603707543E-43</v>
      </c>
      <c r="W82">
        <f t="shared" si="24"/>
        <v>4.2357561885448753E-28</v>
      </c>
      <c r="X82">
        <f t="shared" si="24"/>
        <v>1.3037055660111404E-9</v>
      </c>
      <c r="Y82">
        <f t="shared" si="24"/>
        <v>1.1359592283408792E-18</v>
      </c>
      <c r="Z82">
        <f t="shared" si="24"/>
        <v>5.2146157187945403E-7</v>
      </c>
      <c r="AA82">
        <f t="shared" si="24"/>
        <v>1.6720829508429941E-5</v>
      </c>
      <c r="AB82">
        <f t="shared" si="24"/>
        <v>0.12232065787171385</v>
      </c>
      <c r="AC82">
        <f t="shared" si="24"/>
        <v>0.26345270776759599</v>
      </c>
      <c r="AD82">
        <f t="shared" si="24"/>
        <v>3.2209337895625532E-8</v>
      </c>
      <c r="AE82">
        <f t="shared" si="24"/>
        <v>3.4408916386027643E-15</v>
      </c>
      <c r="AF82">
        <f t="shared" si="24"/>
        <v>3.0272111502302629E-18</v>
      </c>
      <c r="AG82">
        <f t="shared" si="24"/>
        <v>5.1394459826729356E-25</v>
      </c>
      <c r="AH82">
        <f t="shared" si="24"/>
        <v>2.2096693785508225E-28</v>
      </c>
      <c r="AI82">
        <f t="shared" si="24"/>
        <v>5.8105461747261455E-19</v>
      </c>
      <c r="AJ82">
        <f t="shared" si="24"/>
        <v>2.3917610809469501E-10</v>
      </c>
      <c r="AK82">
        <f t="shared" si="24"/>
        <v>7.6023509078635546E-8</v>
      </c>
      <c r="AL82">
        <f t="shared" si="24"/>
        <v>3.3988956457895575E-4</v>
      </c>
      <c r="AM82">
        <f t="shared" si="24"/>
        <v>3.9797023791943997E-34</v>
      </c>
      <c r="AN82">
        <f t="shared" si="24"/>
        <v>2.3886126461944757E-40</v>
      </c>
      <c r="AO82">
        <f t="shared" si="24"/>
        <v>1.2265418349917998E-51</v>
      </c>
      <c r="AP82">
        <f t="shared" si="24"/>
        <v>1.1115866629130794E-74</v>
      </c>
      <c r="AQ82">
        <f t="shared" si="24"/>
        <v>5.3434952510867605E-80</v>
      </c>
      <c r="AR82">
        <f t="shared" si="24"/>
        <v>3.9114581702762589E-42</v>
      </c>
      <c r="AS82">
        <f t="shared" si="24"/>
        <v>4.6674492847495201E-24</v>
      </c>
      <c r="AT82">
        <f t="shared" si="24"/>
        <v>8.0006565680798673E-30</v>
      </c>
      <c r="AU82">
        <f t="shared" si="24"/>
        <v>3.3325512158193883E-43</v>
      </c>
      <c r="AV82">
        <f t="shared" si="24"/>
        <v>4.3026167063638435E-55</v>
      </c>
      <c r="AW82">
        <f t="shared" si="24"/>
        <v>1.0506994275549196E-69</v>
      </c>
      <c r="AX82">
        <f t="shared" si="24"/>
        <v>1.4995957242449505E-113</v>
      </c>
      <c r="AY82">
        <f t="shared" si="24"/>
        <v>1.2183436024071496E-149</v>
      </c>
      <c r="AZ82">
        <f t="shared" si="24"/>
        <v>2.6024101750622747E-130</v>
      </c>
      <c r="BA82">
        <f t="shared" si="24"/>
        <v>4.2910458936144818E-114</v>
      </c>
      <c r="BB82">
        <f t="shared" si="24"/>
        <v>3.6660847151342827E-90</v>
      </c>
      <c r="BC82">
        <f t="shared" si="24"/>
        <v>1.5309155386683889E-88</v>
      </c>
      <c r="BD82">
        <f t="shared" si="24"/>
        <v>1.935613706403969E-86</v>
      </c>
      <c r="BE82">
        <f t="shared" si="24"/>
        <v>4.4100554057723557E-74</v>
      </c>
      <c r="BF82">
        <f t="shared" si="24"/>
        <v>5.0660803829480863E-51</v>
      </c>
      <c r="BG82"/>
    </row>
    <row r="83" spans="2:59" x14ac:dyDescent="0.35">
      <c r="B83">
        <v>0</v>
      </c>
      <c r="C83">
        <f t="shared" si="17"/>
        <v>1.0901210642467235E-17</v>
      </c>
      <c r="D83">
        <f t="shared" si="24"/>
        <v>3.5845900418496484E-14</v>
      </c>
      <c r="E83">
        <f t="shared" si="24"/>
        <v>1.0177489387116707E-12</v>
      </c>
      <c r="F83">
        <f t="shared" si="24"/>
        <v>1.9779834626389437E-12</v>
      </c>
      <c r="G83">
        <f t="shared" si="24"/>
        <v>2.4884197854710665E-11</v>
      </c>
      <c r="H83">
        <f t="shared" si="24"/>
        <v>3.6911796451291312E-15</v>
      </c>
      <c r="I83">
        <f t="shared" si="24"/>
        <v>9.4565596391109262E-15</v>
      </c>
      <c r="J83">
        <f t="shared" si="24"/>
        <v>1.3389063891012998E-15</v>
      </c>
      <c r="K83">
        <f t="shared" si="24"/>
        <v>2.2847588918607018E-29</v>
      </c>
      <c r="L83">
        <f t="shared" si="24"/>
        <v>6.6638538644479323E-37</v>
      </c>
      <c r="M83">
        <f t="shared" si="24"/>
        <v>6.515145767179509E-39</v>
      </c>
      <c r="N83">
        <f t="shared" si="24"/>
        <v>1.6898328276780438E-46</v>
      </c>
      <c r="O83">
        <f t="shared" si="24"/>
        <v>3.2753448138250621E-47</v>
      </c>
      <c r="P83">
        <f t="shared" si="24"/>
        <v>2.2351191852156286E-42</v>
      </c>
      <c r="Q83">
        <f t="shared" si="24"/>
        <v>5.3096652716989999E-42</v>
      </c>
      <c r="R83">
        <f t="shared" si="24"/>
        <v>2.228788161727314E-50</v>
      </c>
      <c r="S83">
        <f t="shared" si="24"/>
        <v>1.3940676386222932E-39</v>
      </c>
      <c r="T83">
        <f t="shared" si="24"/>
        <v>2.6894624049085067E-48</v>
      </c>
      <c r="U83">
        <f t="shared" si="24"/>
        <v>2.0197724899905701E-43</v>
      </c>
      <c r="V83">
        <f t="shared" si="24"/>
        <v>1.9912976771595092E-47</v>
      </c>
      <c r="W83">
        <f t="shared" si="24"/>
        <v>1.1753495718303374E-31</v>
      </c>
      <c r="X83">
        <f t="shared" si="24"/>
        <v>6.7564016534091473E-12</v>
      </c>
      <c r="Y83">
        <f t="shared" si="24"/>
        <v>1.616729509905559E-21</v>
      </c>
      <c r="Z83">
        <f t="shared" si="24"/>
        <v>8.0035066437134811E-9</v>
      </c>
      <c r="AA83">
        <f t="shared" si="24"/>
        <v>3.7932145271674955E-7</v>
      </c>
      <c r="AB83">
        <f t="shared" si="24"/>
        <v>2.1841409894745721E-2</v>
      </c>
      <c r="AC83">
        <f t="shared" si="24"/>
        <v>7.2603816860952824E-2</v>
      </c>
      <c r="AD83">
        <f t="shared" si="24"/>
        <v>1.1028252726259509E-10</v>
      </c>
      <c r="AE83">
        <f t="shared" si="24"/>
        <v>4.8199004760441018E-19</v>
      </c>
      <c r="AF83">
        <f t="shared" si="24"/>
        <v>5.1292510888538902E-23</v>
      </c>
      <c r="AG83">
        <f t="shared" si="24"/>
        <v>2.8852903705060598E-30</v>
      </c>
      <c r="AH83">
        <f t="shared" si="24"/>
        <v>2.8129802866264837E-33</v>
      </c>
      <c r="AI83">
        <f t="shared" si="24"/>
        <v>2.4990018637712139E-23</v>
      </c>
      <c r="AJ83">
        <f t="shared" si="24"/>
        <v>1.150617850276825E-13</v>
      </c>
      <c r="AK83">
        <f t="shared" si="24"/>
        <v>1.097383376862883E-10</v>
      </c>
      <c r="AL83">
        <f t="shared" si="24"/>
        <v>1.668652980863226E-6</v>
      </c>
      <c r="AM83">
        <f t="shared" si="24"/>
        <v>8.1595245955668726E-40</v>
      </c>
      <c r="AN83">
        <f t="shared" si="24"/>
        <v>1.4781008948329006E-46</v>
      </c>
      <c r="AO83">
        <f t="shared" si="24"/>
        <v>2.3338321842367616E-59</v>
      </c>
      <c r="AP83">
        <f t="shared" si="24"/>
        <v>1.9784256652878587E-84</v>
      </c>
      <c r="AQ83">
        <f t="shared" si="24"/>
        <v>7.5454679137186491E-90</v>
      </c>
      <c r="AR83">
        <f t="shared" si="24"/>
        <v>2.63231422952114E-49</v>
      </c>
      <c r="AS83">
        <f t="shared" si="24"/>
        <v>2.7398817449240875E-29</v>
      </c>
      <c r="AT83">
        <f t="shared" si="24"/>
        <v>4.7455789115025326E-35</v>
      </c>
      <c r="AU83">
        <f t="shared" si="24"/>
        <v>6.3290135757657308E-50</v>
      </c>
      <c r="AV83">
        <f t="shared" si="24"/>
        <v>3.3287914284653873E-63</v>
      </c>
      <c r="AW83">
        <f t="shared" si="24"/>
        <v>2.1954400454378668E-79</v>
      </c>
      <c r="AX83">
        <f t="shared" si="24"/>
        <v>1.9216010935704119E-125</v>
      </c>
      <c r="AY83">
        <f t="shared" si="24"/>
        <v>5.7918700232424225E-163</v>
      </c>
      <c r="AZ83">
        <f t="shared" si="24"/>
        <v>4.2344751958780829E-143</v>
      </c>
      <c r="BA83">
        <f t="shared" si="24"/>
        <v>8.9791803630203032E-126</v>
      </c>
      <c r="BB83">
        <f t="shared" si="24"/>
        <v>2.7616983468087232E-100</v>
      </c>
      <c r="BC83">
        <f t="shared" si="24"/>
        <v>7.5046518124311996E-98</v>
      </c>
      <c r="BD83">
        <f t="shared" si="24"/>
        <v>2.9918475460834236E-95</v>
      </c>
      <c r="BE83">
        <f t="shared" si="24"/>
        <v>1.1727138071876773E-81</v>
      </c>
      <c r="BF83">
        <f t="shared" si="24"/>
        <v>2.0615439077370482E-56</v>
      </c>
      <c r="BG83"/>
    </row>
    <row r="84" spans="2:59" x14ac:dyDescent="0.35">
      <c r="B84"/>
      <c r="C84">
        <f>SUM(C48:C83)</f>
        <v>0.99999999999999978</v>
      </c>
      <c r="D84">
        <f t="shared" ref="D84:BF84" si="25">SUM(D48:D83)</f>
        <v>0.99999999999999989</v>
      </c>
      <c r="E84">
        <f t="shared" si="25"/>
        <v>1.0000000000000002</v>
      </c>
      <c r="F84">
        <f t="shared" si="25"/>
        <v>1.0000000000000002</v>
      </c>
      <c r="G84">
        <f t="shared" si="25"/>
        <v>1</v>
      </c>
      <c r="H84">
        <f t="shared" si="25"/>
        <v>0.99999999999999978</v>
      </c>
      <c r="I84">
        <f t="shared" si="25"/>
        <v>1</v>
      </c>
      <c r="J84">
        <f t="shared" si="25"/>
        <v>0.99999999999999989</v>
      </c>
      <c r="K84">
        <f t="shared" si="25"/>
        <v>0.99999999999999978</v>
      </c>
      <c r="L84">
        <f t="shared" si="25"/>
        <v>0.99999999999999967</v>
      </c>
      <c r="M84">
        <f t="shared" si="25"/>
        <v>0.99999999999999989</v>
      </c>
      <c r="N84">
        <f t="shared" si="25"/>
        <v>0.99999999999999978</v>
      </c>
      <c r="O84">
        <f t="shared" si="25"/>
        <v>0.99999999999999967</v>
      </c>
      <c r="P84">
        <f t="shared" si="25"/>
        <v>1.0000000000000002</v>
      </c>
      <c r="Q84">
        <f t="shared" si="25"/>
        <v>1.0000000000000002</v>
      </c>
      <c r="R84">
        <f t="shared" si="25"/>
        <v>1</v>
      </c>
      <c r="S84">
        <f t="shared" si="25"/>
        <v>1.0000000000000002</v>
      </c>
      <c r="T84">
        <f t="shared" si="25"/>
        <v>1.0000000000000002</v>
      </c>
      <c r="U84">
        <f t="shared" si="25"/>
        <v>1</v>
      </c>
      <c r="V84">
        <f t="shared" si="25"/>
        <v>0.99999999999999967</v>
      </c>
      <c r="W84">
        <f t="shared" si="25"/>
        <v>1</v>
      </c>
      <c r="X84">
        <f t="shared" si="25"/>
        <v>0.99999999999999978</v>
      </c>
      <c r="Y84">
        <f t="shared" si="25"/>
        <v>1.0000000000000002</v>
      </c>
      <c r="Z84">
        <f t="shared" si="25"/>
        <v>0.99999999999999989</v>
      </c>
      <c r="AA84">
        <f t="shared" si="25"/>
        <v>1</v>
      </c>
      <c r="AB84">
        <f t="shared" si="25"/>
        <v>0.99999999999999989</v>
      </c>
      <c r="AC84">
        <f t="shared" si="25"/>
        <v>1</v>
      </c>
      <c r="AD84">
        <f t="shared" si="25"/>
        <v>1</v>
      </c>
      <c r="AE84">
        <f t="shared" si="25"/>
        <v>1</v>
      </c>
      <c r="AF84">
        <f t="shared" si="25"/>
        <v>1</v>
      </c>
      <c r="AG84">
        <f t="shared" si="25"/>
        <v>1</v>
      </c>
      <c r="AH84">
        <f t="shared" si="25"/>
        <v>1.0000000000000002</v>
      </c>
      <c r="AI84">
        <f t="shared" si="25"/>
        <v>1.0000000000000004</v>
      </c>
      <c r="AJ84">
        <f t="shared" si="25"/>
        <v>0.99999999999999978</v>
      </c>
      <c r="AK84">
        <f t="shared" si="25"/>
        <v>1.0000000000000002</v>
      </c>
      <c r="AL84">
        <f t="shared" si="25"/>
        <v>1</v>
      </c>
      <c r="AM84">
        <f t="shared" si="25"/>
        <v>0.99999999999999978</v>
      </c>
      <c r="AN84">
        <f t="shared" si="25"/>
        <v>1.0000000000000002</v>
      </c>
      <c r="AO84">
        <f t="shared" si="25"/>
        <v>1.0000000000000002</v>
      </c>
      <c r="AP84">
        <f t="shared" si="25"/>
        <v>1.0000000000000002</v>
      </c>
      <c r="AQ84">
        <f t="shared" si="25"/>
        <v>1.0000000000000002</v>
      </c>
      <c r="AR84">
        <f t="shared" si="25"/>
        <v>1.0000000000000002</v>
      </c>
      <c r="AS84">
        <f t="shared" si="25"/>
        <v>0.99999999999999967</v>
      </c>
      <c r="AT84">
        <f t="shared" si="25"/>
        <v>1</v>
      </c>
      <c r="AU84">
        <f t="shared" si="25"/>
        <v>0.99999999999999978</v>
      </c>
      <c r="AV84">
        <f t="shared" si="25"/>
        <v>1</v>
      </c>
      <c r="AW84">
        <f t="shared" si="25"/>
        <v>1</v>
      </c>
      <c r="AX84">
        <f t="shared" si="25"/>
        <v>0.99999999999999978</v>
      </c>
      <c r="AY84">
        <f t="shared" si="25"/>
        <v>1.0000000000000002</v>
      </c>
      <c r="AZ84">
        <f t="shared" si="25"/>
        <v>1</v>
      </c>
      <c r="BA84">
        <f t="shared" si="25"/>
        <v>1</v>
      </c>
      <c r="BB84">
        <f t="shared" si="25"/>
        <v>0.99999999999999989</v>
      </c>
      <c r="BC84">
        <f t="shared" si="25"/>
        <v>1</v>
      </c>
      <c r="BD84">
        <f t="shared" si="25"/>
        <v>0.99999999999999989</v>
      </c>
      <c r="BE84">
        <f t="shared" si="25"/>
        <v>1</v>
      </c>
      <c r="BF84">
        <f t="shared" si="25"/>
        <v>0.99999999999999978</v>
      </c>
      <c r="BG84"/>
    </row>
    <row r="85" spans="2:59" x14ac:dyDescent="0.3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</row>
    <row r="86" spans="2:59" x14ac:dyDescent="0.35">
      <c r="B86" t="s">
        <v>68</v>
      </c>
      <c r="C86">
        <v>1963</v>
      </c>
      <c r="D86">
        <v>1964</v>
      </c>
      <c r="E86">
        <v>1965</v>
      </c>
      <c r="F86">
        <v>1966</v>
      </c>
      <c r="G86">
        <v>1967</v>
      </c>
      <c r="H86">
        <v>1968</v>
      </c>
      <c r="I86">
        <v>1969</v>
      </c>
      <c r="J86">
        <v>1970</v>
      </c>
      <c r="K86">
        <v>1971</v>
      </c>
      <c r="L86">
        <v>1972</v>
      </c>
      <c r="M86">
        <v>1973</v>
      </c>
      <c r="N86">
        <v>1974</v>
      </c>
      <c r="O86">
        <v>1975</v>
      </c>
      <c r="P86">
        <v>1976</v>
      </c>
      <c r="Q86">
        <v>1977</v>
      </c>
      <c r="R86">
        <v>1978</v>
      </c>
      <c r="S86">
        <v>1979</v>
      </c>
      <c r="T86">
        <v>1980</v>
      </c>
      <c r="U86">
        <v>1981</v>
      </c>
      <c r="V86">
        <v>1982</v>
      </c>
      <c r="W86">
        <v>1983</v>
      </c>
      <c r="X86">
        <v>1984</v>
      </c>
      <c r="Y86">
        <v>1985</v>
      </c>
      <c r="Z86">
        <v>1986</v>
      </c>
      <c r="AA86">
        <v>1987</v>
      </c>
      <c r="AB86">
        <v>1988</v>
      </c>
      <c r="AC86">
        <v>1989</v>
      </c>
      <c r="AD86">
        <v>1990</v>
      </c>
      <c r="AE86">
        <v>1991</v>
      </c>
      <c r="AF86">
        <v>1992</v>
      </c>
      <c r="AG86">
        <v>1993</v>
      </c>
      <c r="AH86">
        <v>1994</v>
      </c>
      <c r="AI86">
        <v>1995</v>
      </c>
      <c r="AJ86">
        <v>1996</v>
      </c>
      <c r="AK86">
        <v>1997</v>
      </c>
      <c r="AL86">
        <v>1998</v>
      </c>
      <c r="AM86">
        <v>1999</v>
      </c>
      <c r="AN86">
        <v>2000</v>
      </c>
      <c r="AO86">
        <v>2001</v>
      </c>
      <c r="AP86">
        <v>2002</v>
      </c>
      <c r="AQ86">
        <v>2003</v>
      </c>
      <c r="AR86">
        <v>2004</v>
      </c>
      <c r="AS86">
        <v>2005</v>
      </c>
      <c r="AT86">
        <v>2006</v>
      </c>
      <c r="AU86">
        <v>2007</v>
      </c>
      <c r="AV86">
        <v>2008</v>
      </c>
      <c r="AW86">
        <v>2009</v>
      </c>
      <c r="AX86">
        <v>2010</v>
      </c>
      <c r="AY86">
        <v>2011</v>
      </c>
      <c r="AZ86">
        <v>2012</v>
      </c>
      <c r="BA86">
        <v>2013</v>
      </c>
      <c r="BB86">
        <v>2014</v>
      </c>
      <c r="BC86">
        <v>2015</v>
      </c>
      <c r="BD86">
        <v>2016</v>
      </c>
      <c r="BE86">
        <v>2017</v>
      </c>
      <c r="BF86">
        <v>2018</v>
      </c>
      <c r="BG86"/>
    </row>
    <row r="87" spans="2:59" x14ac:dyDescent="0.35">
      <c r="B87">
        <v>-3.5</v>
      </c>
      <c r="C87">
        <f>SUM($C48:C48)/SUM($C$48:C$83)</f>
        <v>4.4754955571734369E-5</v>
      </c>
      <c r="D87">
        <f>SUM($C48:D48)/SUM($C$48:D$83)</f>
        <v>2.2382485032702916E-5</v>
      </c>
      <c r="E87">
        <f>SUM($C48:E48)/SUM($C$48:E$83)</f>
        <v>1.4921658863747796E-5</v>
      </c>
      <c r="F87">
        <f>SUM($C48:F48)/SUM($C$48:F$83)</f>
        <v>1.1191244151744378E-5</v>
      </c>
      <c r="G87">
        <f>SUM($C48:G48)/SUM($C$48:G$83)</f>
        <v>8.9529953213955169E-6</v>
      </c>
      <c r="H87">
        <f>SUM($C48:H48)/SUM($C$48:H$83)</f>
        <v>7.460829434496316E-6</v>
      </c>
      <c r="I87">
        <f>SUM($C48:I48)/SUM($C$48:I$83)</f>
        <v>6.3949966581396979E-6</v>
      </c>
      <c r="J87">
        <f>SUM($C48:J48)/SUM($C$48:J$83)</f>
        <v>5.5956220758722355E-6</v>
      </c>
      <c r="K87">
        <f>SUM($C48:K48)/SUM($C$48:K$83)</f>
        <v>4.9738862896642073E-6</v>
      </c>
      <c r="L87">
        <f>SUM($C48:L48)/SUM($C$48:L$83)</f>
        <v>4.4764976606977847E-6</v>
      </c>
      <c r="M87">
        <f>SUM($C48:M48)/SUM($C$48:M$83)</f>
        <v>4.0695433279070782E-6</v>
      </c>
      <c r="N87">
        <f>SUM($C48:N48)/SUM($C$48:N$83)</f>
        <v>3.7304147172481572E-6</v>
      </c>
      <c r="O87">
        <f>SUM($C48:O48)/SUM($C$48:O$83)</f>
        <v>3.4434597389982999E-6</v>
      </c>
      <c r="P87">
        <f>SUM($C48:P48)/SUM($C$48:P$83)</f>
        <v>3.1974983290698498E-6</v>
      </c>
      <c r="Q87">
        <f>SUM($C48:Q48)/SUM($C$48:Q$83)</f>
        <v>2.9843317737985262E-6</v>
      </c>
      <c r="R87">
        <f>SUM($C48:R48)/SUM($C$48:R$83)</f>
        <v>2.7978139958207505E-6</v>
      </c>
      <c r="S87">
        <f>SUM($C48:S48)/SUM($C$48:S$83)</f>
        <v>2.6332367019489434E-6</v>
      </c>
      <c r="T87">
        <f>SUM($C48:T48)/SUM($C$48:T$83)</f>
        <v>2.4869457740628897E-6</v>
      </c>
      <c r="U87">
        <f>SUM($C48:U48)/SUM($C$48:U$83)</f>
        <v>2.3560538912174752E-6</v>
      </c>
      <c r="V87">
        <f>SUM($C48:V48)/SUM($C$48:V$83)</f>
        <v>2.2382511966566519E-6</v>
      </c>
      <c r="W87">
        <f>SUM($C48:W48)/SUM($C$48:W$83)</f>
        <v>2.1316678063396689E-6</v>
      </c>
      <c r="X87">
        <f>SUM($C48:X48)/SUM($C$48:X$83)</f>
        <v>2.0347738151424116E-6</v>
      </c>
      <c r="Y87">
        <f>SUM($C48:Y48)/SUM($C$48:Y$83)</f>
        <v>1.9463053883970899E-6</v>
      </c>
      <c r="Z87">
        <f>SUM($C48:Z48)/SUM($C$48:Z$83)</f>
        <v>1.8652093305472103E-6</v>
      </c>
      <c r="AA87">
        <f>SUM($C48:AA48)/SUM($C$48:AA$83)</f>
        <v>1.7906009573253221E-6</v>
      </c>
      <c r="AB87">
        <f>SUM($C48:AB48)/SUM($C$48:AB$83)</f>
        <v>1.7217316897358866E-6</v>
      </c>
      <c r="AC87">
        <f>SUM($C48:AC48)/SUM($C$48:AC$83)</f>
        <v>1.6579638493752982E-6</v>
      </c>
      <c r="AD87">
        <f>SUM($C48:AD48)/SUM($C$48:AD$83)</f>
        <v>1.598750854754752E-6</v>
      </c>
      <c r="AE87">
        <f>SUM($C48:AE48)/SUM($C$48:AE$83)</f>
        <v>1.5436215149356225E-6</v>
      </c>
      <c r="AF87">
        <f>SUM($C48:AF48)/SUM($C$48:AF$83)</f>
        <v>1.4921674644377685E-6</v>
      </c>
      <c r="AG87">
        <f>SUM($C48:AG48)/SUM($C$48:AG$83)</f>
        <v>1.4440330301010661E-6</v>
      </c>
      <c r="AH87">
        <f>SUM($C48:AH48)/SUM($C$48:AH$83)</f>
        <v>1.3989069979104077E-6</v>
      </c>
      <c r="AI87">
        <f>SUM($C48:AI48)/SUM($C$48:AI$83)</f>
        <v>1.3565158767616074E-6</v>
      </c>
      <c r="AJ87">
        <f>SUM($C48:AJ48)/SUM($C$48:AJ$83)</f>
        <v>1.3166183509745013E-6</v>
      </c>
      <c r="AK87">
        <f>SUM($C48:AK48)/SUM($C$48:AK$83)</f>
        <v>1.2790006838038012E-6</v>
      </c>
      <c r="AL87">
        <f>SUM($C48:AL48)/SUM($C$48:AL$83)</f>
        <v>1.2434728870314737E-6</v>
      </c>
      <c r="AM87">
        <f>SUM($C48:AM48)/SUM($C$48:AM$83)</f>
        <v>1.2098655117062995E-6</v>
      </c>
      <c r="AN87">
        <f>SUM($C48:AN48)/SUM($C$48:AN$83)</f>
        <v>1.1780269456087651E-6</v>
      </c>
      <c r="AO87">
        <f>SUM($C48:AO48)/SUM($C$48:AO$83)</f>
        <v>1.1478211264905913E-6</v>
      </c>
      <c r="AP87">
        <f>SUM($C48:AP48)/SUM($C$48:AP$83)</f>
        <v>1.1191255983283268E-6</v>
      </c>
      <c r="AQ87">
        <f>SUM($C48:AQ48)/SUM($C$48:AQ$83)</f>
        <v>1.0918298520276363E-6</v>
      </c>
      <c r="AR87">
        <f>SUM($C48:AR48)/SUM($C$48:AR$83)</f>
        <v>1.0658339031698351E-6</v>
      </c>
      <c r="AS87">
        <f>SUM($C48:AS48)/SUM($C$48:AS$83)</f>
        <v>1.0410470682123975E-6</v>
      </c>
      <c r="AT87">
        <f>SUM($C48:AT48)/SUM($C$48:AT$83)</f>
        <v>1.0173869075712067E-6</v>
      </c>
      <c r="AU87">
        <f>SUM($C48:AU48)/SUM($C$48:AU$83)</f>
        <v>9.9477830962517974E-7</v>
      </c>
      <c r="AV87">
        <f>SUM($C48:AV48)/SUM($C$48:AV$83)</f>
        <v>9.7315269419854599E-7</v>
      </c>
      <c r="AW87">
        <f>SUM($C48:AW48)/SUM($C$48:AW$83)</f>
        <v>9.5244731772623672E-7</v>
      </c>
      <c r="AX87">
        <f>SUM($C48:AX48)/SUM($C$48:AX$83)</f>
        <v>9.3260466527360674E-7</v>
      </c>
      <c r="AY87">
        <f>SUM($C48:AY48)/SUM($C$48:AY$83)</f>
        <v>9.1357191700271708E-7</v>
      </c>
      <c r="AZ87">
        <f>SUM($C48:AZ48)/SUM($C$48:AZ$83)</f>
        <v>8.9530047866266274E-7</v>
      </c>
      <c r="BA87">
        <f>SUM($C48:BA48)/SUM($C$48:BA$83)</f>
        <v>8.7774556731633567E-7</v>
      </c>
      <c r="BB87">
        <f>SUM($C48:BB48)/SUM($C$48:BB$83)</f>
        <v>8.6086584486794457E-7</v>
      </c>
      <c r="BC87">
        <f>SUM($C48:BC48)/SUM($C$48:BC$83)</f>
        <v>8.4462309307798341E-7</v>
      </c>
      <c r="BD87">
        <f>SUM($C48:BD48)/SUM($C$48:BD$83)</f>
        <v>8.2898192468764993E-7</v>
      </c>
      <c r="BE87">
        <f>SUM($C48:BE48)/SUM($C$48:BE$83)</f>
        <v>8.139095260569655E-7</v>
      </c>
      <c r="BF87">
        <f>SUM($C48:BF48)/SUM($C$48:BF$83)</f>
        <v>7.9937542737737661E-7</v>
      </c>
      <c r="BG87"/>
    </row>
    <row r="88" spans="2:59" x14ac:dyDescent="0.35">
      <c r="B88">
        <v>-3.4</v>
      </c>
      <c r="C88">
        <f>SUM($C49:C49)/SUM($C$48:C$83)</f>
        <v>1.7892512533214703E-4</v>
      </c>
      <c r="D88">
        <f>SUM($C49:D49)/SUM($C$48:D$83)</f>
        <v>8.9504494216563374E-5</v>
      </c>
      <c r="E88">
        <f>SUM($C49:E49)/SUM($C$48:E$83)</f>
        <v>5.9669695356642486E-5</v>
      </c>
      <c r="F88">
        <f>SUM($C49:F49)/SUM($C$48:F$83)</f>
        <v>4.4752271613517574E-5</v>
      </c>
      <c r="G88">
        <f>SUM($C49:G49)/SUM($C$48:G$83)</f>
        <v>3.5801817290814498E-5</v>
      </c>
      <c r="H88">
        <f>SUM($C49:H49)/SUM($C$48:H$83)</f>
        <v>2.9834847742349121E-5</v>
      </c>
      <c r="I88">
        <f>SUM($C49:I49)/SUM($C$48:I$83)</f>
        <v>2.5572726636299239E-5</v>
      </c>
      <c r="J88">
        <f>SUM($C49:J49)/SUM($C$48:J$83)</f>
        <v>2.2376135806761833E-5</v>
      </c>
      <c r="K88">
        <f>SUM($C49:K49)/SUM($C$48:K$83)</f>
        <v>1.9889898494899401E-5</v>
      </c>
      <c r="L88">
        <f>SUM($C49:L49)/SUM($C$48:L$83)</f>
        <v>1.7900908645409455E-5</v>
      </c>
      <c r="M88">
        <f>SUM($C49:M49)/SUM($C$48:M$83)</f>
        <v>1.6273553314008599E-5</v>
      </c>
      <c r="N88">
        <f>SUM($C49:N49)/SUM($C$48:N$83)</f>
        <v>1.4917423871175328E-5</v>
      </c>
      <c r="O88">
        <f>SUM($C49:O49)/SUM($C$48:O$83)</f>
        <v>1.3769929727239142E-5</v>
      </c>
      <c r="P88">
        <f>SUM($C49:P49)/SUM($C$48:P$83)</f>
        <v>1.2786363318150632E-5</v>
      </c>
      <c r="Q88">
        <f>SUM($C49:Q49)/SUM($C$48:Q$83)</f>
        <v>1.1933939096940587E-5</v>
      </c>
      <c r="R88">
        <f>SUM($C49:R49)/SUM($C$48:R$83)</f>
        <v>1.1188222884306904E-5</v>
      </c>
      <c r="S88">
        <f>SUM($C49:S49)/SUM($C$48:S$83)</f>
        <v>1.0530092126406504E-5</v>
      </c>
      <c r="T88">
        <f>SUM($C49:T49)/SUM($C$48:T$83)</f>
        <v>9.9450870082728049E-6</v>
      </c>
      <c r="U88">
        <f>SUM($C49:U49)/SUM($C$48:U$83)</f>
        <v>9.4216613762584488E-6</v>
      </c>
      <c r="V88">
        <f>SUM($C49:V49)/SUM($C$48:V$83)</f>
        <v>8.9505783074622383E-6</v>
      </c>
      <c r="W88">
        <f>SUM($C49:W49)/SUM($C$48:W$83)</f>
        <v>8.5243602928211803E-6</v>
      </c>
      <c r="X88">
        <f>SUM($C49:X49)/SUM($C$48:X$83)</f>
        <v>8.1368893704202217E-6</v>
      </c>
      <c r="Y88">
        <f>SUM($C49:Y49)/SUM($C$48:Y$83)</f>
        <v>7.7831115717062991E-6</v>
      </c>
      <c r="Z88">
        <f>SUM($C49:Z49)/SUM($C$48:Z$83)</f>
        <v>7.4588152562185336E-6</v>
      </c>
      <c r="AA88">
        <f>SUM($C49:AA49)/SUM($C$48:AA$83)</f>
        <v>7.1604626459697937E-6</v>
      </c>
      <c r="AB88">
        <f>SUM($C49:AB49)/SUM($C$48:AB$83)</f>
        <v>6.8850602365094163E-6</v>
      </c>
      <c r="AC88">
        <f>SUM($C49:AC49)/SUM($C$48:AC$83)</f>
        <v>6.6300580055275866E-6</v>
      </c>
      <c r="AD88">
        <f>SUM($C49:AD49)/SUM($C$48:AD$83)</f>
        <v>6.3932702196158869E-6</v>
      </c>
      <c r="AE88">
        <f>SUM($C49:AE49)/SUM($C$48:AE$83)</f>
        <v>6.1728126258360291E-6</v>
      </c>
      <c r="AF88">
        <f>SUM($C49:AF49)/SUM($C$48:AF$83)</f>
        <v>5.967052204974828E-6</v>
      </c>
      <c r="AG88">
        <f>SUM($C49:AG49)/SUM($C$48:AG$83)</f>
        <v>5.774566649975639E-6</v>
      </c>
      <c r="AH88">
        <f>SUM($C49:AH49)/SUM($C$48:AH$83)</f>
        <v>5.5941114421639002E-6</v>
      </c>
      <c r="AI88">
        <f>SUM($C49:AI49)/SUM($C$48:AI$83)</f>
        <v>5.4245929136134786E-6</v>
      </c>
      <c r="AJ88">
        <f>SUM($C49:AJ49)/SUM($C$48:AJ$83)</f>
        <v>5.2650460632130825E-6</v>
      </c>
      <c r="AK88">
        <f>SUM($C49:AK49)/SUM($C$48:AK$83)</f>
        <v>5.1146161756927087E-6</v>
      </c>
      <c r="AL88">
        <f>SUM($C49:AL49)/SUM($C$48:AL$83)</f>
        <v>4.9725435041456902E-6</v>
      </c>
      <c r="AM88">
        <f>SUM($C49:AM49)/SUM($C$48:AM$83)</f>
        <v>4.8381504364660798E-6</v>
      </c>
      <c r="AN88">
        <f>SUM($C49:AN49)/SUM($C$48:AN$83)</f>
        <v>4.7108306881380242E-6</v>
      </c>
      <c r="AO88">
        <f>SUM($C49:AO49)/SUM($C$48:AO$83)</f>
        <v>4.5900401576729456E-6</v>
      </c>
      <c r="AP88">
        <f>SUM($C49:AP49)/SUM($C$48:AP$83)</f>
        <v>4.4752891537311234E-6</v>
      </c>
      <c r="AQ88">
        <f>SUM($C49:AQ49)/SUM($C$48:AQ$83)</f>
        <v>4.3661357597376829E-6</v>
      </c>
      <c r="AR88">
        <f>SUM($C49:AR49)/SUM($C$48:AR$83)</f>
        <v>4.2621801464105935E-6</v>
      </c>
      <c r="AS88">
        <f>SUM($C49:AS49)/SUM($C$48:AS$83)</f>
        <v>4.1630596778894178E-6</v>
      </c>
      <c r="AT88">
        <f>SUM($C49:AT49)/SUM($C$48:AT$83)</f>
        <v>4.0684446852101134E-6</v>
      </c>
      <c r="AU88">
        <f>SUM($C49:AU49)/SUM($C$48:AU$83)</f>
        <v>3.9780348033165549E-6</v>
      </c>
      <c r="AV88">
        <f>SUM($C49:AV49)/SUM($C$48:AV$83)</f>
        <v>3.8915557858531538E-6</v>
      </c>
      <c r="AW88">
        <f>SUM($C49:AW49)/SUM($C$48:AW$83)</f>
        <v>3.8087567265796837E-6</v>
      </c>
      <c r="AX88">
        <f>SUM($C49:AX49)/SUM($C$48:AX$83)</f>
        <v>3.7294076281092736E-6</v>
      </c>
      <c r="AY88">
        <f>SUM($C49:AY49)/SUM($C$48:AY$83)</f>
        <v>3.6532972683519423E-6</v>
      </c>
      <c r="AZ88">
        <f>SUM($C49:AZ49)/SUM($C$48:AZ$83)</f>
        <v>3.5802313229849032E-6</v>
      </c>
      <c r="BA88">
        <f>SUM($C49:BA49)/SUM($C$48:BA$83)</f>
        <v>3.5100307088087274E-6</v>
      </c>
      <c r="BB88">
        <f>SUM($C49:BB49)/SUM($C$48:BB$83)</f>
        <v>3.4425301182547137E-6</v>
      </c>
      <c r="BC88">
        <f>SUM($C49:BC49)/SUM($C$48:BC$83)</f>
        <v>3.3775767197970775E-6</v>
      </c>
      <c r="BD88">
        <f>SUM($C49:BD49)/SUM($C$48:BD$83)</f>
        <v>3.3150290027637963E-6</v>
      </c>
      <c r="BE88">
        <f>SUM($C49:BE49)/SUM($C$48:BE$83)</f>
        <v>3.2547557481680917E-6</v>
      </c>
      <c r="BF88">
        <f>SUM($C49:BF49)/SUM($C$48:BF$83)</f>
        <v>3.1966351098079464E-6</v>
      </c>
      <c r="BG88"/>
    </row>
    <row r="89" spans="2:59" x14ac:dyDescent="0.35">
      <c r="B89">
        <v>-3.3</v>
      </c>
      <c r="C89">
        <f>SUM($C50:C50)/SUM($C$48:C$83)</f>
        <v>6.2791494276257377E-4</v>
      </c>
      <c r="D89">
        <f>SUM($C50:D50)/SUM($C$48:D$83)</f>
        <v>3.1426088766257953E-4</v>
      </c>
      <c r="E89">
        <f>SUM($C50:E50)/SUM($C$48:E$83)</f>
        <v>2.0950767243849705E-4</v>
      </c>
      <c r="F89">
        <f>SUM($C50:F50)/SUM($C$48:F$83)</f>
        <v>1.5713075628764794E-4</v>
      </c>
      <c r="G89">
        <f>SUM($C50:G50)/SUM($C$48:G$83)</f>
        <v>1.2570460503013938E-4</v>
      </c>
      <c r="H89">
        <f>SUM($C50:H50)/SUM($C$48:H$83)</f>
        <v>1.047538375253272E-4</v>
      </c>
      <c r="I89">
        <f>SUM($C50:I50)/SUM($C$48:I$83)</f>
        <v>8.9789003593137578E-5</v>
      </c>
      <c r="J89">
        <f>SUM($C50:J50)/SUM($C$48:J$83)</f>
        <v>7.8565378143995382E-5</v>
      </c>
      <c r="K89">
        <f>SUM($C50:K50)/SUM($C$48:K$83)</f>
        <v>6.983589168355143E-5</v>
      </c>
      <c r="L89">
        <f>SUM($C50:L50)/SUM($C$48:L$83)</f>
        <v>6.285230251519707E-5</v>
      </c>
      <c r="M89">
        <f>SUM($C50:M50)/SUM($C$48:M$83)</f>
        <v>5.7138456831997355E-5</v>
      </c>
      <c r="N89">
        <f>SUM($C50:N50)/SUM($C$48:N$83)</f>
        <v>5.2376918762894839E-5</v>
      </c>
      <c r="O89">
        <f>SUM($C50:O50)/SUM($C$48:O$83)</f>
        <v>4.834792501202532E-5</v>
      </c>
      <c r="P89">
        <f>SUM($C50:P50)/SUM($C$48:P$83)</f>
        <v>4.4894501796880653E-5</v>
      </c>
      <c r="Q89">
        <f>SUM($C50:Q50)/SUM($C$48:Q$83)</f>
        <v>4.1901535010421942E-5</v>
      </c>
      <c r="R89">
        <f>SUM($C50:R50)/SUM($C$48:R$83)</f>
        <v>3.9288214225097555E-5</v>
      </c>
      <c r="S89">
        <f>SUM($C50:S50)/SUM($C$48:S$83)</f>
        <v>3.6977142800091842E-5</v>
      </c>
      <c r="T89">
        <f>SUM($C50:T50)/SUM($C$48:T$83)</f>
        <v>3.4922857088975613E-5</v>
      </c>
      <c r="U89">
        <f>SUM($C50:U50)/SUM($C$48:U$83)</f>
        <v>3.3084811979029536E-5</v>
      </c>
      <c r="V89">
        <f>SUM($C50:V50)/SUM($C$48:V$83)</f>
        <v>3.1430571383577662E-5</v>
      </c>
      <c r="W89">
        <f>SUM($C50:W50)/SUM($C$48:W$83)</f>
        <v>2.9933877508169209E-5</v>
      </c>
      <c r="X89">
        <f>SUM($C50:X50)/SUM($C$48:X$83)</f>
        <v>2.8573246712343347E-5</v>
      </c>
      <c r="Y89">
        <f>SUM($C50:Y50)/SUM($C$48:Y$83)</f>
        <v>2.7330931637893639E-5</v>
      </c>
      <c r="Z89">
        <f>SUM($C50:Z50)/SUM($C$48:Z$83)</f>
        <v>2.6192142819648058E-5</v>
      </c>
      <c r="AA89">
        <f>SUM($C50:AA50)/SUM($C$48:AA$83)</f>
        <v>2.5144457106862139E-5</v>
      </c>
      <c r="AB89">
        <f>SUM($C50:AB50)/SUM($C$48:AB$83)</f>
        <v>2.4177362602752056E-5</v>
      </c>
      <c r="AC89">
        <f>SUM($C50:AC50)/SUM($C$48:AC$83)</f>
        <v>2.3281904728576056E-5</v>
      </c>
      <c r="AD89">
        <f>SUM($C50:AD50)/SUM($C$48:AD$83)</f>
        <v>2.245040813112691E-5</v>
      </c>
      <c r="AE89">
        <f>SUM($C50:AE50)/SUM($C$48:AE$83)</f>
        <v>2.1676256126605294E-5</v>
      </c>
      <c r="AF89">
        <f>SUM($C50:AF50)/SUM($C$48:AF$83)</f>
        <v>2.0953714255718451E-5</v>
      </c>
      <c r="AG89">
        <f>SUM($C50:AG50)/SUM($C$48:AG$83)</f>
        <v>2.0277787989404951E-5</v>
      </c>
      <c r="AH89">
        <f>SUM($C50:AH50)/SUM($C$48:AH$83)</f>
        <v>1.9644107114736044E-5</v>
      </c>
      <c r="AI89">
        <f>SUM($C50:AI50)/SUM($C$48:AI$83)</f>
        <v>1.9048831141562222E-5</v>
      </c>
      <c r="AJ89">
        <f>SUM($C50:AJ50)/SUM($C$48:AJ$83)</f>
        <v>1.8488571402104513E-5</v>
      </c>
      <c r="AK89">
        <f>SUM($C50:AK50)/SUM($C$48:AK$83)</f>
        <v>1.7960326504901526E-5</v>
      </c>
      <c r="AL89">
        <f>SUM($C50:AL50)/SUM($C$48:AL$83)</f>
        <v>1.7461428546432042E-5</v>
      </c>
      <c r="AM89">
        <f>SUM($C50:AM50)/SUM($C$48:AM$83)</f>
        <v>1.6989498045177131E-5</v>
      </c>
      <c r="AN89">
        <f>SUM($C50:AN50)/SUM($C$48:AN$83)</f>
        <v>1.6542405991356682E-5</v>
      </c>
      <c r="AO89">
        <f>SUM($C50:AO50)/SUM($C$48:AO$83)</f>
        <v>1.611824173516804E-5</v>
      </c>
      <c r="AP89">
        <f>SUM($C50:AP50)/SUM($C$48:AP$83)</f>
        <v>1.5715285691788844E-5</v>
      </c>
      <c r="AQ89">
        <f>SUM($C50:AQ50)/SUM($C$48:AQ$83)</f>
        <v>1.533198604076961E-5</v>
      </c>
      <c r="AR89">
        <f>SUM($C50:AR50)/SUM($C$48:AR$83)</f>
        <v>1.4966938754084615E-5</v>
      </c>
      <c r="AS89">
        <f>SUM($C50:AS50)/SUM($C$48:AS$83)</f>
        <v>1.4618870410966372E-5</v>
      </c>
      <c r="AT89">
        <f>SUM($C50:AT50)/SUM($C$48:AT$83)</f>
        <v>1.4286623356171682E-5</v>
      </c>
      <c r="AU89">
        <f>SUM($C50:AU50)/SUM($C$48:AU$83)</f>
        <v>1.3969142837145645E-5</v>
      </c>
      <c r="AV89">
        <f>SUM($C50:AV50)/SUM($C$48:AV$83)</f>
        <v>1.3665465818946835E-5</v>
      </c>
      <c r="AW89">
        <f>SUM($C50:AW50)/SUM($C$48:AW$83)</f>
        <v>1.3374711227054352E-5</v>
      </c>
      <c r="AX89">
        <f>SUM($C50:AX50)/SUM($C$48:AX$83)</f>
        <v>1.3096071409824053E-5</v>
      </c>
      <c r="AY89">
        <f>SUM($C50:AY50)/SUM($C$48:AY$83)</f>
        <v>1.2828804646358259E-5</v>
      </c>
      <c r="AZ89">
        <f>SUM($C50:AZ50)/SUM($C$48:AZ$83)</f>
        <v>1.2572228553431093E-5</v>
      </c>
      <c r="BA89">
        <f>SUM($C50:BA50)/SUM($C$48:BA$83)</f>
        <v>1.2325714268069695E-5</v>
      </c>
      <c r="BB89">
        <f>SUM($C50:BB50)/SUM($C$48:BB$83)</f>
        <v>1.2088681301376047E-5</v>
      </c>
      <c r="BC89">
        <f>SUM($C50:BC50)/SUM($C$48:BC$83)</f>
        <v>1.1860592974934989E-5</v>
      </c>
      <c r="BD89">
        <f>SUM($C50:BD50)/SUM($C$48:BD$83)</f>
        <v>1.1640952364288038E-5</v>
      </c>
      <c r="BE89">
        <f>SUM($C50:BE50)/SUM($C$48:BE$83)</f>
        <v>1.142929868493735E-5</v>
      </c>
      <c r="BF89">
        <f>SUM($C50:BF50)/SUM($C$48:BF$83)</f>
        <v>1.1225204065563465E-5</v>
      </c>
      <c r="BG89"/>
    </row>
    <row r="90" spans="2:59" x14ac:dyDescent="0.35">
      <c r="B90">
        <v>-3.2</v>
      </c>
      <c r="C90">
        <f>SUM($C51:C51)/SUM($C$48:C$83)</f>
        <v>1.9343256681867659E-3</v>
      </c>
      <c r="D90">
        <f>SUM($C51:D51)/SUM($C$48:D$83)</f>
        <v>9.6905994569618746E-4</v>
      </c>
      <c r="E90">
        <f>SUM($C51:E51)/SUM($C$48:E$83)</f>
        <v>6.4604444122977301E-4</v>
      </c>
      <c r="F90">
        <f>SUM($C51:F51)/SUM($C$48:F$83)</f>
        <v>4.8453336429864002E-4</v>
      </c>
      <c r="G90">
        <f>SUM($C51:G51)/SUM($C$48:G$83)</f>
        <v>3.8762669143978701E-4</v>
      </c>
      <c r="H90">
        <f>SUM($C51:H51)/SUM($C$48:H$83)</f>
        <v>3.2302224287600177E-4</v>
      </c>
      <c r="I90">
        <f>SUM($C51:I51)/SUM($C$48:I$83)</f>
        <v>2.7687620817943003E-4</v>
      </c>
      <c r="J90">
        <f>SUM($C51:J51)/SUM($C$48:J$83)</f>
        <v>2.4226668215700126E-4</v>
      </c>
      <c r="K90">
        <f>SUM($C51:K51)/SUM($C$48:K$83)</f>
        <v>2.1534816191733579E-4</v>
      </c>
      <c r="L90">
        <f>SUM($C51:L51)/SUM($C$48:L$83)</f>
        <v>1.9381334572579731E-4</v>
      </c>
      <c r="M90">
        <f>SUM($C51:M51)/SUM($C$48:M$83)</f>
        <v>1.7619395065981576E-4</v>
      </c>
      <c r="N90">
        <f>SUM($C51:N51)/SUM($C$48:N$83)</f>
        <v>1.6151112148126627E-4</v>
      </c>
      <c r="O90">
        <f>SUM($C51:O51)/SUM($C$48:O$83)</f>
        <v>1.4908718908462605E-4</v>
      </c>
      <c r="P90">
        <f>SUM($C51:P51)/SUM($C$48:P$83)</f>
        <v>1.3843810415000991E-4</v>
      </c>
      <c r="Q90">
        <f>SUM($C51:Q51)/SUM($C$48:Q$83)</f>
        <v>1.2920889720667591E-4</v>
      </c>
      <c r="R90">
        <f>SUM($C51:R51)/SUM($C$48:R$83)</f>
        <v>1.212673641420366E-4</v>
      </c>
      <c r="S90">
        <f>SUM($C51:S51)/SUM($C$48:S$83)</f>
        <v>1.141339897807404E-4</v>
      </c>
      <c r="T90">
        <f>SUM($C51:T51)/SUM($C$48:T$83)</f>
        <v>1.0779321257069934E-4</v>
      </c>
      <c r="U90">
        <f>SUM($C51:U51)/SUM($C$48:U$83)</f>
        <v>1.0211988559329412E-4</v>
      </c>
      <c r="V90">
        <f>SUM($C51:V51)/SUM($C$48:V$83)</f>
        <v>9.7013891779929417E-5</v>
      </c>
      <c r="W90">
        <f>SUM($C51:W51)/SUM($C$48:W$83)</f>
        <v>9.2394182647551838E-5</v>
      </c>
      <c r="X90">
        <f>SUM($C51:X51)/SUM($C$48:X$83)</f>
        <v>8.8194447072663154E-5</v>
      </c>
      <c r="Y90">
        <f>SUM($C51:Y51)/SUM($C$48:Y$83)</f>
        <v>8.4359905895590851E-5</v>
      </c>
      <c r="Z90">
        <f>SUM($C51:Z51)/SUM($C$48:Z$83)</f>
        <v>8.0844909816607863E-5</v>
      </c>
      <c r="AA90">
        <f>SUM($C51:AA51)/SUM($C$48:AA$83)</f>
        <v>7.7611113423943563E-5</v>
      </c>
      <c r="AB90">
        <f>SUM($C51:AB51)/SUM($C$48:AB$83)</f>
        <v>7.462607059994573E-5</v>
      </c>
      <c r="AC90">
        <f>SUM($C51:AC51)/SUM($C$48:AC$83)</f>
        <v>7.1862142059207006E-5</v>
      </c>
      <c r="AD90">
        <f>SUM($C51:AD51)/SUM($C$48:AD$83)</f>
        <v>6.9295636985663888E-5</v>
      </c>
      <c r="AE90">
        <f>SUM($C51:AE51)/SUM($C$48:AE$83)</f>
        <v>6.6906132262020305E-5</v>
      </c>
      <c r="AF90">
        <f>SUM($C51:AF51)/SUM($C$48:AF$83)</f>
        <v>6.4675927853286296E-5</v>
      </c>
      <c r="AG90">
        <f>SUM($C51:AG51)/SUM($C$48:AG$83)</f>
        <v>6.2589607599954474E-5</v>
      </c>
      <c r="AH90">
        <f>SUM($C51:AH51)/SUM($C$48:AH$83)</f>
        <v>6.0633682362455894E-5</v>
      </c>
      <c r="AI90">
        <f>SUM($C51:AI51)/SUM($C$48:AI$83)</f>
        <v>5.8796298048442078E-5</v>
      </c>
      <c r="AJ90">
        <f>SUM($C51:AJ51)/SUM($C$48:AJ$83)</f>
        <v>5.7066995164664371E-5</v>
      </c>
      <c r="AK90">
        <f>SUM($C51:AK51)/SUM($C$48:AK$83)</f>
        <v>5.5436509588531104E-5</v>
      </c>
      <c r="AL90">
        <f>SUM($C51:AL51)/SUM($C$48:AL$83)</f>
        <v>5.3896606544405251E-5</v>
      </c>
      <c r="AM90">
        <f>SUM($C51:AM51)/SUM($C$48:AM$83)</f>
        <v>5.2439941502664599E-5</v>
      </c>
      <c r="AN90">
        <f>SUM($C51:AN51)/SUM($C$48:AN$83)</f>
        <v>5.1059943042068162E-5</v>
      </c>
      <c r="AO90">
        <f>SUM($C51:AO51)/SUM($C$48:AO$83)</f>
        <v>4.9750713733297165E-5</v>
      </c>
      <c r="AP90">
        <f>SUM($C51:AP51)/SUM($C$48:AP$83)</f>
        <v>4.8506945889964749E-5</v>
      </c>
      <c r="AQ90">
        <f>SUM($C51:AQ51)/SUM($C$48:AQ$83)</f>
        <v>4.7323849648746115E-5</v>
      </c>
      <c r="AR90">
        <f>SUM($C51:AR51)/SUM($C$48:AR$83)</f>
        <v>4.6197091323775953E-5</v>
      </c>
      <c r="AS90">
        <f>SUM($C51:AS51)/SUM($C$48:AS$83)</f>
        <v>4.5122740362757923E-5</v>
      </c>
      <c r="AT90">
        <f>SUM($C51:AT51)/SUM($C$48:AT$83)</f>
        <v>4.4097223536331604E-5</v>
      </c>
      <c r="AU90">
        <f>SUM($C51:AU51)/SUM($C$48:AU$83)</f>
        <v>4.3117285235524233E-5</v>
      </c>
      <c r="AV90">
        <f>SUM($C51:AV51)/SUM($C$48:AV$83)</f>
        <v>4.2179952947795473E-5</v>
      </c>
      <c r="AW90">
        <f>SUM($C51:AW51)/SUM($C$48:AW$83)</f>
        <v>4.1282507140395578E-5</v>
      </c>
      <c r="AX90">
        <f>SUM($C51:AX51)/SUM($C$48:AX$83)</f>
        <v>4.0422454908304006E-5</v>
      </c>
      <c r="AY90">
        <f>SUM($C51:AY51)/SUM($C$48:AY$83)</f>
        <v>3.9597506848950872E-5</v>
      </c>
      <c r="AZ90">
        <f>SUM($C51:AZ51)/SUM($C$48:AZ$83)</f>
        <v>3.8805556711971849E-5</v>
      </c>
      <c r="BA90">
        <f>SUM($C51:BA51)/SUM($C$48:BA$83)</f>
        <v>3.8044663443109644E-5</v>
      </c>
      <c r="BB90">
        <f>SUM($C51:BB51)/SUM($C$48:BB$83)</f>
        <v>3.7313035299972919E-5</v>
      </c>
      <c r="BC90">
        <f>SUM($C51:BC51)/SUM($C$48:BC$83)</f>
        <v>3.6609015766011165E-5</v>
      </c>
      <c r="BD90">
        <f>SUM($C51:BD51)/SUM($C$48:BD$83)</f>
        <v>3.5931071029603537E-5</v>
      </c>
      <c r="BE90">
        <f>SUM($C51:BE51)/SUM($C$48:BE$83)</f>
        <v>3.5277778829065294E-5</v>
      </c>
      <c r="BF90">
        <f>SUM($C51:BF51)/SUM($C$48:BF$83)</f>
        <v>3.4647818492831978E-5</v>
      </c>
      <c r="BG90"/>
    </row>
    <row r="91" spans="2:59" x14ac:dyDescent="0.35">
      <c r="B91">
        <v>-3.1</v>
      </c>
      <c r="C91">
        <f>SUM($C52:C52)/SUM($C$48:C$83)</f>
        <v>5.2306740755620525E-3</v>
      </c>
      <c r="D91">
        <f>SUM($C52:D52)/SUM($C$48:D$83)</f>
        <v>2.625586543408949E-3</v>
      </c>
      <c r="E91">
        <f>SUM($C52:E52)/SUM($C$48:E$83)</f>
        <v>1.7504321996621745E-3</v>
      </c>
      <c r="F91">
        <f>SUM($C52:F52)/SUM($C$48:F$83)</f>
        <v>1.3128246248564001E-3</v>
      </c>
      <c r="G91">
        <f>SUM($C52:G52)/SUM($C$48:G$83)</f>
        <v>1.0502596999147752E-3</v>
      </c>
      <c r="H91">
        <f>SUM($C52:H52)/SUM($C$48:H$83)</f>
        <v>8.7521641693428663E-4</v>
      </c>
      <c r="I91">
        <f>SUM($C52:I52)/SUM($C$48:I$83)</f>
        <v>7.5018550022938829E-4</v>
      </c>
      <c r="J91">
        <f>SUM($C52:J52)/SUM($C$48:J$83)</f>
        <v>6.5641231270071481E-4</v>
      </c>
      <c r="K91">
        <f>SUM($C52:K52)/SUM($C$48:K$83)</f>
        <v>5.8347761128978376E-4</v>
      </c>
      <c r="L91">
        <f>SUM($C52:L52)/SUM($C$48:L$83)</f>
        <v>5.2512985019116459E-4</v>
      </c>
      <c r="M91">
        <f>SUM($C52:M52)/SUM($C$48:M$83)</f>
        <v>4.7739077290105908E-4</v>
      </c>
      <c r="N91">
        <f>SUM($C52:N52)/SUM($C$48:N$83)</f>
        <v>4.3760821356320415E-4</v>
      </c>
      <c r="O91">
        <f>SUM($C52:O52)/SUM($C$48:O$83)</f>
        <v>4.0394604647781159E-4</v>
      </c>
      <c r="P91">
        <f>SUM($C52:P52)/SUM($C$48:P$83)</f>
        <v>3.750927574436822E-4</v>
      </c>
      <c r="Q91">
        <f>SUM($C52:Q52)/SUM($C$48:Q$83)</f>
        <v>3.5008657361410337E-4</v>
      </c>
      <c r="R91">
        <f>SUM($C52:R52)/SUM($C$48:R$83)</f>
        <v>3.3041815436236644E-4</v>
      </c>
      <c r="S91">
        <f>SUM($C52:S52)/SUM($C$48:S$83)</f>
        <v>3.1098179234105095E-4</v>
      </c>
      <c r="T91">
        <f>SUM($C52:T52)/SUM($C$48:T$83)</f>
        <v>2.9370502609993955E-4</v>
      </c>
      <c r="U91">
        <f>SUM($C52:U52)/SUM($C$48:U$83)</f>
        <v>2.7824686683152177E-4</v>
      </c>
      <c r="V91">
        <f>SUM($C52:V52)/SUM($C$48:V$83)</f>
        <v>2.6433456302544053E-4</v>
      </c>
      <c r="W91">
        <f>SUM($C52:W52)/SUM($C$48:W$83)</f>
        <v>2.5174720288137199E-4</v>
      </c>
      <c r="X91">
        <f>SUM($C52:X52)/SUM($C$48:X$83)</f>
        <v>2.4030414820494609E-4</v>
      </c>
      <c r="Y91">
        <f>SUM($C52:Y52)/SUM($C$48:Y$83)</f>
        <v>2.2985614176125282E-4</v>
      </c>
      <c r="Z91">
        <f>SUM($C52:Z52)/SUM($C$48:Z$83)</f>
        <v>2.202788025212005E-4</v>
      </c>
      <c r="AA91">
        <f>SUM($C52:AA52)/SUM($C$48:AA$83)</f>
        <v>2.1146765042035252E-4</v>
      </c>
      <c r="AB91">
        <f>SUM($C52:AB52)/SUM($C$48:AB$83)</f>
        <v>2.0333427925033895E-4</v>
      </c>
      <c r="AC91">
        <f>SUM($C52:AC52)/SUM($C$48:AC$83)</f>
        <v>1.9580338001884493E-4</v>
      </c>
      <c r="AD91">
        <f>SUM($C52:AD52)/SUM($C$48:AD$83)</f>
        <v>1.8881040216102904E-4</v>
      </c>
      <c r="AE91">
        <f>SUM($C52:AE52)/SUM($C$48:AE$83)</f>
        <v>1.8229969863823493E-4</v>
      </c>
      <c r="AF91">
        <f>SUM($C52:AF52)/SUM($C$48:AF$83)</f>
        <v>1.7622304201696042E-4</v>
      </c>
      <c r="AG91">
        <f>SUM($C52:AG52)/SUM($C$48:AG$83)</f>
        <v>1.7053842775834879E-4</v>
      </c>
      <c r="AH91">
        <f>SUM($C52:AH52)/SUM($C$48:AH$83)</f>
        <v>1.6520910189090038E-4</v>
      </c>
      <c r="AI91">
        <f>SUM($C52:AI52)/SUM($C$48:AI$83)</f>
        <v>1.6020276546996399E-4</v>
      </c>
      <c r="AJ91">
        <f>SUM($C52:AJ52)/SUM($C$48:AJ$83)</f>
        <v>1.5549091942672976E-4</v>
      </c>
      <c r="AK91">
        <f>SUM($C52:AK52)/SUM($C$48:AK$83)</f>
        <v>1.510483217288232E-4</v>
      </c>
      <c r="AL91">
        <f>SUM($C52:AL52)/SUM($C$48:AL$83)</f>
        <v>1.4685253501413369E-4</v>
      </c>
      <c r="AM91">
        <f>SUM($C52:AM52)/SUM($C$48:AM$83)</f>
        <v>1.4288354758131935E-4</v>
      </c>
      <c r="AN91">
        <f>SUM($C52:AN52)/SUM($C$48:AN$83)</f>
        <v>1.3912345422391621E-4</v>
      </c>
      <c r="AO91">
        <f>SUM($C52:AO52)/SUM($C$48:AO$83)</f>
        <v>1.3555618616689267E-4</v>
      </c>
      <c r="AP91">
        <f>SUM($C52:AP52)/SUM($C$48:AP$83)</f>
        <v>1.321672815127204E-4</v>
      </c>
      <c r="AQ91">
        <f>SUM($C52:AQ52)/SUM($C$48:AQ$83)</f>
        <v>1.2894368928070287E-4</v>
      </c>
      <c r="AR91">
        <f>SUM($C52:AR52)/SUM($C$48:AR$83)</f>
        <v>1.2587360144068608E-4</v>
      </c>
      <c r="AS91">
        <f>SUM($C52:AS52)/SUM($C$48:AS$83)</f>
        <v>1.2294630838392598E-4</v>
      </c>
      <c r="AT91">
        <f>SUM($C52:AT52)/SUM($C$48:AT$83)</f>
        <v>1.2015207410247312E-4</v>
      </c>
      <c r="AU91">
        <f>SUM($C52:AU52)/SUM($C$48:AU$83)</f>
        <v>1.1748202801130704E-4</v>
      </c>
      <c r="AV91">
        <f>SUM($C52:AV52)/SUM($C$48:AV$83)</f>
        <v>1.1492807088062653E-4</v>
      </c>
      <c r="AW91">
        <f>SUM($C52:AW52)/SUM($C$48:AW$83)</f>
        <v>1.1248279277678344E-4</v>
      </c>
      <c r="AX91">
        <f>SUM($C52:AX52)/SUM($C$48:AX$83)</f>
        <v>1.1013940126060045E-4</v>
      </c>
      <c r="AY91">
        <f>SUM($C52:AY52)/SUM($C$48:AY$83)</f>
        <v>1.0789165837774413E-4</v>
      </c>
      <c r="AZ91">
        <f>SUM($C52:AZ52)/SUM($C$48:AZ$83)</f>
        <v>1.0573382521018924E-4</v>
      </c>
      <c r="BA91">
        <f>SUM($C52:BA52)/SUM($C$48:BA$83)</f>
        <v>1.0366061295116589E-4</v>
      </c>
      <c r="BB91">
        <f>SUM($C52:BB52)/SUM($C$48:BB$83)</f>
        <v>1.0166713962518193E-4</v>
      </c>
      <c r="BC91">
        <f>SUM($C52:BC52)/SUM($C$48:BC$83)</f>
        <v>9.9748891707725665E-5</v>
      </c>
      <c r="BD91">
        <f>SUM($C52:BD52)/SUM($C$48:BD$83)</f>
        <v>9.7901690009434393E-5</v>
      </c>
      <c r="BE91">
        <f>SUM($C52:BE52)/SUM($C$48:BE$83)</f>
        <v>9.6121659281990149E-5</v>
      </c>
      <c r="BF91">
        <f>SUM($C52:BF52)/SUM($C$48:BF$83)</f>
        <v>9.4405201080526092E-5</v>
      </c>
      <c r="BG91"/>
    </row>
    <row r="92" spans="2:59" x14ac:dyDescent="0.35">
      <c r="B92">
        <v>-3</v>
      </c>
      <c r="C92">
        <f>SUM($C53:C53)/SUM($C$48:C$83)</f>
        <v>1.241609461270214E-2</v>
      </c>
      <c r="D92">
        <f>SUM($C53:D53)/SUM($C$48:D$83)</f>
        <v>6.255895879920384E-3</v>
      </c>
      <c r="E92">
        <f>SUM($C53:E53)/SUM($C$48:E$83)</f>
        <v>4.1709191194632166E-3</v>
      </c>
      <c r="F92">
        <f>SUM($C53:F53)/SUM($C$48:F$83)</f>
        <v>3.1281949896371109E-3</v>
      </c>
      <c r="G92">
        <f>SUM($C53:G53)/SUM($C$48:G$83)</f>
        <v>2.5025559925247729E-3</v>
      </c>
      <c r="H92">
        <f>SUM($C53:H53)/SUM($C$48:H$83)</f>
        <v>2.0854633366251328E-3</v>
      </c>
      <c r="I92">
        <f>SUM($C53:I53)/SUM($C$48:I$83)</f>
        <v>1.7875400028215431E-3</v>
      </c>
      <c r="J92">
        <f>SUM($C53:J53)/SUM($C$48:J$83)</f>
        <v>1.5640975024688504E-3</v>
      </c>
      <c r="K92">
        <f>SUM($C53:K53)/SUM($C$48:K$83)</f>
        <v>1.3903088911160872E-3</v>
      </c>
      <c r="L92">
        <f>SUM($C53:L53)/SUM($C$48:L$83)</f>
        <v>1.251278005090507E-3</v>
      </c>
      <c r="M92">
        <f>SUM($C53:M53)/SUM($C$48:M$83)</f>
        <v>1.1375254591733108E-3</v>
      </c>
      <c r="N92">
        <f>SUM($C53:N53)/SUM($C$48:N$83)</f>
        <v>1.0427320463322919E-3</v>
      </c>
      <c r="O92">
        <f>SUM($C53:O53)/SUM($C$48:O$83)</f>
        <v>9.6252214300008795E-4</v>
      </c>
      <c r="P92">
        <f>SUM($C53:P53)/SUM($C$48:P$83)</f>
        <v>8.9377056135723197E-4</v>
      </c>
      <c r="Q92">
        <f>SUM($C53:Q53)/SUM($C$48:Q$83)</f>
        <v>8.3418585726678966E-4</v>
      </c>
      <c r="R92">
        <f>SUM($C53:R53)/SUM($C$48:R$83)</f>
        <v>8.0688952794257332E-4</v>
      </c>
      <c r="S92">
        <f>SUM($C53:S53)/SUM($C$48:S$83)</f>
        <v>7.5942543806359905E-4</v>
      </c>
      <c r="T92">
        <f>SUM($C53:T53)/SUM($C$48:T$83)</f>
        <v>7.1723513596719127E-4</v>
      </c>
      <c r="U92">
        <f>SUM($C53:U53)/SUM($C$48:U$83)</f>
        <v>6.7948591828470768E-4</v>
      </c>
      <c r="V92">
        <f>SUM($C53:V53)/SUM($C$48:V$83)</f>
        <v>6.4551375533989232E-4</v>
      </c>
      <c r="W92">
        <f>SUM($C53:W53)/SUM($C$48:W$83)</f>
        <v>6.1477500508561186E-4</v>
      </c>
      <c r="X92">
        <f>SUM($C53:X53)/SUM($C$48:X$83)</f>
        <v>5.8683068667262966E-4</v>
      </c>
      <c r="Y92">
        <f>SUM($C53:Y53)/SUM($C$48:Y$83)</f>
        <v>5.6131630899121105E-4</v>
      </c>
      <c r="Z92">
        <f>SUM($C53:Z53)/SUM($C$48:Z$83)</f>
        <v>5.3792812944991034E-4</v>
      </c>
      <c r="AA92">
        <f>SUM($C53:AA53)/SUM($C$48:AA$83)</f>
        <v>5.1641100427191403E-4</v>
      </c>
      <c r="AB92">
        <f>SUM($C53:AB53)/SUM($C$48:AB$83)</f>
        <v>4.9654904256914807E-4</v>
      </c>
      <c r="AC92">
        <f>SUM($C53:AC53)/SUM($C$48:AC$83)</f>
        <v>4.7815833728880931E-4</v>
      </c>
      <c r="AD92">
        <f>SUM($C53:AD53)/SUM($C$48:AD$83)</f>
        <v>4.6108125381420897E-4</v>
      </c>
      <c r="AE92">
        <f>SUM($C53:AE53)/SUM($C$48:AE$83)</f>
        <v>4.4518190023440862E-4</v>
      </c>
      <c r="AF92">
        <f>SUM($C53:AF53)/SUM($C$48:AF$83)</f>
        <v>4.3034250355992835E-4</v>
      </c>
      <c r="AG92">
        <f>SUM($C53:AG53)/SUM($C$48:AG$83)</f>
        <v>4.1646048731605964E-4</v>
      </c>
      <c r="AH92">
        <f>SUM($C53:AH53)/SUM($C$48:AH$83)</f>
        <v>4.0344609708743272E-4</v>
      </c>
      <c r="AI92">
        <f>SUM($C53:AI53)/SUM($C$48:AI$83)</f>
        <v>3.9122045778175295E-4</v>
      </c>
      <c r="AJ92">
        <f>SUM($C53:AJ53)/SUM($C$48:AJ$83)</f>
        <v>3.7971397372934846E-4</v>
      </c>
      <c r="AK92">
        <f>SUM($C53:AK53)/SUM($C$48:AK$83)</f>
        <v>3.6886500305136706E-4</v>
      </c>
      <c r="AL92">
        <f>SUM($C53:AL53)/SUM($C$48:AL$83)</f>
        <v>3.5861875296660698E-4</v>
      </c>
      <c r="AM92">
        <f>SUM($C53:AM53)/SUM($C$48:AM$83)</f>
        <v>3.4892635423777995E-4</v>
      </c>
      <c r="AN92">
        <f>SUM($C53:AN53)/SUM($C$48:AN$83)</f>
        <v>3.3974408175783835E-4</v>
      </c>
      <c r="AO92">
        <f>SUM($C53:AO53)/SUM($C$48:AO$83)</f>
        <v>3.3103269504609878E-4</v>
      </c>
      <c r="AP92">
        <f>SUM($C53:AP53)/SUM($C$48:AP$83)</f>
        <v>3.2275687766994643E-4</v>
      </c>
      <c r="AQ92">
        <f>SUM($C53:AQ53)/SUM($C$48:AQ$83)</f>
        <v>3.1488475870238686E-4</v>
      </c>
      <c r="AR92">
        <f>SUM($C53:AR53)/SUM($C$48:AR$83)</f>
        <v>3.0738750254280615E-4</v>
      </c>
      <c r="AS92">
        <f>SUM($C53:AS53)/SUM($C$48:AS$83)</f>
        <v>3.0023895597204326E-4</v>
      </c>
      <c r="AT92">
        <f>SUM($C53:AT53)/SUM($C$48:AT$83)</f>
        <v>2.9341534333631505E-4</v>
      </c>
      <c r="AU92">
        <f>SUM($C53:AU53)/SUM($C$48:AU$83)</f>
        <v>2.8689500237328582E-4</v>
      </c>
      <c r="AV92">
        <f>SUM($C53:AV53)/SUM($C$48:AV$83)</f>
        <v>2.8065815449560585E-4</v>
      </c>
      <c r="AW92">
        <f>SUM($C53:AW53)/SUM($C$48:AW$83)</f>
        <v>2.7468670439995471E-4</v>
      </c>
      <c r="AX92">
        <f>SUM($C53:AX53)/SUM($C$48:AX$83)</f>
        <v>2.6896406472495566E-4</v>
      </c>
      <c r="AY92">
        <f>SUM($C53:AY53)/SUM($C$48:AY$83)</f>
        <v>2.6347500226905646E-4</v>
      </c>
      <c r="AZ92">
        <f>SUM($C53:AZ53)/SUM($C$48:AZ$83)</f>
        <v>2.5820550222367531E-4</v>
      </c>
      <c r="BA92">
        <f>SUM($C53:BA53)/SUM($C$48:BA$83)</f>
        <v>2.5314264923889727E-4</v>
      </c>
      <c r="BB92">
        <f>SUM($C53:BB53)/SUM($C$48:BB$83)</f>
        <v>2.4827452136891846E-4</v>
      </c>
      <c r="BC92">
        <f>SUM($C53:BC53)/SUM($C$48:BC$83)</f>
        <v>2.4359009643742946E-4</v>
      </c>
      <c r="BD92">
        <f>SUM($C53:BD53)/SUM($C$48:BD$83)</f>
        <v>2.3907916872562506E-4</v>
      </c>
      <c r="BE92">
        <f>SUM($C53:BE53)/SUM($C$48:BE$83)</f>
        <v>2.3473227474879617E-4</v>
      </c>
      <c r="BF92">
        <f>SUM($C53:BF53)/SUM($C$48:BF$83)</f>
        <v>2.3054062698548881E-4</v>
      </c>
      <c r="BG92"/>
    </row>
    <row r="93" spans="2:59" x14ac:dyDescent="0.35">
      <c r="B93">
        <v>-2.9</v>
      </c>
      <c r="C93">
        <f>SUM($C54:C54)/SUM($C$48:C$83)</f>
        <v>2.5870907023886194E-2</v>
      </c>
      <c r="D93">
        <f>SUM($C54:D54)/SUM($C$48:D$83)</f>
        <v>1.312846853439374E-2</v>
      </c>
      <c r="E93">
        <f>SUM($C54:E54)/SUM($C$48:E$83)</f>
        <v>8.7544517444880354E-3</v>
      </c>
      <c r="F93">
        <f>SUM($C54:F54)/SUM($C$48:F$83)</f>
        <v>6.5658949404209166E-3</v>
      </c>
      <c r="G93">
        <f>SUM($C54:G54)/SUM($C$48:G$83)</f>
        <v>5.2527159704986474E-3</v>
      </c>
      <c r="H93">
        <f>SUM($C54:H54)/SUM($C$48:H$83)</f>
        <v>4.377263520170557E-3</v>
      </c>
      <c r="I93">
        <f>SUM($C54:I54)/SUM($C$48:I$83)</f>
        <v>3.7519401601463194E-3</v>
      </c>
      <c r="J93">
        <f>SUM($C54:J54)/SUM($C$48:J$83)</f>
        <v>3.2829476401280296E-3</v>
      </c>
      <c r="K93">
        <f>SUM($C54:K54)/SUM($C$48:K$83)</f>
        <v>2.9181756828905964E-3</v>
      </c>
      <c r="L93">
        <f>SUM($C54:L54)/SUM($C$48:L$83)</f>
        <v>2.6263583196332275E-3</v>
      </c>
      <c r="M93">
        <f>SUM($C54:M54)/SUM($C$48:M$83)</f>
        <v>2.3875984724240906E-3</v>
      </c>
      <c r="N93">
        <f>SUM($C54:N54)/SUM($C$48:N$83)</f>
        <v>2.1886494270861711E-3</v>
      </c>
      <c r="O93">
        <f>SUM($C54:O54)/SUM($C$48:O$83)</f>
        <v>2.0203044240029609E-3</v>
      </c>
      <c r="P93">
        <f>SUM($C54:P54)/SUM($C$48:P$83)</f>
        <v>1.8759969651484926E-3</v>
      </c>
      <c r="Q93">
        <f>SUM($C54:Q54)/SUM($C$48:Q$83)</f>
        <v>1.7509305008176878E-3</v>
      </c>
      <c r="R93">
        <f>SUM($C54:R54)/SUM($C$48:R$83)</f>
        <v>1.8312984620846543E-3</v>
      </c>
      <c r="S93">
        <f>SUM($C54:S54)/SUM($C$48:S$83)</f>
        <v>1.72357502313858E-3</v>
      </c>
      <c r="T93">
        <f>SUM($C54:T54)/SUM($C$48:T$83)</f>
        <v>1.6278208585003419E-3</v>
      </c>
      <c r="U93">
        <f>SUM($C54:U54)/SUM($C$48:U$83)</f>
        <v>1.5421460764740099E-3</v>
      </c>
      <c r="V93">
        <f>SUM($C54:V54)/SUM($C$48:V$83)</f>
        <v>1.4651119973793465E-3</v>
      </c>
      <c r="W93">
        <f>SUM($C54:W54)/SUM($C$48:W$83)</f>
        <v>1.3953447594089018E-3</v>
      </c>
      <c r="X93">
        <f>SUM($C54:X54)/SUM($C$48:X$83)</f>
        <v>1.3319199976175886E-3</v>
      </c>
      <c r="Y93">
        <f>SUM($C54:Y54)/SUM($C$48:Y$83)</f>
        <v>1.2740104325037805E-3</v>
      </c>
      <c r="Z93">
        <f>SUM($C54:Z54)/SUM($C$48:Z$83)</f>
        <v>1.2209266644827891E-3</v>
      </c>
      <c r="AA93">
        <f>SUM($C54:AA54)/SUM($C$48:AA$83)</f>
        <v>1.1720895979034777E-3</v>
      </c>
      <c r="AB93">
        <f>SUM($C54:AB54)/SUM($C$48:AB$83)</f>
        <v>1.127009228753344E-3</v>
      </c>
      <c r="AC93">
        <f>SUM($C54:AC54)/SUM($C$48:AC$83)</f>
        <v>1.0852681462069239E-3</v>
      </c>
      <c r="AD93">
        <f>SUM($C54:AD54)/SUM($C$48:AD$83)</f>
        <v>1.0465085695566766E-3</v>
      </c>
      <c r="AE93">
        <f>SUM($C54:AE54)/SUM($C$48:AE$83)</f>
        <v>1.0104220671581705E-3</v>
      </c>
      <c r="AF93">
        <f>SUM($C54:AF54)/SUM($C$48:AF$83)</f>
        <v>9.767413315862315E-4</v>
      </c>
      <c r="AG93">
        <f>SUM($C54:AG54)/SUM($C$48:AG$83)</f>
        <v>9.4523354669635287E-4</v>
      </c>
      <c r="AH93">
        <f>SUM($C54:AH54)/SUM($C$48:AH$83)</f>
        <v>9.1569499836209177E-4</v>
      </c>
      <c r="AI93">
        <f>SUM($C54:AI54)/SUM($C$48:AI$83)</f>
        <v>8.8794666507839202E-4</v>
      </c>
      <c r="AJ93">
        <f>SUM($C54:AJ54)/SUM($C$48:AJ$83)</f>
        <v>8.6183058669373348E-4</v>
      </c>
      <c r="AK93">
        <f>SUM($C54:AK54)/SUM($C$48:AK$83)</f>
        <v>8.372068556453411E-4</v>
      </c>
      <c r="AL93">
        <f>SUM($C54:AL54)/SUM($C$48:AL$83)</f>
        <v>8.1395110965519284E-4</v>
      </c>
      <c r="AM93">
        <f>SUM($C54:AM54)/SUM($C$48:AM$83)</f>
        <v>7.919524310158638E-4</v>
      </c>
      <c r="AN93">
        <f>SUM($C54:AN54)/SUM($C$48:AN$83)</f>
        <v>7.7111157756807789E-4</v>
      </c>
      <c r="AO93">
        <f>SUM($C54:AO54)/SUM($C$48:AO$83)</f>
        <v>7.5133948583556282E-4</v>
      </c>
      <c r="AP93">
        <f>SUM($C54:AP54)/SUM($C$48:AP$83)</f>
        <v>7.32555998689674E-4</v>
      </c>
      <c r="AQ93">
        <f>SUM($C54:AQ54)/SUM($C$48:AQ$83)</f>
        <v>7.1468877920943829E-4</v>
      </c>
      <c r="AR93">
        <f>SUM($C54:AR54)/SUM($C$48:AR$83)</f>
        <v>6.9767237970445135E-4</v>
      </c>
      <c r="AS93">
        <f>SUM($C54:AS54)/SUM($C$48:AS$83)</f>
        <v>6.8144744064155738E-4</v>
      </c>
      <c r="AT93">
        <f>SUM($C54:AT54)/SUM($C$48:AT$83)</f>
        <v>6.6595999880879472E-4</v>
      </c>
      <c r="AU93">
        <f>SUM($C54:AU54)/SUM($C$48:AU$83)</f>
        <v>6.5116088772415484E-4</v>
      </c>
      <c r="AV93">
        <f>SUM($C54:AV54)/SUM($C$48:AV$83)</f>
        <v>6.3700521625189102E-4</v>
      </c>
      <c r="AW93">
        <f>SUM($C54:AW54)/SUM($C$48:AW$83)</f>
        <v>6.234519137784467E-4</v>
      </c>
      <c r="AX93">
        <f>SUM($C54:AX54)/SUM($C$48:AX$83)</f>
        <v>6.1046333224139564E-4</v>
      </c>
      <c r="AY93">
        <f>SUM($C54:AY54)/SUM($C$48:AY$83)</f>
        <v>5.9800506140123607E-4</v>
      </c>
      <c r="AZ93">
        <f>SUM($C54:AZ54)/SUM($C$48:AZ$83)</f>
        <v>5.8604496017321218E-4</v>
      </c>
      <c r="BA93">
        <f>SUM($C54:BA54)/SUM($C$48:BA$83)</f>
        <v>5.745538825227568E-4</v>
      </c>
      <c r="BB93">
        <f>SUM($C54:BB54)/SUM($C$48:BB$83)</f>
        <v>5.6350476939731923E-4</v>
      </c>
      <c r="BC93">
        <f>SUM($C54:BC54)/SUM($C$48:BC$83)</f>
        <v>5.5287260393699236E-4</v>
      </c>
      <c r="BD93">
        <f>SUM($C54:BD54)/SUM($C$48:BD$83)</f>
        <v>5.4263422238263505E-4</v>
      </c>
      <c r="BE93">
        <f>SUM($C54:BE54)/SUM($C$48:BE$83)</f>
        <v>5.3276814561320019E-4</v>
      </c>
      <c r="BF93">
        <f>SUM($C54:BF54)/SUM($C$48:BF$83)</f>
        <v>5.232544287552839E-4</v>
      </c>
      <c r="BG93"/>
    </row>
    <row r="94" spans="2:59" x14ac:dyDescent="0.35">
      <c r="B94">
        <v>-2.8</v>
      </c>
      <c r="C94">
        <f>SUM($C55:C55)/SUM($C$48:C$83)</f>
        <v>4.7319220899616987E-2</v>
      </c>
      <c r="D94">
        <f>SUM($C55:D55)/SUM($C$48:D$83)</f>
        <v>2.4332384554631985E-2</v>
      </c>
      <c r="E94">
        <f>SUM($C55:E55)/SUM($C$48:E$83)</f>
        <v>1.623367984078335E-2</v>
      </c>
      <c r="F94">
        <f>SUM($C55:F55)/SUM($C$48:F$83)</f>
        <v>1.2175725758677588E-2</v>
      </c>
      <c r="G94">
        <f>SUM($C55:G55)/SUM($C$48:G$83)</f>
        <v>9.7405809350112477E-3</v>
      </c>
      <c r="H94">
        <f>SUM($C55:H55)/SUM($C$48:H$83)</f>
        <v>8.1171544869962451E-3</v>
      </c>
      <c r="I94">
        <f>SUM($C55:I55)/SUM($C$48:I$83)</f>
        <v>6.9575609888637624E-3</v>
      </c>
      <c r="J94">
        <f>SUM($C55:J55)/SUM($C$48:J$83)</f>
        <v>6.087865865255792E-3</v>
      </c>
      <c r="K94">
        <f>SUM($C55:K55)/SUM($C$48:K$83)</f>
        <v>5.4114364842243494E-3</v>
      </c>
      <c r="L94">
        <f>SUM($C55:L55)/SUM($C$48:L$83)</f>
        <v>4.8703017392079601E-3</v>
      </c>
      <c r="M94">
        <f>SUM($C55:M55)/SUM($C$48:M$83)</f>
        <v>4.4275470401670741E-3</v>
      </c>
      <c r="N94">
        <f>SUM($C55:N55)/SUM($C$48:N$83)</f>
        <v>4.0590978396060863E-3</v>
      </c>
      <c r="O94">
        <f>SUM($C55:O55)/SUM($C$48:O$83)</f>
        <v>3.7472526279182946E-3</v>
      </c>
      <c r="P94">
        <f>SUM($C55:P55)/SUM($C$48:P$83)</f>
        <v>3.4795917265768818E-3</v>
      </c>
      <c r="Q94">
        <f>SUM($C55:Q55)/SUM($C$48:Q$83)</f>
        <v>3.2476189470780508E-3</v>
      </c>
      <c r="R94">
        <f>SUM($C55:R55)/SUM($C$48:R$83)</f>
        <v>4.0313991678009109E-3</v>
      </c>
      <c r="S94">
        <f>SUM($C55:S55)/SUM($C$48:S$83)</f>
        <v>3.7942580403079454E-3</v>
      </c>
      <c r="T94">
        <f>SUM($C55:T55)/SUM($C$48:T$83)</f>
        <v>3.5834662762982859E-3</v>
      </c>
      <c r="U94">
        <f>SUM($C55:U55)/SUM($C$48:U$83)</f>
        <v>3.3948627880728776E-3</v>
      </c>
      <c r="V94">
        <f>SUM($C55:V55)/SUM($C$48:V$83)</f>
        <v>3.2267192310517379E-3</v>
      </c>
      <c r="W94">
        <f>SUM($C55:W55)/SUM($C$48:W$83)</f>
        <v>3.0730659343350358E-3</v>
      </c>
      <c r="X94">
        <f>SUM($C55:X55)/SUM($C$48:X$83)</f>
        <v>2.9333811191379899E-3</v>
      </c>
      <c r="Y94">
        <f>SUM($C55:Y55)/SUM($C$48:Y$83)</f>
        <v>2.8058428096102515E-3</v>
      </c>
      <c r="Z94">
        <f>SUM($C55:Z55)/SUM($C$48:Z$83)</f>
        <v>2.6889326925431563E-3</v>
      </c>
      <c r="AA94">
        <f>SUM($C55:AA55)/SUM($C$48:AA$83)</f>
        <v>2.5813753848414308E-3</v>
      </c>
      <c r="AB94">
        <f>SUM($C55:AB55)/SUM($C$48:AB$83)</f>
        <v>2.4820917161936834E-3</v>
      </c>
      <c r="AC94">
        <f>SUM($C55:AC55)/SUM($C$48:AC$83)</f>
        <v>2.390162393371695E-3</v>
      </c>
      <c r="AD94">
        <f>SUM($C55:AD55)/SUM($C$48:AD$83)</f>
        <v>2.3047994507512772E-3</v>
      </c>
      <c r="AE94">
        <f>SUM($C55:AE55)/SUM($C$48:AE$83)</f>
        <v>2.2253236076219228E-3</v>
      </c>
      <c r="AF94">
        <f>SUM($C55:AF55)/SUM($C$48:AF$83)</f>
        <v>2.1511461540345256E-3</v>
      </c>
      <c r="AG94">
        <f>SUM($C55:AG55)/SUM($C$48:AG$83)</f>
        <v>2.0817543426140568E-3</v>
      </c>
      <c r="AH94">
        <f>SUM($C55:AH55)/SUM($C$48:AH$83)</f>
        <v>2.0166995194073672E-3</v>
      </c>
      <c r="AI94">
        <f>SUM($C55:AI55)/SUM($C$48:AI$83)</f>
        <v>1.9555874127586592E-3</v>
      </c>
      <c r="AJ94">
        <f>SUM($C55:AJ55)/SUM($C$48:AJ$83)</f>
        <v>1.8980701359128161E-3</v>
      </c>
      <c r="AK94">
        <f>SUM($C55:AK55)/SUM($C$48:AK$83)</f>
        <v>1.8438395606010214E-3</v>
      </c>
      <c r="AL94">
        <f>SUM($C55:AL55)/SUM($C$48:AL$83)</f>
        <v>1.7926217950287712E-3</v>
      </c>
      <c r="AM94">
        <f>SUM($C55:AM55)/SUM($C$48:AM$83)</f>
        <v>1.744172557325292E-3</v>
      </c>
      <c r="AN94">
        <f>SUM($C55:AN55)/SUM($C$48:AN$83)</f>
        <v>1.6982732795009421E-3</v>
      </c>
      <c r="AO94">
        <f>SUM($C55:AO55)/SUM($C$48:AO$83)</f>
        <v>1.6547278107957892E-3</v>
      </c>
      <c r="AP94">
        <f>SUM($C55:AP55)/SUM($C$48:AP$83)</f>
        <v>1.613359615525895E-3</v>
      </c>
      <c r="AQ94">
        <f>SUM($C55:AQ55)/SUM($C$48:AQ$83)</f>
        <v>1.5740093810008738E-3</v>
      </c>
      <c r="AR94">
        <f>SUM($C55:AR55)/SUM($C$48:AR$83)</f>
        <v>1.536532967167519E-3</v>
      </c>
      <c r="AS94">
        <f>SUM($C55:AS55)/SUM($C$48:AS$83)</f>
        <v>1.5007996423496701E-3</v>
      </c>
      <c r="AT94">
        <f>SUM($C55:AT55)/SUM($C$48:AT$83)</f>
        <v>1.4666905595689958E-3</v>
      </c>
      <c r="AU94">
        <f>SUM($C55:AU55)/SUM($C$48:AU$83)</f>
        <v>1.4340974360230181E-3</v>
      </c>
      <c r="AV94">
        <f>SUM($C55:AV55)/SUM($C$48:AV$83)</f>
        <v>1.4029214048051273E-3</v>
      </c>
      <c r="AW94">
        <f>SUM($C55:AW55)/SUM($C$48:AW$83)</f>
        <v>1.3730720132135292E-3</v>
      </c>
      <c r="AX94">
        <f>SUM($C55:AX55)/SUM($C$48:AX$83)</f>
        <v>1.3444663462715805E-3</v>
      </c>
      <c r="AY94">
        <f>SUM($C55:AY55)/SUM($C$48:AY$83)</f>
        <v>1.3171092708993853E-3</v>
      </c>
      <c r="AZ94">
        <f>SUM($C55:AZ55)/SUM($C$48:AZ$83)</f>
        <v>1.2907670854917148E-3</v>
      </c>
      <c r="BA94">
        <f>SUM($C55:BA55)/SUM($C$48:BA$83)</f>
        <v>1.2654579269526789E-3</v>
      </c>
      <c r="BB94">
        <f>SUM($C55:BB55)/SUM($C$48:BB$83)</f>
        <v>1.2411221975882044E-3</v>
      </c>
      <c r="BC94">
        <f>SUM($C55:BC55)/SUM($C$48:BC$83)</f>
        <v>1.2177047976337774E-3</v>
      </c>
      <c r="BD94">
        <f>SUM($C55:BD55)/SUM($C$48:BD$83)</f>
        <v>1.1951547088536031E-3</v>
      </c>
      <c r="BE94">
        <f>SUM($C55:BE55)/SUM($C$48:BE$83)</f>
        <v>1.1734246241663789E-3</v>
      </c>
      <c r="BF94">
        <f>SUM($C55:BF55)/SUM($C$48:BF$83)</f>
        <v>1.1524706195045226E-3</v>
      </c>
      <c r="BG94"/>
    </row>
    <row r="95" spans="2:59" x14ac:dyDescent="0.35">
      <c r="B95">
        <v>-2.7</v>
      </c>
      <c r="C95">
        <f>SUM($C56:C56)/SUM($C$48:C$83)</f>
        <v>7.5973617189845466E-2</v>
      </c>
      <c r="D95">
        <f>SUM($C56:D56)/SUM($C$48:D$83)</f>
        <v>4.0013107275080319E-2</v>
      </c>
      <c r="E95">
        <f>SUM($C56:E56)/SUM($C$48:E$83)</f>
        <v>2.6733494704354582E-2</v>
      </c>
      <c r="F95">
        <f>SUM($C56:F56)/SUM($C$48:F$83)</f>
        <v>2.0053351273799994E-2</v>
      </c>
      <c r="G95">
        <f>SUM($C56:G56)/SUM($C$48:G$83)</f>
        <v>1.6042685823149355E-2</v>
      </c>
      <c r="H95">
        <f>SUM($C56:H56)/SUM($C$48:H$83)</f>
        <v>1.3368956209319246E-2</v>
      </c>
      <c r="I95">
        <f>SUM($C56:I56)/SUM($C$48:I$83)</f>
        <v>1.1459105322827751E-2</v>
      </c>
      <c r="J95">
        <f>SUM($C56:J56)/SUM($C$48:J$83)</f>
        <v>1.0026717157474283E-2</v>
      </c>
      <c r="K95">
        <f>SUM($C56:K56)/SUM($C$48:K$83)</f>
        <v>8.9126436700666199E-3</v>
      </c>
      <c r="L95">
        <f>SUM($C56:L56)/SUM($C$48:L$83)</f>
        <v>8.0216320032744544E-3</v>
      </c>
      <c r="M95">
        <f>SUM($C56:M56)/SUM($C$48:M$83)</f>
        <v>7.2923931391353771E-3</v>
      </c>
      <c r="N95">
        <f>SUM($C56:N56)/SUM($C$48:N$83)</f>
        <v>6.6941634466221849E-3</v>
      </c>
      <c r="O95">
        <f>SUM($C56:O56)/SUM($C$48:O$83)</f>
        <v>6.1868599947646381E-3</v>
      </c>
      <c r="P95">
        <f>SUM($C56:P56)/SUM($C$48:P$83)</f>
        <v>5.7449415090965383E-3</v>
      </c>
      <c r="Q95">
        <f>SUM($C56:Q56)/SUM($C$48:Q$83)</f>
        <v>5.3619456522031326E-3</v>
      </c>
      <c r="R95">
        <f>SUM($C56:R56)/SUM($C$48:R$83)</f>
        <v>8.5173443745749523E-3</v>
      </c>
      <c r="S95">
        <f>SUM($C56:S56)/SUM($C$48:S$83)</f>
        <v>8.0163241216417106E-3</v>
      </c>
      <c r="T95">
        <f>SUM($C56:T56)/SUM($C$48:T$83)</f>
        <v>7.5709941454151037E-3</v>
      </c>
      <c r="U95">
        <f>SUM($C56:U56)/SUM($C$48:U$83)</f>
        <v>7.1725207696052918E-3</v>
      </c>
      <c r="V95">
        <f>SUM($C56:V56)/SUM($C$48:V$83)</f>
        <v>6.8361294245655908E-3</v>
      </c>
      <c r="W95">
        <f>SUM($C56:W56)/SUM($C$48:W$83)</f>
        <v>6.5105994519796236E-3</v>
      </c>
      <c r="X95">
        <f>SUM($C56:X56)/SUM($C$48:X$83)</f>
        <v>6.2146631132532796E-3</v>
      </c>
      <c r="Y95">
        <f>SUM($C56:Y56)/SUM($C$48:Y$83)</f>
        <v>5.94446036919879E-3</v>
      </c>
      <c r="Z95">
        <f>SUM($C56:Z56)/SUM($C$48:Z$83)</f>
        <v>5.6967745204821712E-3</v>
      </c>
      <c r="AA95">
        <f>SUM($C56:AA56)/SUM($C$48:AA$83)</f>
        <v>5.4689035396628845E-3</v>
      </c>
      <c r="AB95">
        <f>SUM($C56:AB56)/SUM($C$48:AB$83)</f>
        <v>5.2585610958296967E-3</v>
      </c>
      <c r="AC95">
        <f>SUM($C56:AC56)/SUM($C$48:AC$83)</f>
        <v>5.0637995737619302E-3</v>
      </c>
      <c r="AD95">
        <f>SUM($C56:AD56)/SUM($C$48:AD$83)</f>
        <v>4.8829495889847188E-3</v>
      </c>
      <c r="AE95">
        <f>SUM($C56:AE56)/SUM($C$48:AE$83)</f>
        <v>4.714572016950763E-3</v>
      </c>
      <c r="AF95">
        <f>SUM($C56:AF56)/SUM($C$48:AF$83)</f>
        <v>4.5574196163857376E-3</v>
      </c>
      <c r="AG95">
        <f>SUM($C56:AG56)/SUM($C$48:AG$83)</f>
        <v>4.4104060803732935E-3</v>
      </c>
      <c r="AH95">
        <f>SUM($C56:AH56)/SUM($C$48:AH$83)</f>
        <v>4.272580890361628E-3</v>
      </c>
      <c r="AI95">
        <f>SUM($C56:AI56)/SUM($C$48:AI$83)</f>
        <v>4.1431087421688511E-3</v>
      </c>
      <c r="AJ95">
        <f>SUM($C56:AJ56)/SUM($C$48:AJ$83)</f>
        <v>4.0212526026932966E-3</v>
      </c>
      <c r="AK95">
        <f>SUM($C56:AK56)/SUM($C$48:AK$83)</f>
        <v>3.9063596711877745E-3</v>
      </c>
      <c r="AL95">
        <f>SUM($C56:AL56)/SUM($C$48:AL$83)</f>
        <v>3.7978496803214479E-3</v>
      </c>
      <c r="AM95">
        <f>SUM($C56:AM56)/SUM($C$48:AM$83)</f>
        <v>3.6952050943668165E-3</v>
      </c>
      <c r="AN95">
        <f>SUM($C56:AN56)/SUM($C$48:AN$83)</f>
        <v>3.5979628550413738E-3</v>
      </c>
      <c r="AO95">
        <f>SUM($C56:AO56)/SUM($C$48:AO$83)</f>
        <v>3.5057073972197986E-3</v>
      </c>
      <c r="AP95">
        <f>SUM($C56:AP56)/SUM($C$48:AP$83)</f>
        <v>3.418064712289305E-3</v>
      </c>
      <c r="AQ95">
        <f>SUM($C56:AQ56)/SUM($C$48:AQ$83)</f>
        <v>3.3346972802822498E-3</v>
      </c>
      <c r="AR95">
        <f>SUM($C56:AR56)/SUM($C$48:AR$83)</f>
        <v>3.255299725989814E-3</v>
      </c>
      <c r="AS95">
        <f>SUM($C56:AS56)/SUM($C$48:AS$83)</f>
        <v>3.1795950811993544E-3</v>
      </c>
      <c r="AT95">
        <f>SUM($C56:AT56)/SUM($C$48:AT$83)</f>
        <v>3.1073315566266415E-3</v>
      </c>
      <c r="AU95">
        <f>SUM($C56:AU56)/SUM($C$48:AU$83)</f>
        <v>3.0382797442571607E-3</v>
      </c>
      <c r="AV95">
        <f>SUM($C56:AV56)/SUM($C$48:AV$83)</f>
        <v>2.972230184599398E-3</v>
      </c>
      <c r="AW95">
        <f>SUM($C56:AW56)/SUM($C$48:AW$83)</f>
        <v>2.9089912445015393E-3</v>
      </c>
      <c r="AX95">
        <f>SUM($C56:AX56)/SUM($C$48:AX$83)</f>
        <v>2.8483872602420948E-3</v>
      </c>
      <c r="AY95">
        <f>SUM($C56:AY56)/SUM($C$48:AY$83)</f>
        <v>2.8009459984694109E-3</v>
      </c>
      <c r="AZ95">
        <f>SUM($C56:AZ56)/SUM($C$48:AZ$83)</f>
        <v>2.744927110882066E-3</v>
      </c>
      <c r="BA95">
        <f>SUM($C56:BA56)/SUM($C$48:BA$83)</f>
        <v>2.6911050107868038E-3</v>
      </c>
      <c r="BB95">
        <f>SUM($C56:BB56)/SUM($C$48:BB$83)</f>
        <v>2.6393529913485963E-3</v>
      </c>
      <c r="BC95">
        <f>SUM($C56:BC56)/SUM($C$48:BC$83)</f>
        <v>2.5895538784753433E-3</v>
      </c>
      <c r="BD95">
        <f>SUM($C56:BD56)/SUM($C$48:BD$83)</f>
        <v>2.5415992259574835E-3</v>
      </c>
      <c r="BE95">
        <f>SUM($C56:BE56)/SUM($C$48:BE$83)</f>
        <v>2.4953886452120208E-3</v>
      </c>
      <c r="BF95">
        <f>SUM($C56:BF56)/SUM($C$48:BF$83)</f>
        <v>2.4508289262767237E-3</v>
      </c>
      <c r="BG95"/>
    </row>
    <row r="96" spans="2:59" x14ac:dyDescent="0.35">
      <c r="B96">
        <v>-2.6</v>
      </c>
      <c r="C96">
        <f>SUM($C57:C57)/SUM($C$48:C$83)</f>
        <v>0.10707480971189298</v>
      </c>
      <c r="D96">
        <f>SUM($C57:D57)/SUM($C$48:D$83)</f>
        <v>5.8810841044290255E-2</v>
      </c>
      <c r="E96">
        <f>SUM($C57:E57)/SUM($C$48:E$83)</f>
        <v>3.9444526807356869E-2</v>
      </c>
      <c r="F96">
        <f>SUM($C57:F57)/SUM($C$48:F$83)</f>
        <v>2.9602106264391883E-2</v>
      </c>
      <c r="G96">
        <f>SUM($C57:G57)/SUM($C$48:G$83)</f>
        <v>2.3681742041582052E-2</v>
      </c>
      <c r="H96">
        <f>SUM($C57:H57)/SUM($C$48:H$83)</f>
        <v>1.9735346838518502E-2</v>
      </c>
      <c r="I96">
        <f>SUM($C57:I57)/SUM($C$48:I$83)</f>
        <v>1.691601159890108E-2</v>
      </c>
      <c r="J96">
        <f>SUM($C57:J57)/SUM($C$48:J$83)</f>
        <v>1.4801510149038539E-2</v>
      </c>
      <c r="K96">
        <f>SUM($C57:K57)/SUM($C$48:K$83)</f>
        <v>1.3157060587054724E-2</v>
      </c>
      <c r="L96">
        <f>SUM($C57:L57)/SUM($C$48:L$83)</f>
        <v>1.1846042330647006E-2</v>
      </c>
      <c r="M96">
        <f>SUM($C57:M57)/SUM($C$48:M$83)</f>
        <v>1.076915173078178E-2</v>
      </c>
      <c r="N96">
        <f>SUM($C57:N57)/SUM($C$48:N$83)</f>
        <v>9.9817286583807775E-3</v>
      </c>
      <c r="O96">
        <f>SUM($C57:O57)/SUM($C$48:O$83)</f>
        <v>9.3064622376304515E-3</v>
      </c>
      <c r="P96">
        <f>SUM($C57:P57)/SUM($C$48:P$83)</f>
        <v>8.6417213953460022E-3</v>
      </c>
      <c r="Q96">
        <f>SUM($C57:Q57)/SUM($C$48:Q$83)</f>
        <v>8.0656219561294016E-3</v>
      </c>
      <c r="R96">
        <f>SUM($C57:R57)/SUM($C$48:R$83)</f>
        <v>1.596268370072693E-2</v>
      </c>
      <c r="S96">
        <f>SUM($C57:S57)/SUM($C$48:S$83)</f>
        <v>1.5023702759350248E-2</v>
      </c>
      <c r="T96">
        <f>SUM($C57:T57)/SUM($C$48:T$83)</f>
        <v>1.4189810540671225E-2</v>
      </c>
      <c r="U96">
        <f>SUM($C57:U57)/SUM($C$48:U$83)</f>
        <v>1.3442978453848573E-2</v>
      </c>
      <c r="V96">
        <f>SUM($C57:V57)/SUM($C$48:V$83)</f>
        <v>1.2967496477525884E-2</v>
      </c>
      <c r="W96">
        <f>SUM($C57:W57)/SUM($C$48:W$83)</f>
        <v>1.2349996647217342E-2</v>
      </c>
      <c r="X96">
        <f>SUM($C57:X57)/SUM($C$48:X$83)</f>
        <v>1.1788633163252921E-2</v>
      </c>
      <c r="Y96">
        <f>SUM($C57:Y57)/SUM($C$48:Y$83)</f>
        <v>1.1276083895285404E-2</v>
      </c>
      <c r="Z96">
        <f>SUM($C57:Z57)/SUM($C$48:Z$83)</f>
        <v>1.0806247066315174E-2</v>
      </c>
      <c r="AA96">
        <f>SUM($C57:AA57)/SUM($C$48:AA$83)</f>
        <v>1.0373997183662569E-2</v>
      </c>
      <c r="AB96">
        <f>SUM($C57:AB57)/SUM($C$48:AB$83)</f>
        <v>9.974997291983239E-3</v>
      </c>
      <c r="AC96">
        <f>SUM($C57:AC57)/SUM($C$48:AC$83)</f>
        <v>9.6055529478357125E-3</v>
      </c>
      <c r="AD96">
        <f>SUM($C57:AD57)/SUM($C$48:AD$83)</f>
        <v>9.2624974854130081E-3</v>
      </c>
      <c r="AE96">
        <f>SUM($C57:AE57)/SUM($C$48:AE$83)</f>
        <v>8.9431010203987662E-3</v>
      </c>
      <c r="AF96">
        <f>SUM($C57:AF57)/SUM($C$48:AF$83)</f>
        <v>8.6449976530521399E-3</v>
      </c>
      <c r="AG96">
        <f>SUM($C57:AG57)/SUM($C$48:AG$83)</f>
        <v>8.3661267610181996E-3</v>
      </c>
      <c r="AH96">
        <f>SUM($C57:AH57)/SUM($C$48:AH$83)</f>
        <v>8.1046852997363802E-3</v>
      </c>
      <c r="AI96">
        <f>SUM($C57:AI57)/SUM($C$48:AI$83)</f>
        <v>7.8590887755019441E-3</v>
      </c>
      <c r="AJ96">
        <f>SUM($C57:AJ57)/SUM($C$48:AJ$83)</f>
        <v>7.6279391056342403E-3</v>
      </c>
      <c r="AK96">
        <f>SUM($C57:AK57)/SUM($C$48:AK$83)</f>
        <v>7.4099979883304051E-3</v>
      </c>
      <c r="AL96">
        <f>SUM($C57:AL57)/SUM($C$48:AL$83)</f>
        <v>7.2041647108767835E-3</v>
      </c>
      <c r="AM96">
        <f>SUM($C57:AM57)/SUM($C$48:AM$83)</f>
        <v>7.0094575565287668E-3</v>
      </c>
      <c r="AN96">
        <f>SUM($C57:AN57)/SUM($C$48:AN$83)</f>
        <v>6.824998147146431E-3</v>
      </c>
      <c r="AO96">
        <f>SUM($C57:AO57)/SUM($C$48:AO$83)</f>
        <v>6.6499981946554938E-3</v>
      </c>
      <c r="AP96">
        <f>SUM($C57:AP57)/SUM($C$48:AP$83)</f>
        <v>6.4837482397891088E-3</v>
      </c>
      <c r="AQ96">
        <f>SUM($C57:AQ57)/SUM($C$48:AQ$83)</f>
        <v>6.3256080388186453E-3</v>
      </c>
      <c r="AR96">
        <f>SUM($C57:AR57)/SUM($C$48:AR$83)</f>
        <v>6.1749983236086747E-3</v>
      </c>
      <c r="AS96">
        <f>SUM($C57:AS57)/SUM($C$48:AS$83)</f>
        <v>6.0313937114317307E-3</v>
      </c>
      <c r="AT96">
        <f>SUM($C57:AT57)/SUM($C$48:AT$83)</f>
        <v>5.8943165816264641E-3</v>
      </c>
      <c r="AU96">
        <f>SUM($C57:AU57)/SUM($C$48:AU$83)</f>
        <v>5.7633317687014315E-3</v>
      </c>
      <c r="AV96">
        <f>SUM($C57:AV57)/SUM($C$48:AV$83)</f>
        <v>5.6380419476427081E-3</v>
      </c>
      <c r="AW96">
        <f>SUM($C57:AW57)/SUM($C$48:AW$83)</f>
        <v>5.5180836083311632E-3</v>
      </c>
      <c r="AX96">
        <f>SUM($C57:AX57)/SUM($C$48:AX$83)</f>
        <v>5.4031235375462758E-3</v>
      </c>
      <c r="AY96">
        <f>SUM($C57:AY57)/SUM($C$48:AY$83)</f>
        <v>5.6707320126927431E-3</v>
      </c>
      <c r="AZ96">
        <f>SUM($C57:AZ57)/SUM($C$48:AZ$83)</f>
        <v>5.5573427168547447E-3</v>
      </c>
      <c r="BA96">
        <f>SUM($C57:BA57)/SUM($C$48:BA$83)</f>
        <v>5.4483754215417443E-3</v>
      </c>
      <c r="BB96">
        <f>SUM($C57:BB57)/SUM($C$48:BB$83)</f>
        <v>5.3435989711283138E-3</v>
      </c>
      <c r="BC96">
        <f>SUM($C57:BC57)/SUM($C$48:BC$83)</f>
        <v>5.2427764956936157E-3</v>
      </c>
      <c r="BD96">
        <f>SUM($C57:BD57)/SUM($C$48:BD$83)</f>
        <v>5.145701660472274E-3</v>
      </c>
      <c r="BE96">
        <f>SUM($C57:BE57)/SUM($C$48:BE$83)</f>
        <v>5.0521883923363309E-3</v>
      </c>
      <c r="BF96">
        <f>SUM($C57:BF57)/SUM($C$48:BF$83)</f>
        <v>4.9620219461018146E-3</v>
      </c>
      <c r="BG96"/>
    </row>
    <row r="97" spans="2:59" x14ac:dyDescent="0.35">
      <c r="B97">
        <v>-2.5</v>
      </c>
      <c r="C97">
        <f>SUM($C58:C58)/SUM($C$48:C$83)</f>
        <v>0.13246803886113062</v>
      </c>
      <c r="D97">
        <f>SUM($C58:D58)/SUM($C$48:D$83)</f>
        <v>7.8092798219076651E-2</v>
      </c>
      <c r="E97">
        <f>SUM($C58:E58)/SUM($C$48:E$83)</f>
        <v>5.2886042592364492E-2</v>
      </c>
      <c r="F97">
        <f>SUM($C58:F58)/SUM($C$48:F$83)</f>
        <v>3.9755077625635231E-2</v>
      </c>
      <c r="G97">
        <f>SUM($C58:G58)/SUM($C$48:G$83)</f>
        <v>3.180461093127062E-2</v>
      </c>
      <c r="H97">
        <f>SUM($C58:H58)/SUM($C$48:H$83)</f>
        <v>2.6508696240095421E-2</v>
      </c>
      <c r="I97">
        <f>SUM($C58:I58)/SUM($C$48:I$83)</f>
        <v>2.2721740340617479E-2</v>
      </c>
      <c r="J97">
        <f>SUM($C58:J58)/SUM($C$48:J$83)</f>
        <v>1.9881522798053143E-2</v>
      </c>
      <c r="K97">
        <f>SUM($C58:K58)/SUM($C$48:K$83)</f>
        <v>1.7675351314256963E-2</v>
      </c>
      <c r="L97">
        <f>SUM($C58:L58)/SUM($C$48:L$83)</f>
        <v>1.5964655285265944E-2</v>
      </c>
      <c r="M97">
        <f>SUM($C58:M58)/SUM($C$48:M$83)</f>
        <v>1.4514060675928612E-2</v>
      </c>
      <c r="N97">
        <f>SUM($C58:N58)/SUM($C$48:N$83)</f>
        <v>1.4108822925057378E-2</v>
      </c>
      <c r="O97">
        <f>SUM($C58:O58)/SUM($C$48:O$83)</f>
        <v>1.3724645265006753E-2</v>
      </c>
      <c r="P97">
        <f>SUM($C58:P58)/SUM($C$48:P$83)</f>
        <v>1.274459618178151E-2</v>
      </c>
      <c r="Q97">
        <f>SUM($C58:Q58)/SUM($C$48:Q$83)</f>
        <v>1.1895521077278173E-2</v>
      </c>
      <c r="R97">
        <f>SUM($C58:R58)/SUM($C$48:R$83)</f>
        <v>2.4910126602117968E-2</v>
      </c>
      <c r="S97">
        <f>SUM($C58:S58)/SUM($C$48:S$83)</f>
        <v>2.3444852086875599E-2</v>
      </c>
      <c r="T97">
        <f>SUM($C58:T58)/SUM($C$48:T$83)</f>
        <v>2.2157959602811837E-2</v>
      </c>
      <c r="U97">
        <f>SUM($C58:U58)/SUM($C$48:U$83)</f>
        <v>2.0991755744021363E-2</v>
      </c>
      <c r="V97">
        <f>SUM($C58:V58)/SUM($C$48:V$83)</f>
        <v>2.1049065179984835E-2</v>
      </c>
      <c r="W97">
        <f>SUM($C58:W58)/SUM($C$48:W$83)</f>
        <v>2.0046728928017048E-2</v>
      </c>
      <c r="X97">
        <f>SUM($C58:X58)/SUM($C$48:X$83)</f>
        <v>1.9135513976743554E-2</v>
      </c>
      <c r="Y97">
        <f>SUM($C58:Y58)/SUM($C$48:Y$83)</f>
        <v>1.83035351081897E-2</v>
      </c>
      <c r="Z97">
        <f>SUM($C58:Z58)/SUM($C$48:Z$83)</f>
        <v>1.754088781201512E-2</v>
      </c>
      <c r="AA97">
        <f>SUM($C58:AA58)/SUM($C$48:AA$83)</f>
        <v>1.6839252299534518E-2</v>
      </c>
      <c r="AB97">
        <f>SUM($C58:AB58)/SUM($C$48:AB$83)</f>
        <v>1.619158874955242E-2</v>
      </c>
      <c r="AC97">
        <f>SUM($C58:AC58)/SUM($C$48:AC$83)</f>
        <v>1.5591900277346775E-2</v>
      </c>
      <c r="AD97">
        <f>SUM($C58:AD58)/SUM($C$48:AD$83)</f>
        <v>1.5035046696012962E-2</v>
      </c>
      <c r="AE97">
        <f>SUM($C58:AE58)/SUM($C$48:AE$83)</f>
        <v>1.4516596809943549E-2</v>
      </c>
      <c r="AF97">
        <f>SUM($C58:AF58)/SUM($C$48:AF$83)</f>
        <v>1.4032710249612097E-2</v>
      </c>
      <c r="AG97">
        <f>SUM($C58:AG58)/SUM($C$48:AG$83)</f>
        <v>1.3580042177043963E-2</v>
      </c>
      <c r="AH97">
        <f>SUM($C58:AH58)/SUM($C$48:AH$83)</f>
        <v>1.3155665859011338E-2</v>
      </c>
      <c r="AI97">
        <f>SUM($C58:AI58)/SUM($C$48:AI$83)</f>
        <v>1.2757009317829178E-2</v>
      </c>
      <c r="AJ97">
        <f>SUM($C58:AJ58)/SUM($C$48:AJ$83)</f>
        <v>1.2381803161422436E-2</v>
      </c>
      <c r="AK97">
        <f>SUM($C58:AK58)/SUM($C$48:AK$83)</f>
        <v>1.2028037356810368E-2</v>
      </c>
      <c r="AL97">
        <f>SUM($C58:AL58)/SUM($C$48:AL$83)</f>
        <v>1.1693925208010082E-2</v>
      </c>
      <c r="AM97">
        <f>SUM($C58:AM58)/SUM($C$48:AM$83)</f>
        <v>1.1377873175361167E-2</v>
      </c>
      <c r="AN97">
        <f>SUM($C58:AN58)/SUM($C$48:AN$83)</f>
        <v>1.1078455460220083E-2</v>
      </c>
      <c r="AO97">
        <f>SUM($C58:AO58)/SUM($C$48:AO$83)</f>
        <v>1.0794392499701615E-2</v>
      </c>
      <c r="AP97">
        <f>SUM($C58:AP58)/SUM($C$48:AP$83)</f>
        <v>1.0524532687209079E-2</v>
      </c>
      <c r="AQ97">
        <f>SUM($C58:AQ58)/SUM($C$48:AQ$83)</f>
        <v>1.026783676800886E-2</v>
      </c>
      <c r="AR97">
        <f>SUM($C58:AR58)/SUM($C$48:AR$83)</f>
        <v>1.0023364464008646E-2</v>
      </c>
      <c r="AS97">
        <f>SUM($C58:AS58)/SUM($C$48:AS$83)</f>
        <v>9.7902629648456575E-3</v>
      </c>
      <c r="AT97">
        <f>SUM($C58:AT58)/SUM($C$48:AT$83)</f>
        <v>9.5677569883718932E-3</v>
      </c>
      <c r="AU97">
        <f>SUM($C58:AU58)/SUM($C$48:AU$83)</f>
        <v>9.3551401664080727E-3</v>
      </c>
      <c r="AV97">
        <f>SUM($C58:AV58)/SUM($C$48:AV$83)</f>
        <v>9.1517675540948584E-3</v>
      </c>
      <c r="AW97">
        <f>SUM($C58:AW58)/SUM($C$48:AW$83)</f>
        <v>8.957049095497098E-3</v>
      </c>
      <c r="AX97">
        <f>SUM($C58:AX58)/SUM($C$48:AX$83)</f>
        <v>8.7704487524243504E-3</v>
      </c>
      <c r="AY97">
        <f>SUM($C58:AY58)/SUM($C$48:AY$83)</f>
        <v>1.2170637042979158E-2</v>
      </c>
      <c r="AZ97">
        <f>SUM($C58:AZ58)/SUM($C$48:AZ$83)</f>
        <v>1.1932170830910771E-2</v>
      </c>
      <c r="BA97">
        <f>SUM($C58:BA58)/SUM($C$48:BA$83)</f>
        <v>1.1698305240162571E-2</v>
      </c>
      <c r="BB97">
        <f>SUM($C58:BB58)/SUM($C$48:BB$83)</f>
        <v>1.1473337834290134E-2</v>
      </c>
      <c r="BC97">
        <f>SUM($C58:BC58)/SUM($C$48:BC$83)</f>
        <v>1.1256902283637328E-2</v>
      </c>
      <c r="BD97">
        <f>SUM($C58:BD58)/SUM($C$48:BD$83)</f>
        <v>1.1049839847638004E-2</v>
      </c>
      <c r="BE97">
        <f>SUM($C58:BE58)/SUM($C$48:BE$83)</f>
        <v>1.0851648737596892E-2</v>
      </c>
      <c r="BF97">
        <f>SUM($C58:BF58)/SUM($C$48:BF$83)</f>
        <v>1.0659617546097804E-2</v>
      </c>
      <c r="BG97"/>
    </row>
    <row r="98" spans="2:59" x14ac:dyDescent="0.35">
      <c r="B98">
        <v>-2.4</v>
      </c>
      <c r="C98">
        <f>SUM($C59:C59)/SUM($C$48:C$83)</f>
        <v>0.14385805716140035</v>
      </c>
      <c r="D98">
        <f>SUM($C59:D59)/SUM($C$48:D$83)</f>
        <v>9.4972201546612456E-2</v>
      </c>
      <c r="E98">
        <f>SUM($C59:E59)/SUM($C$48:E$83)</f>
        <v>6.5748527542787441E-2</v>
      </c>
      <c r="F98">
        <f>SUM($C59:F59)/SUM($C$48:F$83)</f>
        <v>4.9677442528456968E-2</v>
      </c>
      <c r="G98">
        <f>SUM($C59:G59)/SUM($C$48:G$83)</f>
        <v>3.9746235725785374E-2</v>
      </c>
      <c r="H98">
        <f>SUM($C59:H59)/SUM($C$48:H$83)</f>
        <v>3.3154982913509337E-2</v>
      </c>
      <c r="I98">
        <f>SUM($C59:I59)/SUM($C$48:I$83)</f>
        <v>2.8418572767639715E-2</v>
      </c>
      <c r="J98">
        <f>SUM($C59:J59)/SUM($C$48:J$83)</f>
        <v>2.486625117288185E-2</v>
      </c>
      <c r="K98">
        <f>SUM($C59:K59)/SUM($C$48:K$83)</f>
        <v>2.2137956170917517E-2</v>
      </c>
      <c r="L98">
        <f>SUM($C59:L59)/SUM($C$48:L$83)</f>
        <v>2.0374603075961544E-2</v>
      </c>
      <c r="M98">
        <f>SUM($C59:M59)/SUM($C$48:M$83)</f>
        <v>1.8537090060128911E-2</v>
      </c>
      <c r="N98">
        <f>SUM($C59:N59)/SUM($C$48:N$83)</f>
        <v>2.0693060493907178E-2</v>
      </c>
      <c r="O98">
        <f>SUM($C59:O59)/SUM($C$48:O$83)</f>
        <v>2.2418443556444765E-2</v>
      </c>
      <c r="P98">
        <f>SUM($C59:P59)/SUM($C$48:P$83)</f>
        <v>2.0824282426150743E-2</v>
      </c>
      <c r="Q98">
        <f>SUM($C59:Q59)/SUM($C$48:Q$83)</f>
        <v>1.9448197478827704E-2</v>
      </c>
      <c r="R98">
        <f>SUM($C59:R59)/SUM($C$48:R$83)</f>
        <v>3.356278535663864E-2</v>
      </c>
      <c r="S98">
        <f>SUM($C59:S59)/SUM($C$48:S$83)</f>
        <v>3.1589440861601585E-2</v>
      </c>
      <c r="T98">
        <f>SUM($C59:T59)/SUM($C$48:T$83)</f>
        <v>3.0020723431669685E-2</v>
      </c>
      <c r="U98">
        <f>SUM($C59:U59)/SUM($C$48:U$83)</f>
        <v>2.8440925694200623E-2</v>
      </c>
      <c r="V98">
        <f>SUM($C59:V59)/SUM($C$48:V$83)</f>
        <v>3.0983110069500653E-2</v>
      </c>
      <c r="W98">
        <f>SUM($C59:W59)/SUM($C$48:W$83)</f>
        <v>2.9507734414100373E-2</v>
      </c>
      <c r="X98">
        <f>SUM($C59:X59)/SUM($C$48:X$83)</f>
        <v>2.8166473758914002E-2</v>
      </c>
      <c r="Y98">
        <f>SUM($C59:Y59)/SUM($C$48:Y$83)</f>
        <v>2.6941844465092925E-2</v>
      </c>
      <c r="Z98">
        <f>SUM($C59:Z59)/SUM($C$48:Z$83)</f>
        <v>2.5819267612380709E-2</v>
      </c>
      <c r="AA98">
        <f>SUM($C59:AA59)/SUM($C$48:AA$83)</f>
        <v>2.4786496907885484E-2</v>
      </c>
      <c r="AB98">
        <f>SUM($C59:AB59)/SUM($C$48:AB$83)</f>
        <v>2.3833170103736041E-2</v>
      </c>
      <c r="AC98">
        <f>SUM($C59:AC59)/SUM($C$48:AC$83)</f>
        <v>2.2950460099893967E-2</v>
      </c>
      <c r="AD98">
        <f>SUM($C59:AD59)/SUM($C$48:AD$83)</f>
        <v>2.2130800810612038E-2</v>
      </c>
      <c r="AE98">
        <f>SUM($C59:AE59)/SUM($C$48:AE$83)</f>
        <v>2.1367669748177141E-2</v>
      </c>
      <c r="AF98">
        <f>SUM($C59:AF59)/SUM($C$48:AF$83)</f>
        <v>2.065541408990457E-2</v>
      </c>
      <c r="AG98">
        <f>SUM($C59:AG59)/SUM($C$48:AG$83)</f>
        <v>1.9989110409585065E-2</v>
      </c>
      <c r="AH98">
        <f>SUM($C59:AH59)/SUM($C$48:AH$83)</f>
        <v>1.9364450709285531E-2</v>
      </c>
      <c r="AI98">
        <f>SUM($C59:AI59)/SUM($C$48:AI$83)</f>
        <v>1.8777649172640513E-2</v>
      </c>
      <c r="AJ98">
        <f>SUM($C59:AJ59)/SUM($C$48:AJ$83)</f>
        <v>1.8225365373445206E-2</v>
      </c>
      <c r="AK98">
        <f>SUM($C59:AK59)/SUM($C$48:AK$83)</f>
        <v>1.7704640648489627E-2</v>
      </c>
      <c r="AL98">
        <f>SUM($C59:AL59)/SUM($C$48:AL$83)</f>
        <v>1.7212845074920477E-2</v>
      </c>
      <c r="AM98">
        <f>SUM($C59:AM59)/SUM($C$48:AM$83)</f>
        <v>1.6747633045868581E-2</v>
      </c>
      <c r="AN98">
        <f>SUM($C59:AN59)/SUM($C$48:AN$83)</f>
        <v>1.6306905860450985E-2</v>
      </c>
      <c r="AO98">
        <f>SUM($C59:AO59)/SUM($C$48:AO$83)</f>
        <v>1.5888780069157366E-2</v>
      </c>
      <c r="AP98">
        <f>SUM($C59:AP59)/SUM($C$48:AP$83)</f>
        <v>1.5491560567428436E-2</v>
      </c>
      <c r="AQ98">
        <f>SUM($C59:AQ59)/SUM($C$48:AQ$83)</f>
        <v>1.5113717626766813E-2</v>
      </c>
      <c r="AR98">
        <f>SUM($C59:AR59)/SUM($C$48:AR$83)</f>
        <v>1.4753867207081883E-2</v>
      </c>
      <c r="AS98">
        <f>SUM($C59:AS59)/SUM($C$48:AS$83)</f>
        <v>1.4410754016219518E-2</v>
      </c>
      <c r="AT98">
        <f>SUM($C59:AT59)/SUM($C$48:AT$83)</f>
        <v>1.4083236879487256E-2</v>
      </c>
      <c r="AU98">
        <f>SUM($C59:AU59)/SUM($C$48:AU$83)</f>
        <v>1.3770276059943095E-2</v>
      </c>
      <c r="AV98">
        <f>SUM($C59:AV59)/SUM($C$48:AV$83)</f>
        <v>1.3470922232553036E-2</v>
      </c>
      <c r="AW98">
        <f>SUM($C59:AW59)/SUM($C$48:AW$83)</f>
        <v>1.3184306865902974E-2</v>
      </c>
      <c r="AX98">
        <f>SUM($C59:AX59)/SUM($C$48:AX$83)</f>
        <v>1.2910986164633258E-2</v>
      </c>
      <c r="AY98">
        <f>SUM($C59:AY59)/SUM($C$48:AY$83)</f>
        <v>2.1730747843459641E-2</v>
      </c>
      <c r="AZ98">
        <f>SUM($C59:AZ59)/SUM($C$48:AZ$83)</f>
        <v>2.1536878853355135E-2</v>
      </c>
      <c r="BA98">
        <f>SUM($C59:BA59)/SUM($C$48:BA$83)</f>
        <v>2.1126978394204972E-2</v>
      </c>
      <c r="BB98">
        <f>SUM($C59:BB59)/SUM($C$48:BB$83)</f>
        <v>2.072069264758793E-2</v>
      </c>
      <c r="BC98">
        <f>SUM($C59:BC59)/SUM($C$48:BC$83)</f>
        <v>2.0333905133197813E-2</v>
      </c>
      <c r="BD98">
        <f>SUM($C59:BD59)/SUM($C$48:BD$83)</f>
        <v>2.0010370692453948E-2</v>
      </c>
      <c r="BE98">
        <f>SUM($C59:BE59)/SUM($C$48:BE$83)</f>
        <v>1.9715830377738729E-2</v>
      </c>
      <c r="BF98">
        <f>SUM($C59:BF59)/SUM($C$48:BF$83)</f>
        <v>1.939530876720617E-2</v>
      </c>
      <c r="BG98"/>
    </row>
    <row r="99" spans="2:59" x14ac:dyDescent="0.35">
      <c r="B99">
        <v>-2.2999999999999998</v>
      </c>
      <c r="C99">
        <f>SUM($C60:C60)/SUM($C$48:C$83)</f>
        <v>0.1371376058014552</v>
      </c>
      <c r="D99">
        <f>SUM($C60:D60)/SUM($C$48:D$83)</f>
        <v>0.10725897225237288</v>
      </c>
      <c r="E99">
        <f>SUM($C60:E60)/SUM($C$48:E$83)</f>
        <v>7.7616110654946682E-2</v>
      </c>
      <c r="F99">
        <f>SUM($C60:F60)/SUM($C$48:F$83)</f>
        <v>5.9448336566419915E-2</v>
      </c>
      <c r="G99">
        <f>SUM($C60:G60)/SUM($C$48:G$83)</f>
        <v>4.758574859962246E-2</v>
      </c>
      <c r="H99">
        <f>SUM($C60:H60)/SUM($C$48:H$83)</f>
        <v>3.9833276129666813E-2</v>
      </c>
      <c r="I99">
        <f>SUM($C60:I60)/SUM($C$48:I$83)</f>
        <v>3.4143075098313144E-2</v>
      </c>
      <c r="J99">
        <f>SUM($C60:J60)/SUM($C$48:J$83)</f>
        <v>2.9875190786361219E-2</v>
      </c>
      <c r="K99">
        <f>SUM($C60:K60)/SUM($C$48:K$83)</f>
        <v>2.6836405704364737E-2</v>
      </c>
      <c r="L99">
        <f>SUM($C60:L60)/SUM($C$48:L$83)</f>
        <v>2.6485931990414983E-2</v>
      </c>
      <c r="M99">
        <f>SUM($C60:M60)/SUM($C$48:M$83)</f>
        <v>2.4255740546982436E-2</v>
      </c>
      <c r="N99">
        <f>SUM($C60:N60)/SUM($C$48:N$83)</f>
        <v>3.2951535377040958E-2</v>
      </c>
      <c r="O99">
        <f>SUM($C60:O60)/SUM($C$48:O$83)</f>
        <v>4.021950075902956E-2</v>
      </c>
      <c r="P99">
        <f>SUM($C60:P60)/SUM($C$48:P$83)</f>
        <v>3.7451450747234737E-2</v>
      </c>
      <c r="Q99">
        <f>SUM($C60:Q60)/SUM($C$48:Q$83)</f>
        <v>3.5109245920468261E-2</v>
      </c>
      <c r="R99">
        <f>SUM($C60:R60)/SUM($C$48:R$83)</f>
        <v>4.4537465431034165E-2</v>
      </c>
      <c r="S99">
        <f>SUM($C60:S60)/SUM($C$48:S$83)</f>
        <v>4.1936434660278625E-2</v>
      </c>
      <c r="T99">
        <f>SUM($C60:T60)/SUM($C$48:T$83)</f>
        <v>4.0896710587185636E-2</v>
      </c>
      <c r="U99">
        <f>SUM($C60:U60)/SUM($C$48:U$83)</f>
        <v>3.8751203236229541E-2</v>
      </c>
      <c r="V99">
        <f>SUM($C60:V60)/SUM($C$48:V$83)</f>
        <v>4.584777085603399E-2</v>
      </c>
      <c r="W99">
        <f>SUM($C60:W60)/SUM($C$48:W$83)</f>
        <v>4.366490394879035E-2</v>
      </c>
      <c r="X99">
        <f>SUM($C60:X60)/SUM($C$48:X$83)</f>
        <v>4.1680135587481716E-2</v>
      </c>
      <c r="Y99">
        <f>SUM($C60:Y60)/SUM($C$48:Y$83)</f>
        <v>3.9867955785135807E-2</v>
      </c>
      <c r="Z99">
        <f>SUM($C60:Z60)/SUM($C$48:Z$83)</f>
        <v>3.8206790960755133E-2</v>
      </c>
      <c r="AA99">
        <f>SUM($C60:AA60)/SUM($C$48:AA$83)</f>
        <v>3.667851932232493E-2</v>
      </c>
      <c r="AB99">
        <f>SUM($C60:AB60)/SUM($C$48:AB$83)</f>
        <v>3.5267807040697048E-2</v>
      </c>
      <c r="AC99">
        <f>SUM($C60:AC60)/SUM($C$48:AC$83)</f>
        <v>3.3961591965115674E-2</v>
      </c>
      <c r="AD99">
        <f>SUM($C60:AD60)/SUM($C$48:AD$83)</f>
        <v>3.2748677966361543E-2</v>
      </c>
      <c r="AE99">
        <f>SUM($C60:AE60)/SUM($C$48:AE$83)</f>
        <v>3.1619413208900805E-2</v>
      </c>
      <c r="AF99">
        <f>SUM($C60:AF60)/SUM($C$48:AF$83)</f>
        <v>3.0565432768604111E-2</v>
      </c>
      <c r="AG99">
        <f>SUM($C60:AG60)/SUM($C$48:AG$83)</f>
        <v>2.9579451066391069E-2</v>
      </c>
      <c r="AH99">
        <f>SUM($C60:AH60)/SUM($C$48:AH$83)</f>
        <v>2.8655093220566346E-2</v>
      </c>
      <c r="AI99">
        <f>SUM($C60:AI60)/SUM($C$48:AI$83)</f>
        <v>2.7786757062367367E-2</v>
      </c>
      <c r="AJ99">
        <f>SUM($C60:AJ60)/SUM($C$48:AJ$83)</f>
        <v>2.6969499501709501E-2</v>
      </c>
      <c r="AK99">
        <f>SUM($C60:AK60)/SUM($C$48:AK$83)</f>
        <v>2.6198942373089232E-2</v>
      </c>
      <c r="AL99">
        <f>SUM($C60:AL60)/SUM($C$48:AL$83)</f>
        <v>2.5471193973836757E-2</v>
      </c>
      <c r="AM99">
        <f>SUM($C60:AM60)/SUM($C$48:AM$83)</f>
        <v>2.4782783325895237E-2</v>
      </c>
      <c r="AN99">
        <f>SUM($C60:AN60)/SUM($C$48:AN$83)</f>
        <v>2.4130604817319049E-2</v>
      </c>
      <c r="AO99">
        <f>SUM($C60:AO60)/SUM($C$48:AO$83)</f>
        <v>2.3511871360464703E-2</v>
      </c>
      <c r="AP99">
        <f>SUM($C60:AP60)/SUM($C$48:AP$83)</f>
        <v>2.2924074576457204E-2</v>
      </c>
      <c r="AQ99">
        <f>SUM($C60:AQ60)/SUM($C$48:AQ$83)</f>
        <v>2.2364950827847417E-2</v>
      </c>
      <c r="AR99">
        <f>SUM($C60:AR60)/SUM($C$48:AR$83)</f>
        <v>2.1832451998612945E-2</v>
      </c>
      <c r="AS99">
        <f>SUM($C60:AS60)/SUM($C$48:AS$83)</f>
        <v>2.1324720556784745E-2</v>
      </c>
      <c r="AT99">
        <f>SUM($C60:AT60)/SUM($C$48:AT$83)</f>
        <v>2.0840067816857818E-2</v>
      </c>
      <c r="AU99">
        <f>SUM($C60:AU60)/SUM($C$48:AU$83)</f>
        <v>2.0376955198705422E-2</v>
      </c>
      <c r="AV99">
        <f>SUM($C60:AV60)/SUM($C$48:AV$83)</f>
        <v>1.9933977911777055E-2</v>
      </c>
      <c r="AW99">
        <f>SUM($C60:AW60)/SUM($C$48:AW$83)</f>
        <v>1.9509850722164782E-2</v>
      </c>
      <c r="AX99">
        <f>SUM($C60:AX60)/SUM($C$48:AX$83)</f>
        <v>1.9198751263426898E-2</v>
      </c>
      <c r="AY99">
        <f>SUM($C60:AY60)/SUM($C$48:AY$83)</f>
        <v>2.4983178936618795E-2</v>
      </c>
      <c r="AZ99">
        <f>SUM($C60:AZ60)/SUM($C$48:AZ$83)</f>
        <v>2.7405364051967366E-2</v>
      </c>
      <c r="BA99">
        <f>SUM($C60:BA60)/SUM($C$48:BA$83)</f>
        <v>2.7283425115125631E-2</v>
      </c>
      <c r="BB99">
        <f>SUM($C60:BB60)/SUM($C$48:BB$83)</f>
        <v>2.6759325887999938E-2</v>
      </c>
      <c r="BC99">
        <f>SUM($C60:BC60)/SUM($C$48:BC$83)</f>
        <v>2.6392651528458277E-2</v>
      </c>
      <c r="BD99">
        <f>SUM($C60:BD60)/SUM($C$48:BD$83)</f>
        <v>2.6645618108438681E-2</v>
      </c>
      <c r="BE99">
        <f>SUM($C60:BE60)/SUM($C$48:BE$83)</f>
        <v>2.6908010514297712E-2</v>
      </c>
      <c r="BF99">
        <f>SUM($C60:BF60)/SUM($C$48:BF$83)</f>
        <v>2.6728364079006799E-2</v>
      </c>
      <c r="BG99"/>
    </row>
    <row r="100" spans="2:59" x14ac:dyDescent="0.35">
      <c r="B100">
        <v>-2.2000000000000002</v>
      </c>
      <c r="C100">
        <f>SUM($C61:C61)/SUM($C$48:C$83)</f>
        <v>0.11475674569933081</v>
      </c>
      <c r="D100">
        <f>SUM($C61:D61)/SUM($C$48:D$83)</f>
        <v>0.11351095501710569</v>
      </c>
      <c r="E100">
        <f>SUM($C61:E61)/SUM($C$48:E$83)</f>
        <v>8.8716336561954906E-2</v>
      </c>
      <c r="F100">
        <f>SUM($C61:F61)/SUM($C$48:F$83)</f>
        <v>7.0025283333509936E-2</v>
      </c>
      <c r="G100">
        <f>SUM($C61:G61)/SUM($C$48:G$83)</f>
        <v>5.6159063071893466E-2</v>
      </c>
      <c r="H100">
        <f>SUM($C61:H61)/SUM($C$48:H$83)</f>
        <v>4.7558894433745884E-2</v>
      </c>
      <c r="I100">
        <f>SUM($C61:I61)/SUM($C$48:I$83)</f>
        <v>4.0768057610825505E-2</v>
      </c>
      <c r="J100">
        <f>SUM($C61:J61)/SUM($C$48:J$83)</f>
        <v>3.5672053612049288E-2</v>
      </c>
      <c r="K100">
        <f>SUM($C61:K61)/SUM($C$48:K$83)</f>
        <v>3.3246560344775064E-2</v>
      </c>
      <c r="L100">
        <f>SUM($C61:L61)/SUM($C$48:L$83)</f>
        <v>3.7820801516639566E-2</v>
      </c>
      <c r="M100">
        <f>SUM($C61:M61)/SUM($C$48:M$83)</f>
        <v>3.5677662963222299E-2</v>
      </c>
      <c r="N100">
        <f>SUM($C61:N61)/SUM($C$48:N$83)</f>
        <v>5.2237642778452852E-2</v>
      </c>
      <c r="O100">
        <f>SUM($C61:O61)/SUM($C$48:O$83)</f>
        <v>6.6313132259768051E-2</v>
      </c>
      <c r="P100">
        <f>SUM($C61:P61)/SUM($C$48:P$83)</f>
        <v>6.2463693782456017E-2</v>
      </c>
      <c r="Q100">
        <f>SUM($C61:Q61)/SUM($C$48:Q$83)</f>
        <v>5.9447372602064875E-2</v>
      </c>
      <c r="R100">
        <f>SUM($C61:R61)/SUM($C$48:R$83)</f>
        <v>6.1727429453895852E-2</v>
      </c>
      <c r="S100">
        <f>SUM($C61:S61)/SUM($C$48:S$83)</f>
        <v>5.8315591320168308E-2</v>
      </c>
      <c r="T100">
        <f>SUM($C61:T61)/SUM($C$48:T$83)</f>
        <v>6.0259698385713351E-2</v>
      </c>
      <c r="U100">
        <f>SUM($C61:U61)/SUM($C$48:U$83)</f>
        <v>5.7198005483874735E-2</v>
      </c>
      <c r="V100">
        <f>SUM($C61:V61)/SUM($C$48:V$83)</f>
        <v>6.7438646395967874E-2</v>
      </c>
      <c r="W100">
        <f>SUM($C61:W61)/SUM($C$48:W$83)</f>
        <v>6.4234681161228227E-2</v>
      </c>
      <c r="X100">
        <f>SUM($C61:X61)/SUM($C$48:X$83)</f>
        <v>6.1314922926626964E-2</v>
      </c>
      <c r="Y100">
        <f>SUM($C61:Y61)/SUM($C$48:Y$83)</f>
        <v>5.8649057170846799E-2</v>
      </c>
      <c r="Z100">
        <f>SUM($C61:Z61)/SUM($C$48:Z$83)</f>
        <v>5.6205346455394822E-2</v>
      </c>
      <c r="AA100">
        <f>SUM($C61:AA61)/SUM($C$48:AA$83)</f>
        <v>5.395713259717904E-2</v>
      </c>
      <c r="AB100">
        <f>SUM($C61:AB61)/SUM($C$48:AB$83)</f>
        <v>5.1881858266518303E-2</v>
      </c>
      <c r="AC100">
        <f>SUM($C61:AC61)/SUM($C$48:AC$83)</f>
        <v>4.9960307960350961E-2</v>
      </c>
      <c r="AD100">
        <f>SUM($C61:AD61)/SUM($C$48:AD$83)</f>
        <v>4.8176011247481283E-2</v>
      </c>
      <c r="AE100">
        <f>SUM($C61:AE61)/SUM($C$48:AE$83)</f>
        <v>4.6514769480326755E-2</v>
      </c>
      <c r="AF100">
        <f>SUM($C61:AF61)/SUM($C$48:AF$83)</f>
        <v>4.4964277164315863E-2</v>
      </c>
      <c r="AG100">
        <f>SUM($C61:AG61)/SUM($C$48:AG$83)</f>
        <v>4.3513816610628253E-2</v>
      </c>
      <c r="AH100">
        <f>SUM($C61:AH61)/SUM($C$48:AH$83)</f>
        <v>4.2154009841546117E-2</v>
      </c>
      <c r="AI100">
        <f>SUM($C61:AI61)/SUM($C$48:AI$83)</f>
        <v>4.0876615603923507E-2</v>
      </c>
      <c r="AJ100">
        <f>SUM($C61:AJ61)/SUM($C$48:AJ$83)</f>
        <v>3.9674362203808107E-2</v>
      </c>
      <c r="AK100">
        <f>SUM($C61:AK61)/SUM($C$48:AK$83)</f>
        <v>3.8540808997985017E-2</v>
      </c>
      <c r="AL100">
        <f>SUM($C61:AL61)/SUM($C$48:AL$83)</f>
        <v>3.7470230970263224E-2</v>
      </c>
      <c r="AM100">
        <f>SUM($C61:AM61)/SUM($C$48:AM$83)</f>
        <v>3.6457522025120995E-2</v>
      </c>
      <c r="AN100">
        <f>SUM($C61:AN61)/SUM($C$48:AN$83)</f>
        <v>3.5498113550775777E-2</v>
      </c>
      <c r="AO100">
        <f>SUM($C61:AO61)/SUM($C$48:AO$83)</f>
        <v>3.4587905511012297E-2</v>
      </c>
      <c r="AP100">
        <f>SUM($C61:AP61)/SUM($C$48:AP$83)</f>
        <v>3.3723207888957156E-2</v>
      </c>
      <c r="AQ100">
        <f>SUM($C61:AQ61)/SUM($C$48:AQ$83)</f>
        <v>3.2900707259874457E-2</v>
      </c>
      <c r="AR100">
        <f>SUM($C61:AR61)/SUM($C$48:AR$83)</f>
        <v>3.2117357087020293E-2</v>
      </c>
      <c r="AS100">
        <f>SUM($C61:AS61)/SUM($C$48:AS$83)</f>
        <v>3.1370441805926803E-2</v>
      </c>
      <c r="AT100">
        <f>SUM($C61:AT61)/SUM($C$48:AT$83)</f>
        <v>3.0657477219428467E-2</v>
      </c>
      <c r="AU100">
        <f>SUM($C61:AU61)/SUM($C$48:AU$83)</f>
        <v>2.9976199947885612E-2</v>
      </c>
      <c r="AV100">
        <f>SUM($C61:AV61)/SUM($C$48:AV$83)</f>
        <v>2.9324543427279443E-2</v>
      </c>
      <c r="AW100">
        <f>SUM($C61:AW61)/SUM($C$48:AW$83)</f>
        <v>2.8700616971381581E-2</v>
      </c>
      <c r="AX100">
        <f>SUM($C61:AX61)/SUM($C$48:AX$83)</f>
        <v>2.9801659266108848E-2</v>
      </c>
      <c r="AY100">
        <f>SUM($C61:AY61)/SUM($C$48:AY$83)</f>
        <v>3.0318666666775278E-2</v>
      </c>
      <c r="AZ100">
        <f>SUM($C61:AZ61)/SUM($C$48:AZ$83)</f>
        <v>3.8555232728158043E-2</v>
      </c>
      <c r="BA100">
        <f>SUM($C61:BA61)/SUM($C$48:BA$83)</f>
        <v>4.1512407018605563E-2</v>
      </c>
      <c r="BB100">
        <f>SUM($C61:BB61)/SUM($C$48:BB$83)</f>
        <v>4.0756129324141299E-2</v>
      </c>
      <c r="BC100">
        <f>SUM($C61:BC61)/SUM($C$48:BC$83)</f>
        <v>4.1536781306555692E-2</v>
      </c>
      <c r="BD100">
        <f>SUM($C61:BD61)/SUM($C$48:BD$83)</f>
        <v>4.459711163464683E-2</v>
      </c>
      <c r="BE100">
        <f>SUM($C61:BE61)/SUM($C$48:BE$83)</f>
        <v>4.7187085990924763E-2</v>
      </c>
      <c r="BF100">
        <f>SUM($C61:BF61)/SUM($C$48:BF$83)</f>
        <v>4.7860826752381937E-2</v>
      </c>
      <c r="BG100"/>
    </row>
    <row r="101" spans="2:59" x14ac:dyDescent="0.35">
      <c r="B101">
        <v>-2.1</v>
      </c>
      <c r="C101">
        <f>SUM($C62:C62)/SUM($C$48:C$83)</f>
        <v>8.4294487224903153E-2</v>
      </c>
      <c r="D101">
        <f>SUM($C62:D62)/SUM($C$48:D$83)</f>
        <v>0.11251690316825927</v>
      </c>
      <c r="E101">
        <f>SUM($C62:E62)/SUM($C$48:E$83)</f>
        <v>9.8680808212537385E-2</v>
      </c>
      <c r="F101">
        <f>SUM($C62:F62)/SUM($C$48:F$83)</f>
        <v>8.2232180591571724E-2</v>
      </c>
      <c r="G101">
        <f>SUM($C62:G62)/SUM($C$48:G$83)</f>
        <v>6.6362792663469464E-2</v>
      </c>
      <c r="H101">
        <f>SUM($C62:H62)/SUM($C$48:H$83)</f>
        <v>5.785598037008597E-2</v>
      </c>
      <c r="I101">
        <f>SUM($C62:I62)/SUM($C$48:I$83)</f>
        <v>4.9620776514212109E-2</v>
      </c>
      <c r="J101">
        <f>SUM($C62:J62)/SUM($C$48:J$83)</f>
        <v>4.3418271410110273E-2</v>
      </c>
      <c r="K101">
        <f>SUM($C62:K62)/SUM($C$48:K$83)</f>
        <v>4.4290929457475516E-2</v>
      </c>
      <c r="L101">
        <f>SUM($C62:L62)/SUM($C$48:L$83)</f>
        <v>5.7340224367113328E-2</v>
      </c>
      <c r="M101">
        <f>SUM($C62:M62)/SUM($C$48:M$83)</f>
        <v>5.783517860172116E-2</v>
      </c>
      <c r="N101">
        <f>SUM($C62:N62)/SUM($C$48:N$83)</f>
        <v>7.5421834731963053E-2</v>
      </c>
      <c r="O101">
        <f>SUM($C62:O62)/SUM($C$48:O$83)</f>
        <v>9.048024663327954E-2</v>
      </c>
      <c r="P101">
        <f>SUM($C62:P62)/SUM($C$48:P$83)</f>
        <v>8.8362897259959772E-2</v>
      </c>
      <c r="Q101">
        <f>SUM($C62:Q62)/SUM($C$48:Q$83)</f>
        <v>8.7470550089882831E-2</v>
      </c>
      <c r="R101">
        <f>SUM($C62:R62)/SUM($C$48:R$83)</f>
        <v>8.410800572549898E-2</v>
      </c>
      <c r="S101">
        <f>SUM($C62:S62)/SUM($C$48:S$83)</f>
        <v>8.0640656837520516E-2</v>
      </c>
      <c r="T101">
        <f>SUM($C62:T62)/SUM($C$48:T$83)</f>
        <v>8.8244666247344394E-2</v>
      </c>
      <c r="U101">
        <f>SUM($C62:U62)/SUM($C$48:U$83)</f>
        <v>8.4549285787989939E-2</v>
      </c>
      <c r="V101">
        <f>SUM($C62:V62)/SUM($C$48:V$83)</f>
        <v>9.2410196926186489E-2</v>
      </c>
      <c r="W101">
        <f>SUM($C62:W62)/SUM($C$48:W$83)</f>
        <v>8.810098903060555E-2</v>
      </c>
      <c r="X101">
        <f>SUM($C62:X62)/SUM($C$48:X$83)</f>
        <v>8.4096398620123511E-2</v>
      </c>
      <c r="Y101">
        <f>SUM($C62:Y62)/SUM($C$48:Y$83)</f>
        <v>8.0440055494452989E-2</v>
      </c>
      <c r="Z101">
        <f>SUM($C62:Z62)/SUM($C$48:Z$83)</f>
        <v>7.7088386515517415E-2</v>
      </c>
      <c r="AA101">
        <f>SUM($C62:AA62)/SUM($C$48:AA$83)</f>
        <v>7.4004851054896723E-2</v>
      </c>
      <c r="AB101">
        <f>SUM($C62:AB62)/SUM($C$48:AB$83)</f>
        <v>7.1158510629708391E-2</v>
      </c>
      <c r="AC101">
        <f>SUM($C62:AC62)/SUM($C$48:AC$83)</f>
        <v>6.8523010236015494E-2</v>
      </c>
      <c r="AD101">
        <f>SUM($C62:AD62)/SUM($C$48:AD$83)</f>
        <v>6.6075759870443507E-2</v>
      </c>
      <c r="AE101">
        <f>SUM($C62:AE62)/SUM($C$48:AE$83)</f>
        <v>6.3797285392152348E-2</v>
      </c>
      <c r="AF101">
        <f>SUM($C62:AF62)/SUM($C$48:AF$83)</f>
        <v>6.1670709212413938E-2</v>
      </c>
      <c r="AG101">
        <f>SUM($C62:AG62)/SUM($C$48:AG$83)</f>
        <v>5.9681331495884449E-2</v>
      </c>
      <c r="AH101">
        <f>SUM($C62:AH62)/SUM($C$48:AH$83)</f>
        <v>5.7816289886638124E-2</v>
      </c>
      <c r="AI101">
        <f>SUM($C62:AI62)/SUM($C$48:AI$83)</f>
        <v>5.6064281102194545E-2</v>
      </c>
      <c r="AJ101">
        <f>SUM($C62:AJ62)/SUM($C$48:AJ$83)</f>
        <v>5.441533165801235E-2</v>
      </c>
      <c r="AK101">
        <f>SUM($C62:AK62)/SUM($C$48:AK$83)</f>
        <v>5.2860607896354855E-2</v>
      </c>
      <c r="AL101">
        <f>SUM($C62:AL62)/SUM($C$48:AL$83)</f>
        <v>5.139225767701168E-2</v>
      </c>
      <c r="AM101">
        <f>SUM($C62:AM62)/SUM($C$48:AM$83)</f>
        <v>5.0003277739795252E-2</v>
      </c>
      <c r="AN101">
        <f>SUM($C62:AN62)/SUM($C$48:AN$83)</f>
        <v>4.8687402009976288E-2</v>
      </c>
      <c r="AO101">
        <f>SUM($C62:AO62)/SUM($C$48:AO$83)</f>
        <v>4.7439007086701339E-2</v>
      </c>
      <c r="AP101">
        <f>SUM($C62:AP62)/SUM($C$48:AP$83)</f>
        <v>4.6253046808403551E-2</v>
      </c>
      <c r="AQ101">
        <f>SUM($C62:AQ62)/SUM($C$48:AQ$83)</f>
        <v>4.5128310068260666E-2</v>
      </c>
      <c r="AR101">
        <f>SUM($C62:AR62)/SUM($C$48:AR$83)</f>
        <v>4.4053826495206824E-2</v>
      </c>
      <c r="AS101">
        <f>SUM($C62:AS62)/SUM($C$48:AS$83)</f>
        <v>4.3029318902295048E-2</v>
      </c>
      <c r="AT101">
        <f>SUM($C62:AT62)/SUM($C$48:AT$83)</f>
        <v>4.2051379836333801E-2</v>
      </c>
      <c r="AU101">
        <f>SUM($C62:AU62)/SUM($C$48:AU$83)</f>
        <v>4.1116904728866421E-2</v>
      </c>
      <c r="AV101">
        <f>SUM($C62:AV62)/SUM($C$48:AV$83)</f>
        <v>4.0223058974019225E-2</v>
      </c>
      <c r="AW101">
        <f>SUM($C62:AW62)/SUM($C$48:AW$83)</f>
        <v>3.9367249217509066E-2</v>
      </c>
      <c r="AX101">
        <f>SUM($C62:AX62)/SUM($C$48:AX$83)</f>
        <v>4.6196183037593486E-2</v>
      </c>
      <c r="AY101">
        <f>SUM($C62:AY62)/SUM($C$48:AY$83)</f>
        <v>4.5308327958371961E-2</v>
      </c>
      <c r="AZ101">
        <f>SUM($C62:AZ62)/SUM($C$48:AZ$83)</f>
        <v>5.1076001516367757E-2</v>
      </c>
      <c r="BA101">
        <f>SUM($C62:BA62)/SUM($C$48:BA$83)</f>
        <v>5.8923246839586586E-2</v>
      </c>
      <c r="BB101">
        <f>SUM($C62:BB62)/SUM($C$48:BB$83)</f>
        <v>5.8656500445739494E-2</v>
      </c>
      <c r="BC101">
        <f>SUM($C62:BC62)/SUM($C$48:BC$83)</f>
        <v>6.3424886352622792E-2</v>
      </c>
      <c r="BD101">
        <f>SUM($C62:BD62)/SUM($C$48:BD$83)</f>
        <v>6.9547479958552552E-2</v>
      </c>
      <c r="BE101">
        <f>SUM($C62:BE62)/SUM($C$48:BE$83)</f>
        <v>7.4824481755949704E-2</v>
      </c>
      <c r="BF101">
        <f>SUM($C62:BF62)/SUM($C$48:BF$83)</f>
        <v>7.7527592935403442E-2</v>
      </c>
      <c r="BG101"/>
    </row>
    <row r="102" spans="2:59" x14ac:dyDescent="0.35">
      <c r="B102">
        <v>-2</v>
      </c>
      <c r="C102">
        <f>SUM($C63:C63)/SUM($C$48:C$83)</f>
        <v>5.4352485739176393E-2</v>
      </c>
      <c r="D102">
        <f>SUM($C63:D63)/SUM($C$48:D$83)</f>
        <v>0.10340378527607111</v>
      </c>
      <c r="E102">
        <f>SUM($C63:E63)/SUM($C$48:E$83)</f>
        <v>0.10545752512023422</v>
      </c>
      <c r="F102">
        <f>SUM($C63:F63)/SUM($C$48:F$83)</f>
        <v>9.5282574051038918E-2</v>
      </c>
      <c r="G102">
        <f>SUM($C63:G63)/SUM($C$48:G$83)</f>
        <v>7.8170364045648311E-2</v>
      </c>
      <c r="H102">
        <f>SUM($C63:H63)/SUM($C$48:H$83)</f>
        <v>7.192158648323263E-2</v>
      </c>
      <c r="I102">
        <f>SUM($C63:I63)/SUM($C$48:I$83)</f>
        <v>6.1848036666225285E-2</v>
      </c>
      <c r="J102">
        <f>SUM($C63:J63)/SUM($C$48:J$83)</f>
        <v>5.411881573524794E-2</v>
      </c>
      <c r="K102">
        <f>SUM($C63:K63)/SUM($C$48:K$83)</f>
        <v>6.2368377825491012E-2</v>
      </c>
      <c r="L102">
        <f>SUM($C63:L63)/SUM($C$48:L$83)</f>
        <v>8.140999519452613E-2</v>
      </c>
      <c r="M102">
        <f>SUM($C63:M63)/SUM($C$48:M$83)</f>
        <v>8.9212844148960885E-2</v>
      </c>
      <c r="N102">
        <f>SUM($C63:N63)/SUM($C$48:N$83)</f>
        <v>9.7954419888075669E-2</v>
      </c>
      <c r="O102">
        <f>SUM($C63:O63)/SUM($C$48:O$83)</f>
        <v>0.10544075049010498</v>
      </c>
      <c r="P102">
        <f>SUM($C63:P63)/SUM($C$48:P$83)</f>
        <v>0.11022003245676514</v>
      </c>
      <c r="Q102">
        <f>SUM($C63:Q63)/SUM($C$48:Q$83)</f>
        <v>0.11563273956979092</v>
      </c>
      <c r="R102">
        <f>SUM($C63:R63)/SUM($C$48:R$83)</f>
        <v>0.10890824937870131</v>
      </c>
      <c r="S102">
        <f>SUM($C63:S63)/SUM($C$48:S$83)</f>
        <v>0.10829779656180012</v>
      </c>
      <c r="T102">
        <f>SUM($C63:T63)/SUM($C$48:T$83)</f>
        <v>0.11862278128933482</v>
      </c>
      <c r="U102">
        <f>SUM($C63:U63)/SUM($C$48:U$83)</f>
        <v>0.11685987611686559</v>
      </c>
      <c r="V102">
        <f>SUM($C63:V63)/SUM($C$48:V$83)</f>
        <v>0.11811465908717736</v>
      </c>
      <c r="W102">
        <f>SUM($C63:W63)/SUM($C$48:W$83)</f>
        <v>0.11316659515387702</v>
      </c>
      <c r="X102">
        <f>SUM($C63:X63)/SUM($C$48:X$83)</f>
        <v>0.10802265901051901</v>
      </c>
      <c r="Y102">
        <f>SUM($C63:Y63)/SUM($C$48:Y$83)</f>
        <v>0.10332666611224881</v>
      </c>
      <c r="Z102">
        <f>SUM($C63:Z63)/SUM($C$48:Z$83)</f>
        <v>9.9021388357571724E-2</v>
      </c>
      <c r="AA102">
        <f>SUM($C63:AA63)/SUM($C$48:AA$83)</f>
        <v>9.5060532823268873E-2</v>
      </c>
      <c r="AB102">
        <f>SUM($C63:AB63)/SUM($C$48:AB$83)</f>
        <v>9.1404358483912374E-2</v>
      </c>
      <c r="AC102">
        <f>SUM($C63:AC63)/SUM($C$48:AC$83)</f>
        <v>8.8019011873397099E-2</v>
      </c>
      <c r="AD102">
        <f>SUM($C63:AD63)/SUM($C$48:AD$83)</f>
        <v>8.487547573506149E-2</v>
      </c>
      <c r="AE102">
        <f>SUM($C63:AE63)/SUM($C$48:AE$83)</f>
        <v>8.1948735192473157E-2</v>
      </c>
      <c r="AF102">
        <f>SUM($C63:AF63)/SUM($C$48:AF$83)</f>
        <v>7.9217110686057385E-2</v>
      </c>
      <c r="AG102">
        <f>SUM($C63:AG63)/SUM($C$48:AG$83)</f>
        <v>7.6661720018765214E-2</v>
      </c>
      <c r="AH102">
        <f>SUM($C63:AH63)/SUM($C$48:AH$83)</f>
        <v>7.4266041268288188E-2</v>
      </c>
      <c r="AI102">
        <f>SUM($C63:AI63)/SUM($C$48:AI$83)</f>
        <v>7.2015555169249151E-2</v>
      </c>
      <c r="AJ102">
        <f>SUM($C63:AJ63)/SUM($C$48:AJ$83)</f>
        <v>6.9897450605447706E-2</v>
      </c>
      <c r="AK102">
        <f>SUM($C63:AK63)/SUM($C$48:AK$83)</f>
        <v>6.7900380588149206E-2</v>
      </c>
      <c r="AL102">
        <f>SUM($C63:AL63)/SUM($C$48:AL$83)</f>
        <v>6.6014258905145062E-2</v>
      </c>
      <c r="AM102">
        <f>SUM($C63:AM63)/SUM($C$48:AM$83)</f>
        <v>6.4230089745720878E-2</v>
      </c>
      <c r="AN102">
        <f>SUM($C63:AN63)/SUM($C$48:AN$83)</f>
        <v>6.2539824368210539E-2</v>
      </c>
      <c r="AO102">
        <f>SUM($C63:AO63)/SUM($C$48:AO$83)</f>
        <v>6.0936239229798718E-2</v>
      </c>
      <c r="AP102">
        <f>SUM($C63:AP63)/SUM($C$48:AP$83)</f>
        <v>5.9416331368763287E-2</v>
      </c>
      <c r="AQ102">
        <f>SUM($C63:AQ63)/SUM($C$48:AQ$83)</f>
        <v>5.8148876207772947E-2</v>
      </c>
      <c r="AR102">
        <f>SUM($C63:AR63)/SUM($C$48:AR$83)</f>
        <v>5.6764379155206948E-2</v>
      </c>
      <c r="AS102">
        <f>SUM($C63:AS63)/SUM($C$48:AS$83)</f>
        <v>5.5444277314388196E-2</v>
      </c>
      <c r="AT102">
        <f>SUM($C63:AT63)/SUM($C$48:AT$83)</f>
        <v>5.4184180102701006E-2</v>
      </c>
      <c r="AU102">
        <f>SUM($C63:AU63)/SUM($C$48:AU$83)</f>
        <v>5.2980087222874832E-2</v>
      </c>
      <c r="AV102">
        <f>SUM($C63:AV63)/SUM($C$48:AV$83)</f>
        <v>5.1828346414238828E-2</v>
      </c>
      <c r="AW102">
        <f>SUM($C63:AW63)/SUM($C$48:AW$83)</f>
        <v>5.0725626379648218E-2</v>
      </c>
      <c r="AX102">
        <f>SUM($C63:AX63)/SUM($C$48:AX$83)</f>
        <v>5.8370798137994964E-2</v>
      </c>
      <c r="AY102">
        <f>SUM($C63:AY63)/SUM($C$48:AY$83)</f>
        <v>5.7180275683206563E-2</v>
      </c>
      <c r="AZ102">
        <f>SUM($C63:AZ63)/SUM($C$48:AZ$83)</f>
        <v>5.7292686168489072E-2</v>
      </c>
      <c r="BA102">
        <f>SUM($C63:BA63)/SUM($C$48:BA$83)</f>
        <v>6.1791438387143995E-2</v>
      </c>
      <c r="BB102">
        <f>SUM($C63:BB63)/SUM($C$48:BB$83)</f>
        <v>6.5698394392106924E-2</v>
      </c>
      <c r="BC102">
        <f>SUM($C63:BC63)/SUM($C$48:BC$83)</f>
        <v>7.1991078294512179E-2</v>
      </c>
      <c r="BD102">
        <f>SUM($C63:BD63)/SUM($C$48:BD$83)</f>
        <v>7.5789585809836316E-2</v>
      </c>
      <c r="BE102">
        <f>SUM($C63:BE63)/SUM($C$48:BE$83)</f>
        <v>7.9726741123559125E-2</v>
      </c>
      <c r="BF102">
        <f>SUM($C63:BF63)/SUM($C$48:BF$83)</f>
        <v>8.3989594338536755E-2</v>
      </c>
      <c r="BG102"/>
    </row>
    <row r="103" spans="2:59" x14ac:dyDescent="0.35">
      <c r="B103">
        <v>-1.9</v>
      </c>
      <c r="C103">
        <f>SUM($C64:C64)/SUM($C$48:C$83)</f>
        <v>3.0763726155653832E-2</v>
      </c>
      <c r="D103">
        <f>SUM($C64:D64)/SUM($C$48:D$83)</f>
        <v>8.6731936713283414E-2</v>
      </c>
      <c r="E103">
        <f>SUM($C64:E64)/SUM($C$48:E$83)</f>
        <v>0.10573268455239913</v>
      </c>
      <c r="F103">
        <f>SUM($C64:F64)/SUM($C$48:F$83)</f>
        <v>0.10593189705635576</v>
      </c>
      <c r="G103">
        <f>SUM($C64:G64)/SUM($C$48:G$83)</f>
        <v>9.0056320233432033E-2</v>
      </c>
      <c r="H103">
        <f>SUM($C64:H64)/SUM($C$48:H$83)</f>
        <v>8.9262284917784041E-2</v>
      </c>
      <c r="I103">
        <f>SUM($C64:I64)/SUM($C$48:I$83)</f>
        <v>7.750611220963334E-2</v>
      </c>
      <c r="J103">
        <f>SUM($C64:J64)/SUM($C$48:J$83)</f>
        <v>6.7841216681920891E-2</v>
      </c>
      <c r="K103">
        <f>SUM($C64:K64)/SUM($C$48:K$83)</f>
        <v>8.4439482083684986E-2</v>
      </c>
      <c r="L103">
        <f>SUM($C64:L64)/SUM($C$48:L$83)</f>
        <v>9.9890913407503307E-2</v>
      </c>
      <c r="M103">
        <f>SUM($C64:M64)/SUM($C$48:M$83)</f>
        <v>0.11528801955256486</v>
      </c>
      <c r="N103">
        <f>SUM($C64:N64)/SUM($C$48:N$83)</f>
        <v>0.11303048515240946</v>
      </c>
      <c r="O103">
        <f>SUM($C64:O64)/SUM($C$48:O$83)</f>
        <v>0.11109202120145398</v>
      </c>
      <c r="P103">
        <f>SUM($C64:P64)/SUM($C$48:P$83)</f>
        <v>0.12332922522932858</v>
      </c>
      <c r="Q103">
        <f>SUM($C64:Q64)/SUM($C$48:Q$83)</f>
        <v>0.1342064954453081</v>
      </c>
      <c r="R103">
        <f>SUM($C64:R64)/SUM($C$48:R$83)</f>
        <v>0.125900250901435</v>
      </c>
      <c r="S103">
        <f>SUM($C64:S64)/SUM($C$48:S$83)</f>
        <v>0.13165377143573931</v>
      </c>
      <c r="T103">
        <f>SUM($C64:T64)/SUM($C$48:T$83)</f>
        <v>0.13715986149680548</v>
      </c>
      <c r="U103">
        <f>SUM($C64:U64)/SUM($C$48:U$83)</f>
        <v>0.14150011138503082</v>
      </c>
      <c r="V103">
        <f>SUM($C64:V64)/SUM($C$48:V$83)</f>
        <v>0.13707697702863345</v>
      </c>
      <c r="W103">
        <f>SUM($C64:W64)/SUM($C$48:W$83)</f>
        <v>0.13356089283301417</v>
      </c>
      <c r="X103">
        <f>SUM($C64:X64)/SUM($C$48:X$83)</f>
        <v>0.1274899431587864</v>
      </c>
      <c r="Y103">
        <f>SUM($C64:Y64)/SUM($C$48:Y$83)</f>
        <v>0.12195837540684491</v>
      </c>
      <c r="Z103">
        <f>SUM($C64:Z64)/SUM($C$48:Z$83)</f>
        <v>0.11687677643155965</v>
      </c>
      <c r="AA103">
        <f>SUM($C64:AA64)/SUM($C$48:AA$83)</f>
        <v>0.11220170537429729</v>
      </c>
      <c r="AB103">
        <f>SUM($C64:AB64)/SUM($C$48:AB$83)</f>
        <v>0.10788625516759355</v>
      </c>
      <c r="AC103">
        <f>SUM($C64:AC64)/SUM($C$48:AC$83)</f>
        <v>0.10389046793916415</v>
      </c>
      <c r="AD103">
        <f>SUM($C64:AD64)/SUM($C$48:AD$83)</f>
        <v>0.10018009408419401</v>
      </c>
      <c r="AE103">
        <f>SUM($C64:AE64)/SUM($C$48:AE$83)</f>
        <v>9.672560808129077E-2</v>
      </c>
      <c r="AF103">
        <f>SUM($C64:AF64)/SUM($C$48:AF$83)</f>
        <v>9.3501421145247746E-2</v>
      </c>
      <c r="AG103">
        <f>SUM($C64:AG64)/SUM($C$48:AG$83)</f>
        <v>9.0485246269594574E-2</v>
      </c>
      <c r="AH103">
        <f>SUM($C64:AH64)/SUM($C$48:AH$83)</f>
        <v>8.7657582390455083E-2</v>
      </c>
      <c r="AI103">
        <f>SUM($C64:AI64)/SUM($C$48:AI$83)</f>
        <v>8.500129201498674E-2</v>
      </c>
      <c r="AJ103">
        <f>SUM($C64:AJ64)/SUM($C$48:AJ$83)</f>
        <v>8.2501254014545958E-2</v>
      </c>
      <c r="AK103">
        <f>SUM($C64:AK64)/SUM($C$48:AK$83)</f>
        <v>8.0144075328416067E-2</v>
      </c>
      <c r="AL103">
        <f>SUM($C64:AL64)/SUM($C$48:AL$83)</f>
        <v>7.7917851013737868E-2</v>
      </c>
      <c r="AM103">
        <f>SUM($C64:AM64)/SUM($C$48:AM$83)</f>
        <v>7.581196328643304E-2</v>
      </c>
      <c r="AN103">
        <f>SUM($C64:AN64)/SUM($C$48:AN$83)</f>
        <v>7.3816951874775091E-2</v>
      </c>
      <c r="AO103">
        <f>SUM($C64:AO64)/SUM($C$48:AO$83)</f>
        <v>7.192426025094005E-2</v>
      </c>
      <c r="AP103">
        <f>SUM($C64:AP64)/SUM($C$48:AP$83)</f>
        <v>7.0329623922820259E-2</v>
      </c>
      <c r="AQ103">
        <f>SUM($C64:AQ64)/SUM($C$48:AQ$83)</f>
        <v>7.1185253736964799E-2</v>
      </c>
      <c r="AR103">
        <f>SUM($C64:AR64)/SUM($C$48:AR$83)</f>
        <v>6.9490366743491752E-2</v>
      </c>
      <c r="AS103">
        <f>SUM($C64:AS64)/SUM($C$48:AS$83)</f>
        <v>6.7874311702945458E-2</v>
      </c>
      <c r="AT103">
        <f>SUM($C64:AT64)/SUM($C$48:AT$83)</f>
        <v>6.633171371381448E-2</v>
      </c>
      <c r="AU103">
        <f>SUM($C64:AU64)/SUM($C$48:AU$83)</f>
        <v>6.4857681734738951E-2</v>
      </c>
      <c r="AV103">
        <f>SUM($C64:AV64)/SUM($C$48:AV$83)</f>
        <v>6.3447832574169818E-2</v>
      </c>
      <c r="AW103">
        <f>SUM($C64:AW64)/SUM($C$48:AW$83)</f>
        <v>6.2100862764414677E-2</v>
      </c>
      <c r="AX103">
        <f>SUM($C64:AX64)/SUM($C$48:AX$83)</f>
        <v>6.3308639876994727E-2</v>
      </c>
      <c r="AY103">
        <f>SUM($C64:AY64)/SUM($C$48:AY$83)</f>
        <v>6.2016629335385612E-2</v>
      </c>
      <c r="AZ103">
        <f>SUM($C64:AZ64)/SUM($C$48:AZ$83)</f>
        <v>6.0835242806830718E-2</v>
      </c>
      <c r="BA103">
        <f>SUM($C64:BA64)/SUM($C$48:BA$83)</f>
        <v>6.059476222538393E-2</v>
      </c>
      <c r="BB103">
        <f>SUM($C64:BB64)/SUM($C$48:BB$83)</f>
        <v>6.7980002056867425E-2</v>
      </c>
      <c r="BC103">
        <f>SUM($C64:BC64)/SUM($C$48:BC$83)</f>
        <v>6.9962936294488104E-2</v>
      </c>
      <c r="BD103">
        <f>SUM($C64:BD64)/SUM($C$48:BD$83)</f>
        <v>6.9999212432775501E-2</v>
      </c>
      <c r="BE103">
        <f>SUM($C64:BE64)/SUM($C$48:BE$83)</f>
        <v>7.0550809955251925E-2</v>
      </c>
      <c r="BF103">
        <f>SUM($C64:BF64)/SUM($C$48:BF$83)</f>
        <v>7.3521979439848117E-2</v>
      </c>
      <c r="BG103"/>
    </row>
    <row r="104" spans="2:59" x14ac:dyDescent="0.35">
      <c r="B104">
        <v>-1.8</v>
      </c>
      <c r="C104">
        <f>SUM($C65:C65)/SUM($C$48:C$83)</f>
        <v>1.5284729290190615E-2</v>
      </c>
      <c r="D104">
        <f>SUM($C65:D65)/SUM($C$48:D$83)</f>
        <v>6.5349959245479719E-2</v>
      </c>
      <c r="E104">
        <f>SUM($C65:E65)/SUM($C$48:E$83)</f>
        <v>9.7005155619780958E-2</v>
      </c>
      <c r="F104">
        <f>SUM($C65:F65)/SUM($C$48:F$83)</f>
        <v>0.10935465303655033</v>
      </c>
      <c r="G104">
        <f>SUM($C65:G65)/SUM($C$48:G$83)</f>
        <v>9.9243510896113732E-2</v>
      </c>
      <c r="H104">
        <f>SUM($C65:H65)/SUM($C$48:H$83)</f>
        <v>0.10624362364768056</v>
      </c>
      <c r="I104">
        <f>SUM($C65:I65)/SUM($C$48:I$83)</f>
        <v>9.4705807235855366E-2</v>
      </c>
      <c r="J104">
        <f>SUM($C65:J65)/SUM($C$48:J$83)</f>
        <v>8.3074386608872397E-2</v>
      </c>
      <c r="K104">
        <f>SUM($C65:K65)/SUM($C$48:K$83)</f>
        <v>0.10145182869532664</v>
      </c>
      <c r="L104">
        <f>SUM($C65:L65)/SUM($C$48:L$83)</f>
        <v>0.10607022247200512</v>
      </c>
      <c r="M104">
        <f>SUM($C65:M65)/SUM($C$48:M$83)</f>
        <v>0.12024746054165143</v>
      </c>
      <c r="N104">
        <f>SUM($C65:N65)/SUM($C$48:N$83)</f>
        <v>0.11232860389225671</v>
      </c>
      <c r="O104">
        <f>SUM($C65:O65)/SUM($C$48:O$83)</f>
        <v>0.10558595945123997</v>
      </c>
      <c r="P104">
        <f>SUM($C65:P65)/SUM($C$48:P$83)</f>
        <v>0.11716272952414593</v>
      </c>
      <c r="Q104">
        <f>SUM($C65:Q65)/SUM($C$48:Q$83)</f>
        <v>0.12611146155412453</v>
      </c>
      <c r="R104">
        <f>SUM($C65:R65)/SUM($C$48:R$83)</f>
        <v>0.11823852376533933</v>
      </c>
      <c r="S104">
        <f>SUM($C65:S65)/SUM($C$48:S$83)</f>
        <v>0.12860774108423181</v>
      </c>
      <c r="T104">
        <f>SUM($C65:T65)/SUM($C$48:T$83)</f>
        <v>0.12729755313938523</v>
      </c>
      <c r="U104">
        <f>SUM($C65:U65)/SUM($C$48:U$83)</f>
        <v>0.13689563010760761</v>
      </c>
      <c r="V104">
        <f>SUM($C65:V65)/SUM($C$48:V$83)</f>
        <v>0.13068130958675706</v>
      </c>
      <c r="W104">
        <f>SUM($C65:W65)/SUM($C$48:W$83)</f>
        <v>0.13251163857921391</v>
      </c>
      <c r="X104">
        <f>SUM($C65:X65)/SUM($C$48:X$83)</f>
        <v>0.12648838228019355</v>
      </c>
      <c r="Y104">
        <f>SUM($C65:Y65)/SUM($C$48:Y$83)</f>
        <v>0.12111320732588221</v>
      </c>
      <c r="Z104">
        <f>SUM($C65:Z65)/SUM($C$48:Z$83)</f>
        <v>0.11606682368730553</v>
      </c>
      <c r="AA104">
        <f>SUM($C65:AA65)/SUM($C$48:AA$83)</f>
        <v>0.11142415073981332</v>
      </c>
      <c r="AB104">
        <f>SUM($C65:AB65)/SUM($C$48:AB$83)</f>
        <v>0.10713860648058973</v>
      </c>
      <c r="AC104">
        <f>SUM($C65:AC65)/SUM($C$48:AC$83)</f>
        <v>0.1031705099442716</v>
      </c>
      <c r="AD104">
        <f>SUM($C65:AD65)/SUM($C$48:AD$83)</f>
        <v>9.9485848874833333E-2</v>
      </c>
      <c r="AE104">
        <f>SUM($C65:AE65)/SUM($C$48:AE$83)</f>
        <v>9.605530236190804E-2</v>
      </c>
      <c r="AF104">
        <f>SUM($C65:AF65)/SUM($C$48:AF$83)</f>
        <v>9.2853458949844439E-2</v>
      </c>
      <c r="AG104">
        <f>SUM($C65:AG65)/SUM($C$48:AG$83)</f>
        <v>8.9858186080494687E-2</v>
      </c>
      <c r="AH104">
        <f>SUM($C65:AH65)/SUM($C$48:AH$83)</f>
        <v>8.7050133838134383E-2</v>
      </c>
      <c r="AI104">
        <f>SUM($C65:AI65)/SUM($C$48:AI$83)</f>
        <v>8.4412250994554544E-2</v>
      </c>
      <c r="AJ104">
        <f>SUM($C65:AJ65)/SUM($C$48:AJ$83)</f>
        <v>8.1929537730008828E-2</v>
      </c>
      <c r="AK104">
        <f>SUM($C65:AK65)/SUM($C$48:AK$83)</f>
        <v>7.9588693794865717E-2</v>
      </c>
      <c r="AL104">
        <f>SUM($C65:AL65)/SUM($C$48:AL$83)</f>
        <v>7.7377896745008348E-2</v>
      </c>
      <c r="AM104">
        <f>SUM($C65:AM65)/SUM($C$48:AM$83)</f>
        <v>7.5286640798945176E-2</v>
      </c>
      <c r="AN104">
        <f>SUM($C65:AN65)/SUM($C$48:AN$83)</f>
        <v>7.3309405082718382E-2</v>
      </c>
      <c r="AO104">
        <f>SUM($C65:AO65)/SUM($C$48:AO$83)</f>
        <v>7.1436829885228467E-2</v>
      </c>
      <c r="AP104">
        <f>SUM($C65:AP65)/SUM($C$48:AP$83)</f>
        <v>7.2582825765926728E-2</v>
      </c>
      <c r="AQ104">
        <f>SUM($C65:AQ65)/SUM($C$48:AQ$83)</f>
        <v>8.0402040399407002E-2</v>
      </c>
      <c r="AR104">
        <f>SUM($C65:AR65)/SUM($C$48:AR$83)</f>
        <v>7.8487706534202978E-2</v>
      </c>
      <c r="AS104">
        <f>SUM($C65:AS65)/SUM($C$48:AS$83)</f>
        <v>7.6662411033407582E-2</v>
      </c>
      <c r="AT104">
        <f>SUM($C65:AT65)/SUM($C$48:AT$83)</f>
        <v>7.4920085304402403E-2</v>
      </c>
      <c r="AU104">
        <f>SUM($C65:AU65)/SUM($C$48:AU$83)</f>
        <v>7.3256238912017532E-2</v>
      </c>
      <c r="AV104">
        <f>SUM($C65:AV65)/SUM($C$48:AV$83)</f>
        <v>7.167625420901251E-2</v>
      </c>
      <c r="AW104">
        <f>SUM($C65:AW65)/SUM($C$48:AW$83)</f>
        <v>7.0341999888616988E-2</v>
      </c>
      <c r="AX104">
        <f>SUM($C65:AX65)/SUM($C$48:AX$83)</f>
        <v>6.9058253674323319E-2</v>
      </c>
      <c r="AY104">
        <f>SUM($C65:AY65)/SUM($C$48:AY$83)</f>
        <v>6.7648901560884059E-2</v>
      </c>
      <c r="AZ104">
        <f>SUM($C65:AZ65)/SUM($C$48:AZ$83)</f>
        <v>6.6296613379539251E-2</v>
      </c>
      <c r="BA104">
        <f>SUM($C65:BA65)/SUM($C$48:BA$83)</f>
        <v>6.5039691830575661E-2</v>
      </c>
      <c r="BB104">
        <f>SUM($C65:BB65)/SUM($C$48:BB$83)</f>
        <v>6.7883380991825865E-2</v>
      </c>
      <c r="BC104">
        <f>SUM($C65:BC65)/SUM($C$48:BC$83)</f>
        <v>6.7081321268707972E-2</v>
      </c>
      <c r="BD104">
        <f>SUM($C65:BD65)/SUM($C$48:BD$83)</f>
        <v>6.5966652532987016E-2</v>
      </c>
      <c r="BE104">
        <f>SUM($C65:BE65)/SUM($C$48:BE$83)</f>
        <v>6.5031760061270372E-2</v>
      </c>
      <c r="BF104">
        <f>SUM($C65:BF65)/SUM($C$48:BF$83)</f>
        <v>6.5534225989409944E-2</v>
      </c>
      <c r="BG104"/>
    </row>
    <row r="105" spans="2:59" x14ac:dyDescent="0.35">
      <c r="B105">
        <v>-1.7</v>
      </c>
      <c r="C105">
        <f>SUM($C66:C66)/SUM($C$48:C$83)</f>
        <v>6.6661618552288299E-3</v>
      </c>
      <c r="D105">
        <f>SUM($C66:D66)/SUM($C$48:D$83)</f>
        <v>4.3663019249843824E-2</v>
      </c>
      <c r="E105">
        <f>SUM($C66:E66)/SUM($C$48:E$83)</f>
        <v>7.9784101381987174E-2</v>
      </c>
      <c r="F105">
        <f>SUM($C66:F66)/SUM($C$48:F$83)</f>
        <v>0.10185968688179706</v>
      </c>
      <c r="G105">
        <f>SUM($C66:G66)/SUM($C$48:G$83)</f>
        <v>0.10259746616134556</v>
      </c>
      <c r="H105">
        <f>SUM($C66:H66)/SUM($C$48:H$83)</f>
        <v>0.11628651588227525</v>
      </c>
      <c r="I105">
        <f>SUM($C66:I66)/SUM($C$48:I$83)</f>
        <v>0.10949461990029991</v>
      </c>
      <c r="J105">
        <f>SUM($C66:J66)/SUM($C$48:J$83)</f>
        <v>9.7044031940140205E-2</v>
      </c>
      <c r="K105">
        <f>SUM($C66:K66)/SUM($C$48:K$83)</f>
        <v>0.10760653489937735</v>
      </c>
      <c r="L105">
        <f>SUM($C66:L66)/SUM($C$48:L$83)</f>
        <v>0.10280776483562896</v>
      </c>
      <c r="M105">
        <f>SUM($C66:M66)/SUM($C$48:M$83)</f>
        <v>0.10747174187640318</v>
      </c>
      <c r="N105">
        <f>SUM($C66:N66)/SUM($C$48:N$83)</f>
        <v>9.8894028620470892E-2</v>
      </c>
      <c r="O105">
        <f>SUM($C66:O66)/SUM($C$48:O$83)</f>
        <v>9.1619840220054954E-2</v>
      </c>
      <c r="P105">
        <f>SUM($C66:P66)/SUM($C$48:P$83)</f>
        <v>9.5556151490495567E-2</v>
      </c>
      <c r="Q105">
        <f>SUM($C66:Q66)/SUM($C$48:Q$83)</f>
        <v>9.7807928888436313E-2</v>
      </c>
      <c r="R105">
        <f>SUM($C66:R66)/SUM($C$48:R$83)</f>
        <v>9.1695612519199943E-2</v>
      </c>
      <c r="S105">
        <f>SUM($C66:S66)/SUM($C$48:S$83)</f>
        <v>9.9526532413910629E-2</v>
      </c>
      <c r="T105">
        <f>SUM($C66:T66)/SUM($C$48:T$83)</f>
        <v>9.5537781847301953E-2</v>
      </c>
      <c r="U105">
        <f>SUM($C66:U66)/SUM($C$48:U$83)</f>
        <v>0.10306784819341612</v>
      </c>
      <c r="V105">
        <f>SUM($C66:V66)/SUM($C$48:V$83)</f>
        <v>9.8009831913999049E-2</v>
      </c>
      <c r="W105">
        <f>SUM($C66:W66)/SUM($C$48:W$83)</f>
        <v>0.10627999316942746</v>
      </c>
      <c r="X105">
        <f>SUM($C66:X66)/SUM($C$48:X$83)</f>
        <v>0.1014490843975486</v>
      </c>
      <c r="Y105">
        <f>SUM($C66:Y66)/SUM($C$48:Y$83)</f>
        <v>9.7858137008916088E-2</v>
      </c>
      <c r="Z105">
        <f>SUM($C66:Z66)/SUM($C$48:Z$83)</f>
        <v>9.37807146339939E-2</v>
      </c>
      <c r="AA105">
        <f>SUM($C66:AA66)/SUM($C$48:AA$83)</f>
        <v>9.0029486048634227E-2</v>
      </c>
      <c r="AB105">
        <f>SUM($C66:AB66)/SUM($C$48:AB$83)</f>
        <v>8.6566813508302143E-2</v>
      </c>
      <c r="AC105">
        <f>SUM($C66:AC66)/SUM($C$48:AC$83)</f>
        <v>8.3360635230216876E-2</v>
      </c>
      <c r="AD105">
        <f>SUM($C66:AD66)/SUM($C$48:AD$83)</f>
        <v>8.0383469686280559E-2</v>
      </c>
      <c r="AE105">
        <f>SUM($C66:AE66)/SUM($C$48:AE$83)</f>
        <v>7.7611625903995035E-2</v>
      </c>
      <c r="AF105">
        <f>SUM($C66:AF66)/SUM($C$48:AF$83)</f>
        <v>7.502457170719519E-2</v>
      </c>
      <c r="AG105">
        <f>SUM($C66:AG66)/SUM($C$48:AG$83)</f>
        <v>7.2604424233056186E-2</v>
      </c>
      <c r="AH105">
        <f>SUM($C66:AH66)/SUM($C$48:AH$83)</f>
        <v>7.0337060872233376E-2</v>
      </c>
      <c r="AI105">
        <f>SUM($C66:AI66)/SUM($C$48:AI$83)</f>
        <v>6.8205634785197672E-2</v>
      </c>
      <c r="AJ105">
        <f>SUM($C66:AJ66)/SUM($C$48:AJ$83)</f>
        <v>6.6199586703280092E-2</v>
      </c>
      <c r="AK105">
        <f>SUM($C66:AK66)/SUM($C$48:AK$83)</f>
        <v>6.430816994032923E-2</v>
      </c>
      <c r="AL105">
        <f>SUM($C66:AL66)/SUM($C$48:AL$83)</f>
        <v>6.2521831886431206E-2</v>
      </c>
      <c r="AM105">
        <f>SUM($C66:AM66)/SUM($C$48:AM$83)</f>
        <v>6.0835860654888024E-2</v>
      </c>
      <c r="AN105">
        <f>SUM($C66:AN66)/SUM($C$48:AN$83)</f>
        <v>5.9373490931201506E-2</v>
      </c>
      <c r="AO105">
        <f>SUM($C66:AO66)/SUM($C$48:AO$83)</f>
        <v>5.8136450415716856E-2</v>
      </c>
      <c r="AP105">
        <f>SUM($C66:AP66)/SUM($C$48:AP$83)</f>
        <v>6.7149195571450979E-2</v>
      </c>
      <c r="AQ105">
        <f>SUM($C66:AQ66)/SUM($C$48:AQ$83)</f>
        <v>7.4941236610672535E-2</v>
      </c>
      <c r="AR105">
        <f>SUM($C66:AR66)/SUM($C$48:AR$83)</f>
        <v>7.3157106854157397E-2</v>
      </c>
      <c r="AS105">
        <f>SUM($C66:AS66)/SUM($C$48:AS$83)</f>
        <v>7.1455778787788485E-2</v>
      </c>
      <c r="AT105">
        <f>SUM($C66:AT66)/SUM($C$48:AT$83)</f>
        <v>6.9832069711578057E-2</v>
      </c>
      <c r="AU105">
        <f>SUM($C66:AU66)/SUM($C$48:AU$83)</f>
        <v>6.8337087582811887E-2</v>
      </c>
      <c r="AV105">
        <f>SUM($C66:AV66)/SUM($C$48:AV$83)</f>
        <v>6.7275851286021704E-2</v>
      </c>
      <c r="AW105">
        <f>SUM($C66:AW66)/SUM($C$48:AW$83)</f>
        <v>6.8650716300554193E-2</v>
      </c>
      <c r="AX105">
        <f>SUM($C66:AX66)/SUM($C$48:AX$83)</f>
        <v>6.7223828410488226E-2</v>
      </c>
      <c r="AY105">
        <f>SUM($C66:AY66)/SUM($C$48:AY$83)</f>
        <v>6.5851913544968665E-2</v>
      </c>
      <c r="AZ105">
        <f>SUM($C66:AZ66)/SUM($C$48:AZ$83)</f>
        <v>6.4534877287305045E-2</v>
      </c>
      <c r="BA105">
        <f>SUM($C66:BA66)/SUM($C$48:BA$83)</f>
        <v>6.3270005451462649E-2</v>
      </c>
      <c r="BB105">
        <f>SUM($C66:BB66)/SUM($C$48:BB$83)</f>
        <v>6.2612742378688718E-2</v>
      </c>
      <c r="BC105">
        <f>SUM($C66:BC66)/SUM($C$48:BC$83)</f>
        <v>6.1455105316765464E-2</v>
      </c>
      <c r="BD105">
        <f>SUM($C66:BD66)/SUM($C$48:BD$83)</f>
        <v>6.0321557897393727E-2</v>
      </c>
      <c r="BE105">
        <f>SUM($C66:BE66)/SUM($C$48:BE$83)</f>
        <v>5.924100181682132E-2</v>
      </c>
      <c r="BF105">
        <f>SUM($C66:BF66)/SUM($C$48:BF$83)</f>
        <v>5.8528890874159842E-2</v>
      </c>
      <c r="BG105"/>
    </row>
    <row r="106" spans="2:59" x14ac:dyDescent="0.35">
      <c r="B106">
        <v>-1.6</v>
      </c>
      <c r="C106">
        <f>SUM($C67:C67)/SUM($C$48:C$83)</f>
        <v>2.5520738968206696E-3</v>
      </c>
      <c r="D106">
        <f>SUM($C67:D67)/SUM($C$48:D$83)</f>
        <v>2.5630478890102702E-2</v>
      </c>
      <c r="E106">
        <f>SUM($C67:E67)/SUM($C$48:E$83)</f>
        <v>5.794410591383406E-2</v>
      </c>
      <c r="F106">
        <f>SUM($C67:F67)/SUM($C$48:F$83)</f>
        <v>8.3762889650417297E-2</v>
      </c>
      <c r="G106">
        <f>SUM($C67:G67)/SUM($C$48:G$83)</f>
        <v>9.7729436711837578E-2</v>
      </c>
      <c r="H106">
        <f>SUM($C67:H67)/SUM($C$48:H$83)</f>
        <v>0.11324437977740243</v>
      </c>
      <c r="I106">
        <f>SUM($C67:I67)/SUM($C$48:I$83)</f>
        <v>0.11662012247835377</v>
      </c>
      <c r="J106">
        <f>SUM($C67:J67)/SUM($C$48:J$83)</f>
        <v>0.10703436873394376</v>
      </c>
      <c r="K106">
        <f>SUM($C67:K67)/SUM($C$48:K$83)</f>
        <v>0.10629657039300805</v>
      </c>
      <c r="L106">
        <f>SUM($C67:L67)/SUM($C$48:L$83)</f>
        <v>9.7240496239111018E-2</v>
      </c>
      <c r="M106">
        <f>SUM($C67:M67)/SUM($C$48:M$83)</f>
        <v>9.3381036433285255E-2</v>
      </c>
      <c r="N106">
        <f>SUM($C67:N67)/SUM($C$48:N$83)</f>
        <v>8.5642129599176137E-2</v>
      </c>
      <c r="O106">
        <f>SUM($C67:O67)/SUM($C$48:O$83)</f>
        <v>7.9090774771884795E-2</v>
      </c>
      <c r="P106">
        <f>SUM($C67:P67)/SUM($C$48:P$83)</f>
        <v>7.6764532005962755E-2</v>
      </c>
      <c r="Q106">
        <f>SUM($C67:Q67)/SUM($C$48:Q$83)</f>
        <v>7.4247526385895712E-2</v>
      </c>
      <c r="R106">
        <f>SUM($C67:R67)/SUM($C$48:R$83)</f>
        <v>6.9607090750673201E-2</v>
      </c>
      <c r="S106">
        <f>SUM($C67:S67)/SUM($C$48:S$83)</f>
        <v>7.1366189501316207E-2</v>
      </c>
      <c r="T106">
        <f>SUM($C67:T67)/SUM($C$48:T$83)</f>
        <v>6.7637355535611232E-2</v>
      </c>
      <c r="U106">
        <f>SUM($C67:U67)/SUM($C$48:U$83)</f>
        <v>6.9365945823784275E-2</v>
      </c>
      <c r="V106">
        <f>SUM($C67:V67)/SUM($C$48:V$83)</f>
        <v>6.5906829678182371E-2</v>
      </c>
      <c r="W106">
        <f>SUM($C67:W67)/SUM($C$48:W$83)</f>
        <v>7.5253289676757359E-2</v>
      </c>
      <c r="X106">
        <f>SUM($C67:X67)/SUM($C$48:X$83)</f>
        <v>7.1832686715994784E-2</v>
      </c>
      <c r="Y106">
        <f>SUM($C67:Y67)/SUM($C$48:Y$83)</f>
        <v>7.2000459425729579E-2</v>
      </c>
      <c r="Z106">
        <f>SUM($C67:Z67)/SUM($C$48:Z$83)</f>
        <v>6.9000440346705813E-2</v>
      </c>
      <c r="AA106">
        <f>SUM($C67:AA67)/SUM($C$48:AA$83)</f>
        <v>6.6240422732864901E-2</v>
      </c>
      <c r="AB106">
        <f>SUM($C67:AB67)/SUM($C$48:AB$83)</f>
        <v>6.369271416621626E-2</v>
      </c>
      <c r="AC106">
        <f>SUM($C67:AC67)/SUM($C$48:AC$83)</f>
        <v>6.1333724752652689E-2</v>
      </c>
      <c r="AD106">
        <f>SUM($C67:AD67)/SUM($C$48:AD$83)</f>
        <v>5.9143234582915157E-2</v>
      </c>
      <c r="AE106">
        <f>SUM($C67:AE67)/SUM($C$48:AE$83)</f>
        <v>5.7103812700755853E-2</v>
      </c>
      <c r="AF106">
        <f>SUM($C67:AF67)/SUM($C$48:AF$83)</f>
        <v>5.5200352277397322E-2</v>
      </c>
      <c r="AG106">
        <f>SUM($C67:AG67)/SUM($C$48:AG$83)</f>
        <v>5.3419696093487373E-2</v>
      </c>
      <c r="AH106">
        <f>SUM($C67:AH67)/SUM($C$48:AH$83)</f>
        <v>5.1807365316570604E-2</v>
      </c>
      <c r="AI106">
        <f>SUM($C67:AI67)/SUM($C$48:AI$83)</f>
        <v>5.0237445158549367E-2</v>
      </c>
      <c r="AJ106">
        <f>SUM($C67:AJ67)/SUM($C$48:AJ$83)</f>
        <v>4.8759873242121443E-2</v>
      </c>
      <c r="AK106">
        <f>SUM($C67:AK67)/SUM($C$48:AK$83)</f>
        <v>4.7366734006632258E-2</v>
      </c>
      <c r="AL106">
        <f>SUM($C67:AL67)/SUM($C$48:AL$83)</f>
        <v>4.6050991395336929E-2</v>
      </c>
      <c r="AM106">
        <f>SUM($C67:AM67)/SUM($C$48:AM$83)</f>
        <v>4.4939209321588541E-2</v>
      </c>
      <c r="AN106">
        <f>SUM($C67:AN67)/SUM($C$48:AN$83)</f>
        <v>4.544077162166589E-2</v>
      </c>
      <c r="AO106">
        <f>SUM($C67:AO67)/SUM($C$48:AO$83)</f>
        <v>4.7496364123434977E-2</v>
      </c>
      <c r="AP106">
        <f>SUM($C67:AP67)/SUM($C$48:AP$83)</f>
        <v>5.5564618982721213E-2</v>
      </c>
      <c r="AQ106">
        <f>SUM($C67:AQ67)/SUM($C$48:AQ$83)</f>
        <v>5.6654048800348397E-2</v>
      </c>
      <c r="AR106">
        <f>SUM($C67:AR67)/SUM($C$48:AR$83)</f>
        <v>5.5326320377610552E-2</v>
      </c>
      <c r="AS106">
        <f>SUM($C67:AS67)/SUM($C$48:AS$83)</f>
        <v>5.4039661779278804E-2</v>
      </c>
      <c r="AT106">
        <f>SUM($C67:AT67)/SUM($C$48:AT$83)</f>
        <v>5.2828139851245293E-2</v>
      </c>
      <c r="AU106">
        <f>SUM($C67:AU67)/SUM($C$48:AU$83)</f>
        <v>5.2638157642798139E-2</v>
      </c>
      <c r="AV106">
        <f>SUM($C67:AV67)/SUM($C$48:AV$83)</f>
        <v>5.5384060631716685E-2</v>
      </c>
      <c r="AW106">
        <f>SUM($C67:AW67)/SUM($C$48:AW$83)</f>
        <v>6.3704063520270846E-2</v>
      </c>
      <c r="AX106">
        <f>SUM($C67:AX67)/SUM($C$48:AX$83)</f>
        <v>6.2376911000155751E-2</v>
      </c>
      <c r="AY106">
        <f>SUM($C67:AY67)/SUM($C$48:AY$83)</f>
        <v>6.1103912816479124E-2</v>
      </c>
      <c r="AZ106">
        <f>SUM($C67:AZ67)/SUM($C$48:AZ$83)</f>
        <v>5.9881834561614659E-2</v>
      </c>
      <c r="BA106">
        <f>SUM($C67:BA67)/SUM($C$48:BA$83)</f>
        <v>5.8707682605442027E-2</v>
      </c>
      <c r="BB106">
        <f>SUM($C67:BB67)/SUM($C$48:BB$83)</f>
        <v>5.7600502467953917E-2</v>
      </c>
      <c r="BC106">
        <f>SUM($C67:BC67)/SUM($C$48:BC$83)</f>
        <v>5.6514098459504801E-2</v>
      </c>
      <c r="BD106">
        <f>SUM($C67:BD67)/SUM($C$48:BD$83)</f>
        <v>5.5467599923622261E-2</v>
      </c>
      <c r="BE106">
        <f>SUM($C67:BE67)/SUM($C$48:BE$83)</f>
        <v>5.4459517211018646E-2</v>
      </c>
      <c r="BF106">
        <f>SUM($C67:BF67)/SUM($C$48:BF$83)</f>
        <v>5.3525002871235836E-2</v>
      </c>
      <c r="BG106"/>
    </row>
    <row r="107" spans="2:59" x14ac:dyDescent="0.35">
      <c r="B107">
        <v>-1.5</v>
      </c>
      <c r="C107">
        <f>SUM($C68:C68)/SUM($C$48:C$83)</f>
        <v>8.576496707317974E-4</v>
      </c>
      <c r="D107">
        <f>SUM($C68:D68)/SUM($C$48:D$83)</f>
        <v>1.3137048402205238E-2</v>
      </c>
      <c r="E107">
        <f>SUM($C68:E68)/SUM($C$48:E$83)</f>
        <v>3.676496326206391E-2</v>
      </c>
      <c r="F107">
        <f>SUM($C68:F68)/SUM($C$48:F$83)</f>
        <v>5.9869293467396348E-2</v>
      </c>
      <c r="G107">
        <f>SUM($C68:G68)/SUM($C$48:G$83)</f>
        <v>8.4134653038138288E-2</v>
      </c>
      <c r="H107">
        <f>SUM($C68:H68)/SUM($C$48:H$83)</f>
        <v>9.6057594382964684E-2</v>
      </c>
      <c r="I107">
        <f>SUM($C68:I68)/SUM($C$48:I$83)</f>
        <v>0.11106676624354851</v>
      </c>
      <c r="J107">
        <f>SUM($C68:J68)/SUM($C$48:J$83)</f>
        <v>0.11079834502064191</v>
      </c>
      <c r="K107">
        <f>SUM($C68:K68)/SUM($C$48:K$83)</f>
        <v>0.10242775073375894</v>
      </c>
      <c r="L107">
        <f>SUM($C68:L68)/SUM($C$48:L$83)</f>
        <v>9.2456438266198468E-2</v>
      </c>
      <c r="M107">
        <f>SUM($C68:M68)/SUM($C$48:M$83)</f>
        <v>8.5121484118293553E-2</v>
      </c>
      <c r="N107">
        <f>SUM($C68:N68)/SUM($C$48:N$83)</f>
        <v>7.8031081550412398E-2</v>
      </c>
      <c r="O107">
        <f>SUM($C68:O68)/SUM($C$48:O$83)</f>
        <v>7.2031189384027403E-2</v>
      </c>
      <c r="P107">
        <f>SUM($C68:P68)/SUM($C$48:P$83)</f>
        <v>6.749554246326088E-2</v>
      </c>
      <c r="Q107">
        <f>SUM($C68:Q68)/SUM($C$48:Q$83)</f>
        <v>6.3455721607123108E-2</v>
      </c>
      <c r="R107">
        <f>SUM($C68:R68)/SUM($C$48:R$83)</f>
        <v>5.948974021737917E-2</v>
      </c>
      <c r="S107">
        <f>SUM($C68:S68)/SUM($C$48:S$83)</f>
        <v>5.7492690156735422E-2</v>
      </c>
      <c r="T107">
        <f>SUM($C68:T68)/SUM($C$48:T$83)</f>
        <v>5.4319617800535638E-2</v>
      </c>
      <c r="U107">
        <f>SUM($C68:U68)/SUM($C$48:U$83)</f>
        <v>5.2677768857034055E-2</v>
      </c>
      <c r="V107">
        <f>SUM($C68:V68)/SUM($C$48:V$83)</f>
        <v>5.0044442794024459E-2</v>
      </c>
      <c r="W107">
        <f>SUM($C68:W68)/SUM($C$48:W$83)</f>
        <v>5.4898959640371905E-2</v>
      </c>
      <c r="X107">
        <f>SUM($C68:X68)/SUM($C$48:X$83)</f>
        <v>5.2403629633503049E-2</v>
      </c>
      <c r="Y107">
        <f>SUM($C68:Y68)/SUM($C$48:Y$83)</f>
        <v>5.8164973654730528E-2</v>
      </c>
      <c r="Z107">
        <f>SUM($C68:Z68)/SUM($C$48:Z$83)</f>
        <v>5.5741438191269664E-2</v>
      </c>
      <c r="AA107">
        <f>SUM($C68:AA68)/SUM($C$48:AA$83)</f>
        <v>5.3511780669909713E-2</v>
      </c>
      <c r="AB107">
        <f>SUM($C68:AB68)/SUM($C$48:AB$83)</f>
        <v>5.145363525952857E-2</v>
      </c>
      <c r="AC107">
        <f>SUM($C68:AC68)/SUM($C$48:AC$83)</f>
        <v>4.9547945064731209E-2</v>
      </c>
      <c r="AD107">
        <f>SUM($C68:AD68)/SUM($C$48:AD$83)</f>
        <v>4.7778375598207391E-2</v>
      </c>
      <c r="AE107">
        <f>SUM($C68:AE68)/SUM($C$48:AE$83)</f>
        <v>4.6130845418905872E-2</v>
      </c>
      <c r="AF107">
        <f>SUM($C68:AF68)/SUM($C$48:AF$83)</f>
        <v>4.459315057164092E-2</v>
      </c>
      <c r="AG107">
        <f>SUM($C68:AG68)/SUM($C$48:AG$83)</f>
        <v>4.3154784355016511E-2</v>
      </c>
      <c r="AH107">
        <f>SUM($C68:AH68)/SUM($C$48:AH$83)</f>
        <v>4.2647175348274884E-2</v>
      </c>
      <c r="AI107">
        <f>SUM($C68:AI68)/SUM($C$48:AI$83)</f>
        <v>4.1354838605488192E-2</v>
      </c>
      <c r="AJ107">
        <f>SUM($C68:AJ68)/SUM($C$48:AJ$83)</f>
        <v>4.0138519822973832E-2</v>
      </c>
      <c r="AK107">
        <f>SUM($C68:AK68)/SUM($C$48:AK$83)</f>
        <v>3.8991704970888864E-2</v>
      </c>
      <c r="AL107">
        <f>SUM($C68:AL68)/SUM($C$48:AL$83)</f>
        <v>3.7908602055030854E-2</v>
      </c>
      <c r="AM107">
        <f>SUM($C68:AM68)/SUM($C$48:AM$83)</f>
        <v>3.8520972687795488E-2</v>
      </c>
      <c r="AN107">
        <f>SUM($C68:AN68)/SUM($C$48:AN$83)</f>
        <v>4.4673152051539218E-2</v>
      </c>
      <c r="AO107">
        <f>SUM($C68:AO68)/SUM($C$48:AO$83)</f>
        <v>5.3812576233418417E-2</v>
      </c>
      <c r="AP107">
        <f>SUM($C68:AP68)/SUM($C$48:AP$83)</f>
        <v>5.4495003794757808E-2</v>
      </c>
      <c r="AQ107">
        <f>SUM($C68:AQ68)/SUM($C$48:AQ$83)</f>
        <v>5.3332944832433539E-2</v>
      </c>
      <c r="AR107">
        <f>SUM($C68:AR68)/SUM($C$48:AR$83)</f>
        <v>5.2703993799317561E-2</v>
      </c>
      <c r="AS107">
        <f>SUM($C68:AS68)/SUM($C$48:AS$83)</f>
        <v>5.1478329263852859E-2</v>
      </c>
      <c r="AT107">
        <f>SUM($C68:AT68)/SUM($C$48:AT$83)</f>
        <v>5.0662959074201305E-2</v>
      </c>
      <c r="AU107">
        <f>SUM($C68:AU68)/SUM($C$48:AU$83)</f>
        <v>5.4954851840435505E-2</v>
      </c>
      <c r="AV107">
        <f>SUM($C68:AV68)/SUM($C$48:AV$83)</f>
        <v>6.3423218506317158E-2</v>
      </c>
      <c r="AW107">
        <f>SUM($C68:AW68)/SUM($C$48:AW$83)</f>
        <v>6.947117828740329E-2</v>
      </c>
      <c r="AX107">
        <f>SUM($C68:AX68)/SUM($C$48:AX$83)</f>
        <v>6.8023862091213097E-2</v>
      </c>
      <c r="AY107">
        <f>SUM($C68:AY68)/SUM($C$48:AY$83)</f>
        <v>6.6635620007718971E-2</v>
      </c>
      <c r="AZ107">
        <f>SUM($C68:AZ68)/SUM($C$48:AZ$83)</f>
        <v>6.5302907607564853E-2</v>
      </c>
      <c r="BA107">
        <f>SUM($C68:BA68)/SUM($C$48:BA$83)</f>
        <v>6.4022458440212177E-2</v>
      </c>
      <c r="BB107">
        <f>SUM($C68:BB68)/SUM($C$48:BB$83)</f>
        <v>6.2791500012050527E-2</v>
      </c>
      <c r="BC107">
        <f>SUM($C68:BC68)/SUM($C$48:BC$83)</f>
        <v>6.160675698474926E-2</v>
      </c>
      <c r="BD107">
        <f>SUM($C68:BD68)/SUM($C$48:BD$83)</f>
        <v>6.0465891397999641E-2</v>
      </c>
      <c r="BE107">
        <f>SUM($C68:BE68)/SUM($C$48:BE$83)</f>
        <v>5.9366516134631148E-2</v>
      </c>
      <c r="BF107">
        <f>SUM($C68:BF68)/SUM($C$48:BF$83)</f>
        <v>5.8308604279740509E-2</v>
      </c>
      <c r="BG107"/>
    </row>
    <row r="108" spans="2:59" x14ac:dyDescent="0.35">
      <c r="B108">
        <v>-1.4</v>
      </c>
      <c r="C108">
        <f>SUM($C69:C69)/SUM($C$48:C$83)</f>
        <v>2.5300312961118378E-4</v>
      </c>
      <c r="D108">
        <f>SUM($C69:D69)/SUM($C$48:D$83)</f>
        <v>5.8564082520578663E-3</v>
      </c>
      <c r="E108">
        <f>SUM($C69:E69)/SUM($C$48:E$83)</f>
        <v>2.0226922867419096E-2</v>
      </c>
      <c r="F108">
        <f>SUM($C69:F69)/SUM($C$48:F$83)</f>
        <v>3.6788961009855181E-2</v>
      </c>
      <c r="G108">
        <f>SUM($C69:G69)/SUM($C$48:G$83)</f>
        <v>6.4088278673989363E-2</v>
      </c>
      <c r="H108">
        <f>SUM($C69:H69)/SUM($C$48:H$83)</f>
        <v>7.0123919096563958E-2</v>
      </c>
      <c r="I108">
        <f>SUM($C69:I69)/SUM($C$48:I$83)</f>
        <v>9.1262168034073041E-2</v>
      </c>
      <c r="J108">
        <f>SUM($C69:J69)/SUM($C$48:J$83)</f>
        <v>0.10493782249129828</v>
      </c>
      <c r="K108">
        <f>SUM($C69:K69)/SUM($C$48:K$83)</f>
        <v>9.4218870937945162E-2</v>
      </c>
      <c r="L108">
        <f>SUM($C69:L69)/SUM($C$48:L$83)</f>
        <v>8.4827592527634499E-2</v>
      </c>
      <c r="M108">
        <f>SUM($C69:M69)/SUM($C$48:M$83)</f>
        <v>7.7254978102222857E-2</v>
      </c>
      <c r="N108">
        <f>SUM($C69:N69)/SUM($C$48:N$83)</f>
        <v>7.081720030280797E-2</v>
      </c>
      <c r="O108">
        <f>SUM($C69:O69)/SUM($C$48:O$83)</f>
        <v>6.536983019582622E-2</v>
      </c>
      <c r="P108">
        <f>SUM($C69:P69)/SUM($C$48:P$83)</f>
        <v>6.0765203056288179E-2</v>
      </c>
      <c r="Q108">
        <f>SUM($C69:Q69)/SUM($C$48:Q$83)</f>
        <v>5.6761867845087424E-2</v>
      </c>
      <c r="R108">
        <f>SUM($C69:R69)/SUM($C$48:R$83)</f>
        <v>5.3214251133458387E-2</v>
      </c>
      <c r="S108">
        <f>SUM($C69:S69)/SUM($C$48:S$83)</f>
        <v>5.0307575489093752E-2</v>
      </c>
      <c r="T108">
        <f>SUM($C69:T69)/SUM($C$48:T$83)</f>
        <v>4.7513790931062325E-2</v>
      </c>
      <c r="U108">
        <f>SUM($C69:U69)/SUM($C$48:U$83)</f>
        <v>4.5166139780943367E-2</v>
      </c>
      <c r="V108">
        <f>SUM($C69:V69)/SUM($C$48:V$83)</f>
        <v>4.2907854711783225E-2</v>
      </c>
      <c r="W108">
        <f>SUM($C69:W69)/SUM($C$48:W$83)</f>
        <v>4.3385035217615289E-2</v>
      </c>
      <c r="X108">
        <f>SUM($C69:X69)/SUM($C$48:X$83)</f>
        <v>4.1415827907688475E-2</v>
      </c>
      <c r="Y108">
        <f>SUM($C69:Y69)/SUM($C$48:Y$83)</f>
        <v>5.1569438774666292E-2</v>
      </c>
      <c r="Z108">
        <f>SUM($C69:Z69)/SUM($C$48:Z$83)</f>
        <v>4.9420943356682415E-2</v>
      </c>
      <c r="AA108">
        <f>SUM($C69:AA69)/SUM($C$48:AA$83)</f>
        <v>4.7444106405735854E-2</v>
      </c>
      <c r="AB108">
        <f>SUM($C69:AB69)/SUM($C$48:AB$83)</f>
        <v>4.5619333082438325E-2</v>
      </c>
      <c r="AC108">
        <f>SUM($C69:AC69)/SUM($C$48:AC$83)</f>
        <v>4.3929728153459129E-2</v>
      </c>
      <c r="AD108">
        <f>SUM($C69:AD69)/SUM($C$48:AD$83)</f>
        <v>4.2360809327429479E-2</v>
      </c>
      <c r="AE108">
        <f>SUM($C69:AE69)/SUM($C$48:AE$83)</f>
        <v>4.0900098112509976E-2</v>
      </c>
      <c r="AF108">
        <f>SUM($C69:AF69)/SUM($C$48:AF$83)</f>
        <v>3.9536761589193906E-2</v>
      </c>
      <c r="AG108">
        <f>SUM($C69:AG69)/SUM($C$48:AG$83)</f>
        <v>3.8274655834623778E-2</v>
      </c>
      <c r="AH108">
        <f>SUM($C69:AH69)/SUM($C$48:AH$83)</f>
        <v>4.1967079247782667E-2</v>
      </c>
      <c r="AI108">
        <f>SUM($C69:AI69)/SUM($C$48:AI$83)</f>
        <v>4.0695741094181809E-2</v>
      </c>
      <c r="AJ108">
        <f>SUM($C69:AJ69)/SUM($C$48:AJ$83)</f>
        <v>3.9498807532594882E-2</v>
      </c>
      <c r="AK108">
        <f>SUM($C69:AK69)/SUM($C$48:AK$83)</f>
        <v>3.8370270174520757E-2</v>
      </c>
      <c r="AL108">
        <f>SUM($C69:AL69)/SUM($C$48:AL$83)</f>
        <v>3.730442933633963E-2</v>
      </c>
      <c r="AM108">
        <f>SUM($C69:AM69)/SUM($C$48:AM$83)</f>
        <v>4.3421553606027653E-2</v>
      </c>
      <c r="AN108">
        <f>SUM($C69:AN69)/SUM($C$48:AN$83)</f>
        <v>5.2952993925016428E-2</v>
      </c>
      <c r="AO108">
        <f>SUM($C69:AO69)/SUM($C$48:AO$83)</f>
        <v>6.0887450778065469E-2</v>
      </c>
      <c r="AP108">
        <f>SUM($C69:AP69)/SUM($C$48:AP$83)</f>
        <v>5.9475317677922003E-2</v>
      </c>
      <c r="AQ108">
        <f>SUM($C69:AQ69)/SUM($C$48:AQ$83)</f>
        <v>5.8027710943695278E-2</v>
      </c>
      <c r="AR108">
        <f>SUM($C69:AR69)/SUM($C$48:AR$83)</f>
        <v>6.1784403072688072E-2</v>
      </c>
      <c r="AS108">
        <f>SUM($C69:AS69)/SUM($C$48:AS$83)</f>
        <v>6.0349384419875821E-2</v>
      </c>
      <c r="AT108">
        <f>SUM($C69:AT69)/SUM($C$48:AT$83)</f>
        <v>6.1738255286686722E-2</v>
      </c>
      <c r="AU108">
        <f>SUM($C69:AU69)/SUM($C$48:AU$83)</f>
        <v>6.9854106439905195E-2</v>
      </c>
      <c r="AV108">
        <f>SUM($C69:AV69)/SUM($C$48:AV$83)</f>
        <v>7.4839057895326161E-2</v>
      </c>
      <c r="AW108">
        <f>SUM($C69:AW69)/SUM($C$48:AW$83)</f>
        <v>7.4572344515425673E-2</v>
      </c>
      <c r="AX108">
        <f>SUM($C69:AX69)/SUM($C$48:AX$83)</f>
        <v>7.3018754004693001E-2</v>
      </c>
      <c r="AY108">
        <f>SUM($C69:AY69)/SUM($C$48:AY$83)</f>
        <v>7.152857535153602E-2</v>
      </c>
      <c r="AZ108">
        <f>SUM($C69:AZ69)/SUM($C$48:AZ$83)</f>
        <v>7.0098003844505291E-2</v>
      </c>
      <c r="BA108">
        <f>SUM($C69:BA69)/SUM($C$48:BA$83)</f>
        <v>6.8723533180887836E-2</v>
      </c>
      <c r="BB108">
        <f>SUM($C69:BB69)/SUM($C$48:BB$83)</f>
        <v>6.7401927544057966E-2</v>
      </c>
      <c r="BC108">
        <f>SUM($C69:BC69)/SUM($C$48:BC$83)</f>
        <v>6.613019306641954E-2</v>
      </c>
      <c r="BD108">
        <f>SUM($C69:BD69)/SUM($C$48:BD$83)</f>
        <v>6.4905559861989329E-2</v>
      </c>
      <c r="BE108">
        <f>SUM($C69:BE69)/SUM($C$48:BE$83)</f>
        <v>6.3725458794734083E-2</v>
      </c>
      <c r="BF108">
        <f>SUM($C69:BF69)/SUM($C$48:BF$83)</f>
        <v>6.2587571804997175E-2</v>
      </c>
      <c r="BG108"/>
    </row>
    <row r="109" spans="2:59" x14ac:dyDescent="0.35">
      <c r="B109">
        <v>-1.3</v>
      </c>
      <c r="C109">
        <f>SUM($C70:C70)/SUM($C$48:C$83)</f>
        <v>6.551506103251716E-5</v>
      </c>
      <c r="D109">
        <f>SUM($C70:D70)/SUM($C$48:D$83)</f>
        <v>2.2651281164458408E-3</v>
      </c>
      <c r="E109">
        <f>SUM($C70:E70)/SUM($C$48:E$83)</f>
        <v>9.5981245984284799E-3</v>
      </c>
      <c r="F109">
        <f>SUM($C70:F70)/SUM($C$48:F$83)</f>
        <v>1.9288441761055257E-2</v>
      </c>
      <c r="G109">
        <f>SUM($C70:G70)/SUM($C$48:G$83)</f>
        <v>4.2299623787739389E-2</v>
      </c>
      <c r="H109">
        <f>SUM($C70:H70)/SUM($C$48:H$83)</f>
        <v>4.3756499749971679E-2</v>
      </c>
      <c r="I109">
        <f>SUM($C70:I70)/SUM($C$48:I$83)</f>
        <v>6.2437995842720785E-2</v>
      </c>
      <c r="J109">
        <f>SUM($C70:J70)/SUM($C$48:J$83)</f>
        <v>8.5848628019092585E-2</v>
      </c>
      <c r="K109">
        <f>SUM($C70:K70)/SUM($C$48:K$83)</f>
        <v>7.6461725286649435E-2</v>
      </c>
      <c r="L109">
        <f>SUM($C70:L70)/SUM($C$48:L$83)</f>
        <v>6.881780852132241E-2</v>
      </c>
      <c r="M109">
        <f>SUM($C70:M70)/SUM($C$48:M$83)</f>
        <v>6.2572553911554391E-2</v>
      </c>
      <c r="N109">
        <f>SUM($C70:N70)/SUM($C$48:N$83)</f>
        <v>5.7358178288665983E-2</v>
      </c>
      <c r="O109">
        <f>SUM($C70:O70)/SUM($C$48:O$83)</f>
        <v>5.2946013581306878E-2</v>
      </c>
      <c r="P109">
        <f>SUM($C70:P70)/SUM($C$48:P$83)</f>
        <v>4.9168121795035095E-2</v>
      </c>
      <c r="Q109">
        <f>SUM($C70:Q70)/SUM($C$48:Q$83)</f>
        <v>4.5893145035337556E-2</v>
      </c>
      <c r="R109">
        <f>SUM($C70:R70)/SUM($C$48:R$83)</f>
        <v>4.3024823471091496E-2</v>
      </c>
      <c r="S109">
        <f>SUM($C70:S70)/SUM($C$48:S$83)</f>
        <v>4.0513243696077735E-2</v>
      </c>
      <c r="T109">
        <f>SUM($C70:T70)/SUM($C$48:T$83)</f>
        <v>3.8262540253902334E-2</v>
      </c>
      <c r="U109">
        <f>SUM($C70:U70)/SUM($C$48:U$83)</f>
        <v>3.6259243977071025E-2</v>
      </c>
      <c r="V109">
        <f>SUM($C70:V70)/SUM($C$48:V$83)</f>
        <v>3.4446282321871448E-2</v>
      </c>
      <c r="W109">
        <f>SUM($C70:W70)/SUM($C$48:W$83)</f>
        <v>3.3333234524764006E-2</v>
      </c>
      <c r="X109">
        <f>SUM($C70:X70)/SUM($C$48:X$83)</f>
        <v>3.187349933444325E-2</v>
      </c>
      <c r="Y109">
        <f>SUM($C70:Y70)/SUM($C$48:Y$83)</f>
        <v>4.1306061661122287E-2</v>
      </c>
      <c r="Z109">
        <f>SUM($C70:Z70)/SUM($C$48:Z$83)</f>
        <v>3.9590892471139921E-2</v>
      </c>
      <c r="AA109">
        <f>SUM($C70:AA70)/SUM($C$48:AA$83)</f>
        <v>3.8007309503224174E-2</v>
      </c>
      <c r="AB109">
        <f>SUM($C70:AB70)/SUM($C$48:AB$83)</f>
        <v>3.6545489906946324E-2</v>
      </c>
      <c r="AC109">
        <f>SUM($C70:AC70)/SUM($C$48:AC$83)</f>
        <v>3.5191953243726086E-2</v>
      </c>
      <c r="AD109">
        <f>SUM($C70:AD70)/SUM($C$48:AD$83)</f>
        <v>3.3935105543749816E-2</v>
      </c>
      <c r="AE109">
        <f>SUM($C70:AE70)/SUM($C$48:AE$83)</f>
        <v>3.2765933422879055E-2</v>
      </c>
      <c r="AF109">
        <f>SUM($C70:AF70)/SUM($C$48:AF$83)</f>
        <v>3.1673788512730623E-2</v>
      </c>
      <c r="AG109">
        <f>SUM($C70:AG70)/SUM($C$48:AG$83)</f>
        <v>3.108597198448141E-2</v>
      </c>
      <c r="AH109">
        <f>SUM($C70:AH70)/SUM($C$48:AH$83)</f>
        <v>4.1317011170766214E-2</v>
      </c>
      <c r="AI109">
        <f>SUM($C70:AI70)/SUM($C$48:AI$83)</f>
        <v>4.0091815720023759E-2</v>
      </c>
      <c r="AJ109">
        <f>SUM($C70:AJ70)/SUM($C$48:AJ$83)</f>
        <v>3.8912644681990696E-2</v>
      </c>
      <c r="AK109">
        <f>SUM($C70:AK70)/SUM($C$48:AK$83)</f>
        <v>3.7800854833974551E-2</v>
      </c>
      <c r="AL109">
        <f>SUM($C70:AL70)/SUM($C$48:AL$83)</f>
        <v>3.6750831088586372E-2</v>
      </c>
      <c r="AM109">
        <f>SUM($C70:AM70)/SUM($C$48:AM$83)</f>
        <v>4.6713699139618724E-2</v>
      </c>
      <c r="AN109">
        <f>SUM($C70:AN70)/SUM($C$48:AN$83)</f>
        <v>5.1050758050233486E-2</v>
      </c>
      <c r="AO109">
        <f>SUM($C70:AO70)/SUM($C$48:AO$83)</f>
        <v>5.2117051352485545E-2</v>
      </c>
      <c r="AP109">
        <f>SUM($C70:AP70)/SUM($C$48:AP$83)</f>
        <v>5.0815604780590148E-2</v>
      </c>
      <c r="AQ109">
        <f>SUM($C70:AQ70)/SUM($C$48:AQ$83)</f>
        <v>4.9576214088719012E-2</v>
      </c>
      <c r="AR109">
        <f>SUM($C70:AR70)/SUM($C$48:AR$83)</f>
        <v>5.931028192461793E-2</v>
      </c>
      <c r="AS109">
        <f>SUM($C70:AS70)/SUM($C$48:AS$83)</f>
        <v>5.8030823671773937E-2</v>
      </c>
      <c r="AT109">
        <f>SUM($C70:AT70)/SUM($C$48:AT$83)</f>
        <v>6.4568350718225392E-2</v>
      </c>
      <c r="AU109">
        <f>SUM($C70:AU70)/SUM($C$48:AU$83)</f>
        <v>6.8418308535827282E-2</v>
      </c>
      <c r="AV109">
        <f>SUM($C70:AV70)/SUM($C$48:AV$83)</f>
        <v>6.8116934077962779E-2</v>
      </c>
      <c r="AW109">
        <f>SUM($C70:AW70)/SUM($C$48:AW$83)</f>
        <v>6.6722296232139114E-2</v>
      </c>
      <c r="AX109">
        <f>SUM($C70:AX70)/SUM($C$48:AX$83)</f>
        <v>6.5332248393969547E-2</v>
      </c>
      <c r="AY109">
        <f>SUM($C70:AY70)/SUM($C$48:AY$83)</f>
        <v>6.3998937202255898E-2</v>
      </c>
      <c r="AZ109">
        <f>SUM($C70:AZ70)/SUM($C$48:AZ$83)</f>
        <v>6.271895845821078E-2</v>
      </c>
      <c r="BA109">
        <f>SUM($C70:BA70)/SUM($C$48:BA$83)</f>
        <v>6.1489174959030155E-2</v>
      </c>
      <c r="BB109">
        <f>SUM($C70:BB70)/SUM($C$48:BB$83)</f>
        <v>6.030669082590065E-2</v>
      </c>
      <c r="BC109">
        <f>SUM($C70:BC70)/SUM($C$48:BC$83)</f>
        <v>5.9168828734848723E-2</v>
      </c>
      <c r="BD109">
        <f>SUM($C70:BD70)/SUM($C$48:BD$83)</f>
        <v>5.8073109684203678E-2</v>
      </c>
      <c r="BE109">
        <f>SUM($C70:BE70)/SUM($C$48:BE$83)</f>
        <v>5.701723496271395E-2</v>
      </c>
      <c r="BF109">
        <f>SUM($C70:BF70)/SUM($C$48:BF$83)</f>
        <v>5.599907114923703E-2</v>
      </c>
      <c r="BG109"/>
    </row>
    <row r="110" spans="2:59" x14ac:dyDescent="0.35">
      <c r="B110">
        <v>-1.2</v>
      </c>
      <c r="C110">
        <f>SUM($C71:C71)/SUM($C$48:C$83)</f>
        <v>1.4892091465007725E-5</v>
      </c>
      <c r="D110">
        <f>SUM($C71:D71)/SUM($C$48:D$83)</f>
        <v>7.5896696273832431E-4</v>
      </c>
      <c r="E110">
        <f>SUM($C71:E71)/SUM($C$48:E$83)</f>
        <v>3.9133786173968623E-3</v>
      </c>
      <c r="F110">
        <f>SUM($C71:F71)/SUM($C$48:F$83)</f>
        <v>8.5832675485707135E-3</v>
      </c>
      <c r="G110">
        <f>SUM($C71:G71)/SUM($C$48:G$83)</f>
        <v>2.3753517321531477E-2</v>
      </c>
      <c r="H110">
        <f>SUM($C71:H71)/SUM($C$48:H$83)</f>
        <v>2.3213480391714489E-2</v>
      </c>
      <c r="I110">
        <f>SUM($C71:I71)/SUM($C$48:I$83)</f>
        <v>3.4621464633851885E-2</v>
      </c>
      <c r="J110">
        <f>SUM($C71:J71)/SUM($C$48:J$83)</f>
        <v>5.653358955297564E-2</v>
      </c>
      <c r="K110">
        <f>SUM($C71:K71)/SUM($C$48:K$83)</f>
        <v>5.0268642512447496E-2</v>
      </c>
      <c r="L110">
        <f>SUM($C71:L71)/SUM($C$48:L$83)</f>
        <v>4.5241886917941031E-2</v>
      </c>
      <c r="M110">
        <f>SUM($C71:M71)/SUM($C$48:M$83)</f>
        <v>4.1129505717814284E-2</v>
      </c>
      <c r="N110">
        <f>SUM($C71:N71)/SUM($C$48:N$83)</f>
        <v>3.7702046976768551E-2</v>
      </c>
      <c r="O110">
        <f>SUM($C71:O71)/SUM($C$48:O$83)</f>
        <v>3.4801889564613026E-2</v>
      </c>
      <c r="P110">
        <f>SUM($C71:P71)/SUM($C$48:P$83)</f>
        <v>3.2316181064092807E-2</v>
      </c>
      <c r="Q110">
        <f>SUM($C71:Q71)/SUM($C$48:Q$83)</f>
        <v>3.0161872267038016E-2</v>
      </c>
      <c r="R110">
        <f>SUM($C71:R71)/SUM($C$48:R$83)</f>
        <v>2.8276755250353204E-2</v>
      </c>
      <c r="S110">
        <f>SUM($C71:S71)/SUM($C$48:S$83)</f>
        <v>2.6614381975724914E-2</v>
      </c>
      <c r="T110">
        <f>SUM($C71:T71)/SUM($C$48:T$83)</f>
        <v>2.5135805759963572E-2</v>
      </c>
      <c r="U110">
        <f>SUM($C71:U71)/SUM($C$48:U$83)</f>
        <v>2.3813263851711477E-2</v>
      </c>
      <c r="V110">
        <f>SUM($C71:V71)/SUM($C$48:V$83)</f>
        <v>2.2622600667705807E-2</v>
      </c>
      <c r="W110">
        <f>SUM($C71:W71)/SUM($C$48:W$83)</f>
        <v>2.1611591063679804E-2</v>
      </c>
      <c r="X110">
        <f>SUM($C71:X71)/SUM($C$48:X$83)</f>
        <v>2.1203184150412061E-2</v>
      </c>
      <c r="Y110">
        <f>SUM($C71:Y71)/SUM($C$48:Y$83)</f>
        <v>2.6240067652399453E-2</v>
      </c>
      <c r="Z110">
        <f>SUM($C71:Z71)/SUM($C$48:Z$83)</f>
        <v>2.5232302855259285E-2</v>
      </c>
      <c r="AA110">
        <f>SUM($C71:AA71)/SUM($C$48:AA$83)</f>
        <v>2.4224929787011559E-2</v>
      </c>
      <c r="AB110">
        <f>SUM($C71:AB71)/SUM($C$48:AB$83)</f>
        <v>2.3293201718280348E-2</v>
      </c>
      <c r="AC110">
        <f>SUM($C71:AC71)/SUM($C$48:AC$83)</f>
        <v>2.2430490543529222E-2</v>
      </c>
      <c r="AD110">
        <f>SUM($C71:AD71)/SUM($C$48:AD$83)</f>
        <v>2.1630108082938575E-2</v>
      </c>
      <c r="AE110">
        <f>SUM($C71:AE71)/SUM($C$48:AE$83)</f>
        <v>2.0938589043278007E-2</v>
      </c>
      <c r="AF110">
        <f>SUM($C71:AF71)/SUM($C$48:AF$83)</f>
        <v>2.0249698339023778E-2</v>
      </c>
      <c r="AG110">
        <f>SUM($C71:AG71)/SUM($C$48:AG$83)</f>
        <v>2.387635003351278E-2</v>
      </c>
      <c r="AH110">
        <f>SUM($C71:AH71)/SUM($C$48:AH$83)</f>
        <v>3.3250624281826006E-2</v>
      </c>
      <c r="AI110">
        <f>SUM($C71:AI71)/SUM($C$48:AI$83)</f>
        <v>3.2856151828475878E-2</v>
      </c>
      <c r="AJ110">
        <f>SUM($C71:AJ71)/SUM($C$48:AJ$83)</f>
        <v>3.1889801792238139E-2</v>
      </c>
      <c r="AK110">
        <f>SUM($C71:AK71)/SUM($C$48:AK$83)</f>
        <v>3.0978664653220023E-2</v>
      </c>
      <c r="AL110">
        <f>SUM($C71:AL71)/SUM($C$48:AL$83)</f>
        <v>3.0118146190630586E-2</v>
      </c>
      <c r="AM110">
        <f>SUM($C71:AM71)/SUM($C$48:AM$83)</f>
        <v>3.525503904549121E-2</v>
      </c>
      <c r="AN110">
        <f>SUM($C71:AN71)/SUM($C$48:AN$83)</f>
        <v>3.5343500585190084E-2</v>
      </c>
      <c r="AO110">
        <f>SUM($C71:AO71)/SUM($C$48:AO$83)</f>
        <v>3.4609043342609905E-2</v>
      </c>
      <c r="AP110">
        <f>SUM($C71:AP71)/SUM($C$48:AP$83)</f>
        <v>3.3743822187791858E-2</v>
      </c>
      <c r="AQ110">
        <f>SUM($C71:AQ71)/SUM($C$48:AQ$83)</f>
        <v>3.2920802152344254E-2</v>
      </c>
      <c r="AR110">
        <f>SUM($C71:AR71)/SUM($C$48:AR$83)</f>
        <v>3.8279173596247558E-2</v>
      </c>
      <c r="AS110">
        <f>SUM($C71:AS71)/SUM($C$48:AS$83)</f>
        <v>3.8976355745807018E-2</v>
      </c>
      <c r="AT110">
        <f>SUM($C71:AT71)/SUM($C$48:AT$83)</f>
        <v>4.6265052966457137E-2</v>
      </c>
      <c r="AU110">
        <f>SUM($C71:AU71)/SUM($C$48:AU$83)</f>
        <v>4.6173224990298273E-2</v>
      </c>
      <c r="AV110">
        <f>SUM($C71:AV71)/SUM($C$48:AV$83)</f>
        <v>4.5228059632263104E-2</v>
      </c>
      <c r="AW110">
        <f>SUM($C71:AW71)/SUM($C$48:AW$83)</f>
        <v>4.4266279064541253E-2</v>
      </c>
      <c r="AX110">
        <f>SUM($C71:AX71)/SUM($C$48:AX$83)</f>
        <v>4.3344064917363312E-2</v>
      </c>
      <c r="AY110">
        <f>SUM($C71:AY71)/SUM($C$48:AY$83)</f>
        <v>4.2459492163947739E-2</v>
      </c>
      <c r="AZ110">
        <f>SUM($C71:AZ71)/SUM($C$48:AZ$83)</f>
        <v>4.1610302320668785E-2</v>
      </c>
      <c r="BA110">
        <f>SUM($C71:BA71)/SUM($C$48:BA$83)</f>
        <v>4.0794414039871343E-2</v>
      </c>
      <c r="BB110">
        <f>SUM($C71:BB71)/SUM($C$48:BB$83)</f>
        <v>4.0009906077566305E-2</v>
      </c>
      <c r="BC110">
        <f>SUM($C71:BC71)/SUM($C$48:BC$83)</f>
        <v>3.9255002189310335E-2</v>
      </c>
      <c r="BD110">
        <f>SUM($C71:BD71)/SUM($C$48:BD$83)</f>
        <v>3.8528057704323083E-2</v>
      </c>
      <c r="BE110">
        <f>SUM($C71:BE71)/SUM($C$48:BE$83)</f>
        <v>3.7827547564244529E-2</v>
      </c>
      <c r="BF110">
        <f>SUM($C71:BF71)/SUM($C$48:BF$83)</f>
        <v>3.7152055652851082E-2</v>
      </c>
      <c r="BG110"/>
    </row>
    <row r="111" spans="2:59" x14ac:dyDescent="0.35">
      <c r="B111">
        <v>-1.1000000000000001</v>
      </c>
      <c r="C111">
        <f>SUM($C72:C72)/SUM($C$48:C$83)</f>
        <v>2.9714575362653983E-6</v>
      </c>
      <c r="D111">
        <f>SUM($C72:D72)/SUM($C$48:D$83)</f>
        <v>2.2009666949085441E-4</v>
      </c>
      <c r="E111">
        <f>SUM($C72:E72)/SUM($C$48:E$83)</f>
        <v>1.3672107822087982E-3</v>
      </c>
      <c r="F111">
        <f>SUM($C72:F72)/SUM($C$48:F$83)</f>
        <v>3.2298890307834193E-3</v>
      </c>
      <c r="G111">
        <f>SUM($C72:G72)/SUM($C$48:G$83)</f>
        <v>1.1187787698087369E-2</v>
      </c>
      <c r="H111">
        <f>SUM($C72:H72)/SUM($C$48:H$83)</f>
        <v>1.0408358806340447E-2</v>
      </c>
      <c r="I111">
        <f>SUM($C72:I72)/SUM($C$48:I$83)</f>
        <v>1.5338600869924158E-2</v>
      </c>
      <c r="J111">
        <f>SUM($C72:J72)/SUM($C$48:J$83)</f>
        <v>2.8320472526556343E-2</v>
      </c>
      <c r="K111">
        <f>SUM($C72:K72)/SUM($C$48:K$83)</f>
        <v>2.5174974609740337E-2</v>
      </c>
      <c r="L111">
        <f>SUM($C72:L72)/SUM($C$48:L$83)</f>
        <v>2.2657480569616369E-2</v>
      </c>
      <c r="M111">
        <f>SUM($C72:M72)/SUM($C$48:M$83)</f>
        <v>2.0597724451908644E-2</v>
      </c>
      <c r="N111">
        <f>SUM($C72:N72)/SUM($C$48:N$83)</f>
        <v>1.8881247415018808E-2</v>
      </c>
      <c r="O111">
        <f>SUM($C72:O72)/SUM($C$48:O$83)</f>
        <v>1.7428843768205571E-2</v>
      </c>
      <c r="P111">
        <f>SUM($C72:P72)/SUM($C$48:P$83)</f>
        <v>1.6183929245289237E-2</v>
      </c>
      <c r="Q111">
        <f>SUM($C72:Q72)/SUM($C$48:Q$83)</f>
        <v>1.5105002786608588E-2</v>
      </c>
      <c r="R111">
        <f>SUM($C72:R72)/SUM($C$48:R$83)</f>
        <v>1.4160940112445584E-2</v>
      </c>
      <c r="S111">
        <f>SUM($C72:S72)/SUM($C$48:S$83)</f>
        <v>1.3327971639433809E-2</v>
      </c>
      <c r="T111">
        <f>SUM($C72:T72)/SUM($C$48:T$83)</f>
        <v>1.2587528776218961E-2</v>
      </c>
      <c r="U111">
        <f>SUM($C72:U72)/SUM($C$48:U$83)</f>
        <v>1.1925035375530905E-2</v>
      </c>
      <c r="V111">
        <f>SUM($C72:V72)/SUM($C$48:V$83)</f>
        <v>1.1328783606840521E-2</v>
      </c>
      <c r="W111">
        <f>SUM($C72:W72)/SUM($C$48:W$83)</f>
        <v>1.0794319396347486E-2</v>
      </c>
      <c r="X111">
        <f>SUM($C72:X72)/SUM($C$48:X$83)</f>
        <v>1.3459160575304984E-2</v>
      </c>
      <c r="Y111">
        <f>SUM($C72:Y72)/SUM($C$48:Y$83)</f>
        <v>1.4871572386285921E-2</v>
      </c>
      <c r="Z111">
        <f>SUM($C72:Z72)/SUM($C$48:Z$83)</f>
        <v>1.4951326044873392E-2</v>
      </c>
      <c r="AA111">
        <f>SUM($C72:AA72)/SUM($C$48:AA$83)</f>
        <v>1.4391030175230168E-2</v>
      </c>
      <c r="AB111">
        <f>SUM($C72:AB72)/SUM($C$48:AB$83)</f>
        <v>1.3837529014651701E-2</v>
      </c>
      <c r="AC111">
        <f>SUM($C72:AC72)/SUM($C$48:AC$83)</f>
        <v>1.3325027940034971E-2</v>
      </c>
      <c r="AD111">
        <f>SUM($C72:AD72)/SUM($C$48:AD$83)</f>
        <v>1.2876610087543245E-2</v>
      </c>
      <c r="AE111">
        <f>SUM($C72:AE72)/SUM($C$48:AE$83)</f>
        <v>1.3439638880847376E-2</v>
      </c>
      <c r="AF111">
        <f>SUM($C72:AF72)/SUM($C$48:AF$83)</f>
        <v>1.3396700440969649E-2</v>
      </c>
      <c r="AG111">
        <f>SUM($C72:AG72)/SUM($C$48:AG$83)</f>
        <v>2.5701242698424862E-2</v>
      </c>
      <c r="AH111">
        <f>SUM($C72:AH72)/SUM($C$48:AH$83)</f>
        <v>2.8502441588305776E-2</v>
      </c>
      <c r="AI111">
        <f>SUM($C72:AI72)/SUM($C$48:AI$83)</f>
        <v>3.230835292619285E-2</v>
      </c>
      <c r="AJ111">
        <f>SUM($C72:AJ72)/SUM($C$48:AJ$83)</f>
        <v>3.1359452932419221E-2</v>
      </c>
      <c r="AK111">
        <f>SUM($C72:AK72)/SUM($C$48:AK$83)</f>
        <v>3.0463492217124574E-2</v>
      </c>
      <c r="AL111">
        <f>SUM($C72:AL72)/SUM($C$48:AL$83)</f>
        <v>2.9617284099982252E-2</v>
      </c>
      <c r="AM111">
        <f>SUM($C72:AM72)/SUM($C$48:AM$83)</f>
        <v>2.995859480312147E-2</v>
      </c>
      <c r="AN111">
        <f>SUM($C72:AN72)/SUM($C$48:AN$83)</f>
        <v>2.9235161884863435E-2</v>
      </c>
      <c r="AO111">
        <f>SUM($C72:AO72)/SUM($C$48:AO$83)</f>
        <v>2.8489057447696739E-2</v>
      </c>
      <c r="AP111">
        <f>SUM($C72:AP72)/SUM($C$48:AP$83)</f>
        <v>2.7776831015571393E-2</v>
      </c>
      <c r="AQ111">
        <f>SUM($C72:AQ72)/SUM($C$48:AQ$83)</f>
        <v>2.7099347332270696E-2</v>
      </c>
      <c r="AR111">
        <f>SUM($C72:AR72)/SUM($C$48:AR$83)</f>
        <v>2.7369893199490833E-2</v>
      </c>
      <c r="AS111">
        <f>SUM($C72:AS72)/SUM($C$48:AS$83)</f>
        <v>3.4077890805296995E-2</v>
      </c>
      <c r="AT111">
        <f>SUM($C72:AT72)/SUM($C$48:AT$83)</f>
        <v>3.6412921879718493E-2</v>
      </c>
      <c r="AU111">
        <f>SUM($C72:AU72)/SUM($C$48:AU$83)</f>
        <v>3.5656505399730927E-2</v>
      </c>
      <c r="AV111">
        <f>SUM($C72:AV72)/SUM($C$48:AV$83)</f>
        <v>3.4882148523312881E-2</v>
      </c>
      <c r="AW111">
        <f>SUM($C72:AW72)/SUM($C$48:AW$83)</f>
        <v>3.4139976282536302E-2</v>
      </c>
      <c r="AX111">
        <f>SUM($C72:AX72)/SUM($C$48:AX$83)</f>
        <v>3.3428726776650132E-2</v>
      </c>
      <c r="AY111">
        <f>SUM($C72:AY72)/SUM($C$48:AY$83)</f>
        <v>3.2746507862840953E-2</v>
      </c>
      <c r="AZ111">
        <f>SUM($C72:AZ72)/SUM($C$48:AZ$83)</f>
        <v>3.2091577705584129E-2</v>
      </c>
      <c r="BA111">
        <f>SUM($C72:BA72)/SUM($C$48:BA$83)</f>
        <v>3.1462331083906003E-2</v>
      </c>
      <c r="BB111">
        <f>SUM($C72:BB72)/SUM($C$48:BB$83)</f>
        <v>3.0857286255369345E-2</v>
      </c>
      <c r="BC111">
        <f>SUM($C72:BC72)/SUM($C$48:BC$83)</f>
        <v>3.0275073307154829E-2</v>
      </c>
      <c r="BD111">
        <f>SUM($C72:BD72)/SUM($C$48:BD$83)</f>
        <v>2.9714423801466761E-2</v>
      </c>
      <c r="BE111">
        <f>SUM($C72:BE72)/SUM($C$48:BE$83)</f>
        <v>2.9174161550531007E-2</v>
      </c>
      <c r="BF111">
        <f>SUM($C72:BF72)/SUM($C$48:BF$83)</f>
        <v>2.8653194380028359E-2</v>
      </c>
      <c r="BG111"/>
    </row>
    <row r="112" spans="2:59" x14ac:dyDescent="0.35">
      <c r="B112">
        <v>-1</v>
      </c>
      <c r="C112">
        <f>SUM($C73:C73)/SUM($C$48:C$83)</f>
        <v>5.2045435887789254E-7</v>
      </c>
      <c r="D112">
        <f>SUM($C73:D73)/SUM($C$48:D$83)</f>
        <v>5.5209095505696985E-5</v>
      </c>
      <c r="E112">
        <f>SUM($C73:E73)/SUM($C$48:E$83)</f>
        <v>4.0848272557113101E-4</v>
      </c>
      <c r="F112">
        <f>SUM($C73:F73)/SUM($C$48:F$83)</f>
        <v>1.025151921771597E-3</v>
      </c>
      <c r="G112">
        <f>SUM($C73:G73)/SUM($C$48:G$83)</f>
        <v>4.3738305180854474E-3</v>
      </c>
      <c r="H112">
        <f>SUM($C73:H73)/SUM($C$48:H$83)</f>
        <v>3.9169074010126275E-3</v>
      </c>
      <c r="I112">
        <f>SUM($C73:I73)/SUM($C$48:I$83)</f>
        <v>5.421286200524675E-3</v>
      </c>
      <c r="J112">
        <f>SUM($C73:J73)/SUM($C$48:J$83)</f>
        <v>1.0458086221006387E-2</v>
      </c>
      <c r="K112">
        <f>SUM($C73:K73)/SUM($C$48:K$83)</f>
        <v>9.2961375069313505E-3</v>
      </c>
      <c r="L112">
        <f>SUM($C73:L73)/SUM($C$48:L$83)</f>
        <v>8.3665238266305928E-3</v>
      </c>
      <c r="M112">
        <f>SUM($C73:M73)/SUM($C$48:M$83)</f>
        <v>7.6059310087511134E-3</v>
      </c>
      <c r="N112">
        <f>SUM($C73:N73)/SUM($C$48:N$83)</f>
        <v>6.9721034246939366E-3</v>
      </c>
      <c r="O112">
        <f>SUM($C73:O73)/SUM($C$48:O$83)</f>
        <v>6.435787776643785E-3</v>
      </c>
      <c r="P112">
        <f>SUM($C73:P73)/SUM($C$48:P$83)</f>
        <v>5.976088684040517E-3</v>
      </c>
      <c r="Q112">
        <f>SUM($C73:Q73)/SUM($C$48:Q$83)</f>
        <v>5.5776827982005365E-3</v>
      </c>
      <c r="R112">
        <f>SUM($C73:R73)/SUM($C$48:R$83)</f>
        <v>5.2290776233130006E-3</v>
      </c>
      <c r="S112">
        <f>SUM($C73:S73)/SUM($C$48:S$83)</f>
        <v>4.9214852930327957E-3</v>
      </c>
      <c r="T112">
        <f>SUM($C73:T73)/SUM($C$48:T$83)</f>
        <v>4.6480694434528043E-3</v>
      </c>
      <c r="U112">
        <f>SUM($C73:U73)/SUM($C$48:U$83)</f>
        <v>4.4034343006182537E-3</v>
      </c>
      <c r="V112">
        <f>SUM($C73:V73)/SUM($C$48:V$83)</f>
        <v>4.1832625855878908E-3</v>
      </c>
      <c r="W112">
        <f>SUM($C73:W73)/SUM($C$48:W$83)</f>
        <v>3.9842864178800987E-3</v>
      </c>
      <c r="X112">
        <f>SUM($C73:X73)/SUM($C$48:X$83)</f>
        <v>1.3012099296826413E-2</v>
      </c>
      <c r="Y112">
        <f>SUM($C73:Y73)/SUM($C$48:Y$83)</f>
        <v>1.2853937487172562E-2</v>
      </c>
      <c r="Z112">
        <f>SUM($C73:Z73)/SUM($C$48:Z$83)</f>
        <v>1.5548909234973955E-2</v>
      </c>
      <c r="AA112">
        <f>SUM($C73:AA73)/SUM($C$48:AA$83)</f>
        <v>1.532856578972615E-2</v>
      </c>
      <c r="AB112">
        <f>SUM($C73:AB73)/SUM($C$48:AB$83)</f>
        <v>1.4739005571241868E-2</v>
      </c>
      <c r="AC112">
        <f>SUM($C73:AC73)/SUM($C$48:AC$83)</f>
        <v>1.4193116476012136E-2</v>
      </c>
      <c r="AD112">
        <f>SUM($C73:AD73)/SUM($C$48:AD$83)</f>
        <v>1.4143451693847823E-2</v>
      </c>
      <c r="AE112">
        <f>SUM($C73:AE73)/SUM($C$48:AE$83)</f>
        <v>2.004332792489039E-2</v>
      </c>
      <c r="AF112">
        <f>SUM($C73:AF73)/SUM($C$48:AF$83)</f>
        <v>2.4096158524890849E-2</v>
      </c>
      <c r="AG112">
        <f>SUM($C73:AG73)/SUM($C$48:AG$83)</f>
        <v>3.4755210263388459E-2</v>
      </c>
      <c r="AH112">
        <f>SUM($C73:AH73)/SUM($C$48:AH$83)</f>
        <v>3.4175173586698623E-2</v>
      </c>
      <c r="AI112">
        <f>SUM($C73:AI73)/SUM($C$48:AI$83)</f>
        <v>4.4994754737404989E-2</v>
      </c>
      <c r="AJ112">
        <f>SUM($C73:AJ73)/SUM($C$48:AJ$83)</f>
        <v>4.374779573151779E-2</v>
      </c>
      <c r="AK112">
        <f>SUM($C73:AK73)/SUM($C$48:AK$83)</f>
        <v>4.2501090748203352E-2</v>
      </c>
      <c r="AL112">
        <f>SUM($C73:AL73)/SUM($C$48:AL$83)</f>
        <v>4.1320504894322298E-2</v>
      </c>
      <c r="AM112">
        <f>SUM($C73:AM73)/SUM($C$48:AM$83)</f>
        <v>4.0281119155268413E-2</v>
      </c>
      <c r="AN112">
        <f>SUM($C73:AN73)/SUM($C$48:AN$83)</f>
        <v>3.9222543026026131E-2</v>
      </c>
      <c r="AO112">
        <f>SUM($C73:AO73)/SUM($C$48:AO$83)</f>
        <v>3.8216857144499905E-2</v>
      </c>
      <c r="AP112">
        <f>SUM($C73:AP73)/SUM($C$48:AP$83)</f>
        <v>3.7261435715888254E-2</v>
      </c>
      <c r="AQ112">
        <f>SUM($C73:AQ73)/SUM($C$48:AQ$83)</f>
        <v>3.6352620210622702E-2</v>
      </c>
      <c r="AR112">
        <f>SUM($C73:AR73)/SUM($C$48:AR$83)</f>
        <v>3.5523254850694935E-2</v>
      </c>
      <c r="AS112">
        <f>SUM($C73:AS73)/SUM($C$48:AS$83)</f>
        <v>4.4586836410916798E-2</v>
      </c>
      <c r="AT112">
        <f>SUM($C73:AT73)/SUM($C$48:AT$83)</f>
        <v>4.4005933816759331E-2</v>
      </c>
      <c r="AU112">
        <f>SUM($C73:AU73)/SUM($C$48:AU$83)</f>
        <v>4.3028969781217272E-2</v>
      </c>
      <c r="AV112">
        <f>SUM($C73:AV73)/SUM($C$48:AV$83)</f>
        <v>4.2093560240635007E-2</v>
      </c>
      <c r="AW112">
        <f>SUM($C73:AW73)/SUM($C$48:AW$83)</f>
        <v>4.1197952576509288E-2</v>
      </c>
      <c r="AX112">
        <f>SUM($C73:AX73)/SUM($C$48:AX$83)</f>
        <v>4.0339661897832009E-2</v>
      </c>
      <c r="AY112">
        <f>SUM($C73:AY73)/SUM($C$48:AY$83)</f>
        <v>3.9516403491753817E-2</v>
      </c>
      <c r="AZ112">
        <f>SUM($C73:AZ73)/SUM($C$48:AZ$83)</f>
        <v>3.8726075421918742E-2</v>
      </c>
      <c r="BA112">
        <f>SUM($C73:BA73)/SUM($C$48:BA$83)</f>
        <v>3.7966740609724242E-2</v>
      </c>
      <c r="BB112">
        <f>SUM($C73:BB73)/SUM($C$48:BB$83)</f>
        <v>3.723661098261416E-2</v>
      </c>
      <c r="BC112">
        <f>SUM($C73:BC73)/SUM($C$48:BC$83)</f>
        <v>3.6534033416904456E-2</v>
      </c>
      <c r="BD112">
        <f>SUM($C73:BD73)/SUM($C$48:BD$83)</f>
        <v>3.5857477242517317E-2</v>
      </c>
      <c r="BE112">
        <f>SUM($C73:BE73)/SUM($C$48:BE$83)</f>
        <v>3.5205523110835198E-2</v>
      </c>
      <c r="BF112">
        <f>SUM($C73:BF73)/SUM($C$48:BF$83)</f>
        <v>3.4576853055284656E-2</v>
      </c>
      <c r="BG112"/>
    </row>
    <row r="113" spans="2:59" x14ac:dyDescent="0.35">
      <c r="B113">
        <v>-0.9</v>
      </c>
      <c r="C113">
        <f>SUM($C74:C74)/SUM($C$48:C$83)</f>
        <v>8.0019357580984989E-8</v>
      </c>
      <c r="D113">
        <f>SUM($C74:D74)/SUM($C$48:D$83)</f>
        <v>1.1974438843183449E-5</v>
      </c>
      <c r="E113">
        <f>SUM($C74:E74)/SUM($C$48:E$83)</f>
        <v>1.0421671352387236E-4</v>
      </c>
      <c r="F113">
        <f>SUM($C74:F74)/SUM($C$48:F$83)</f>
        <v>2.7395657130519082E-4</v>
      </c>
      <c r="G113">
        <f>SUM($C74:G74)/SUM($C$48:G$83)</f>
        <v>1.4090724662504032E-3</v>
      </c>
      <c r="H113">
        <f>SUM($C74:H74)/SUM($C$48:H$83)</f>
        <v>1.2280901896785203E-3</v>
      </c>
      <c r="I113">
        <f>SUM($C74:I74)/SUM($C$48:I$83)</f>
        <v>1.5425338271365541E-3</v>
      </c>
      <c r="J113">
        <f>SUM($C74:J74)/SUM($C$48:J$83)</f>
        <v>2.830181123596644E-3</v>
      </c>
      <c r="K113">
        <f>SUM($C74:K74)/SUM($C$48:K$83)</f>
        <v>2.5157186047383303E-3</v>
      </c>
      <c r="L113">
        <f>SUM($C74:L74)/SUM($C$48:L$83)</f>
        <v>2.2641467452112376E-3</v>
      </c>
      <c r="M113">
        <f>SUM($C74:M74)/SUM($C$48:M$83)</f>
        <v>2.0583152256144679E-3</v>
      </c>
      <c r="N113">
        <f>SUM($C74:N74)/SUM($C$48:N$83)</f>
        <v>1.8867889568132867E-3</v>
      </c>
      <c r="O113">
        <f>SUM($C74:O74)/SUM($C$48:O$83)</f>
        <v>1.7416513447507396E-3</v>
      </c>
      <c r="P113">
        <f>SUM($C74:P74)/SUM($C$48:P$83)</f>
        <v>1.6172476775040763E-3</v>
      </c>
      <c r="Q113">
        <f>SUM($C74:Q74)/SUM($C$48:Q$83)</f>
        <v>1.5094311658602709E-3</v>
      </c>
      <c r="R113">
        <f>SUM($C74:R74)/SUM($C$48:R$83)</f>
        <v>1.4150917179940035E-3</v>
      </c>
      <c r="S113">
        <f>SUM($C74:S74)/SUM($C$48:S$83)</f>
        <v>1.3318510332953324E-3</v>
      </c>
      <c r="T113">
        <f>SUM($C74:T74)/SUM($C$48:T$83)</f>
        <v>1.2578593092234806E-3</v>
      </c>
      <c r="U113">
        <f>SUM($C74:U74)/SUM($C$48:U$83)</f>
        <v>1.1916561882435522E-3</v>
      </c>
      <c r="V113">
        <f>SUM($C74:V74)/SUM($C$48:V$83)</f>
        <v>1.1320733788313766E-3</v>
      </c>
      <c r="W113">
        <f>SUM($C74:W74)/SUM($C$48:W$83)</f>
        <v>1.0781713012545803E-3</v>
      </c>
      <c r="X113">
        <f>SUM($C74:X74)/SUM($C$48:X$83)</f>
        <v>1.5294744237019426E-2</v>
      </c>
      <c r="Y113">
        <f>SUM($C74:Y74)/SUM($C$48:Y$83)</f>
        <v>1.4680370325861244E-2</v>
      </c>
      <c r="Z113">
        <f>SUM($C74:Z74)/SUM($C$48:Z$83)</f>
        <v>2.2501594111040437E-2</v>
      </c>
      <c r="AA113">
        <f>SUM($C74:AA74)/SUM($C$48:AA$83)</f>
        <v>2.3910988178941245E-2</v>
      </c>
      <c r="AB113">
        <f>SUM($C74:AB74)/SUM($C$48:AB$83)</f>
        <v>2.29913358626022E-2</v>
      </c>
      <c r="AC113">
        <f>SUM($C74:AC74)/SUM($C$48:AC$83)</f>
        <v>2.2139804906223696E-2</v>
      </c>
      <c r="AD113">
        <f>SUM($C74:AD74)/SUM($C$48:AD$83)</f>
        <v>2.4604871925279912E-2</v>
      </c>
      <c r="AE113">
        <f>SUM($C74:AE74)/SUM($C$48:AE$83)</f>
        <v>3.7624947555283554E-2</v>
      </c>
      <c r="AF113">
        <f>SUM($C74:AF74)/SUM($C$48:AF$83)</f>
        <v>5.0719008130427581E-2</v>
      </c>
      <c r="AG113">
        <f>SUM($C74:AG74)/SUM($C$48:AG$83)</f>
        <v>5.2181202131098746E-2</v>
      </c>
      <c r="AH113">
        <f>SUM($C74:AH74)/SUM($C$48:AH$83)</f>
        <v>5.057855052889472E-2</v>
      </c>
      <c r="AI113">
        <f>SUM($C74:AI74)/SUM($C$48:AI$83)</f>
        <v>5.9078797409732577E-2</v>
      </c>
      <c r="AJ113">
        <f>SUM($C74:AJ74)/SUM($C$48:AJ$83)</f>
        <v>5.8690848195036692E-2</v>
      </c>
      <c r="AK113">
        <f>SUM($C74:AK74)/SUM($C$48:AK$83)</f>
        <v>5.7154386738681062E-2</v>
      </c>
      <c r="AL113">
        <f>SUM($C74:AL74)/SUM($C$48:AL$83)</f>
        <v>5.5566765434462678E-2</v>
      </c>
      <c r="AM113">
        <f>SUM($C74:AM74)/SUM($C$48:AM$83)</f>
        <v>5.4066813651241274E-2</v>
      </c>
      <c r="AN113">
        <f>SUM($C74:AN74)/SUM($C$48:AN$83)</f>
        <v>5.2644014150216675E-2</v>
      </c>
      <c r="AO113">
        <f>SUM($C74:AO74)/SUM($C$48:AO$83)</f>
        <v>5.1294167666876618E-2</v>
      </c>
      <c r="AP113">
        <f>SUM($C74:AP74)/SUM($C$48:AP$83)</f>
        <v>5.0011813475204718E-2</v>
      </c>
      <c r="AQ113">
        <f>SUM($C74:AQ74)/SUM($C$48:AQ$83)</f>
        <v>4.8792013146541205E-2</v>
      </c>
      <c r="AR113">
        <f>SUM($C74:AR74)/SUM($C$48:AR$83)</f>
        <v>4.7630677102258316E-2</v>
      </c>
      <c r="AS113">
        <f>SUM($C74:AS74)/SUM($C$48:AS$83)</f>
        <v>5.0398659585106961E-2</v>
      </c>
      <c r="AT113">
        <f>SUM($C74:AT74)/SUM($C$48:AT$83)</f>
        <v>4.9275221192592783E-2</v>
      </c>
      <c r="AU113">
        <f>SUM($C74:AU74)/SUM($C$48:AU$83)</f>
        <v>4.8180221667754007E-2</v>
      </c>
      <c r="AV113">
        <f>SUM($C74:AV74)/SUM($C$48:AV$83)</f>
        <v>4.7132825547339267E-2</v>
      </c>
      <c r="AW113">
        <f>SUM($C74:AW74)/SUM($C$48:AW$83)</f>
        <v>4.6129999471864046E-2</v>
      </c>
      <c r="AX113">
        <f>SUM($C74:AX74)/SUM($C$48:AX$83)</f>
        <v>4.5168957816200207E-2</v>
      </c>
      <c r="AY113">
        <f>SUM($C74:AY74)/SUM($C$48:AY$83)</f>
        <v>4.4247142350563484E-2</v>
      </c>
      <c r="AZ113">
        <f>SUM($C74:AZ74)/SUM($C$48:AZ$83)</f>
        <v>4.3362199503552211E-2</v>
      </c>
      <c r="BA113">
        <f>SUM($C74:BA74)/SUM($C$48:BA$83)</f>
        <v>4.2511960297600196E-2</v>
      </c>
      <c r="BB113">
        <f>SUM($C74:BB74)/SUM($C$48:BB$83)</f>
        <v>4.1694422599569417E-2</v>
      </c>
      <c r="BC113">
        <f>SUM($C74:BC74)/SUM($C$48:BC$83)</f>
        <v>4.0907735380709617E-2</v>
      </c>
      <c r="BD113">
        <f>SUM($C74:BD74)/SUM($C$48:BD$83)</f>
        <v>4.0150184725511268E-2</v>
      </c>
      <c r="BE113">
        <f>SUM($C74:BE74)/SUM($C$48:BE$83)</f>
        <v>3.942018136686562E-2</v>
      </c>
      <c r="BF113">
        <f>SUM($C74:BF74)/SUM($C$48:BF$83)</f>
        <v>3.8716249556743007E-2</v>
      </c>
      <c r="BG113"/>
    </row>
    <row r="114" spans="2:59" x14ac:dyDescent="0.35">
      <c r="B114">
        <v>-0.8</v>
      </c>
      <c r="C114">
        <f>SUM($C75:C75)/SUM($C$48:C$83)</f>
        <v>1.0799577343017347E-8</v>
      </c>
      <c r="D114">
        <f>SUM($C75:D75)/SUM($C$48:D$83)</f>
        <v>2.2451551703089937E-6</v>
      </c>
      <c r="E114">
        <f>SUM($C75:E75)/SUM($C$48:E$83)</f>
        <v>2.2681208747800785E-5</v>
      </c>
      <c r="F114">
        <f>SUM($C75:F75)/SUM($C$48:F$83)</f>
        <v>6.1566154943120129E-5</v>
      </c>
      <c r="G114">
        <f>SUM($C75:G75)/SUM($C$48:G$83)</f>
        <v>3.7224202998240041E-4</v>
      </c>
      <c r="H114">
        <f>SUM($C75:H75)/SUM($C$48:H$83)</f>
        <v>3.1862428731678152E-4</v>
      </c>
      <c r="I114">
        <f>SUM($C75:I75)/SUM($C$48:I$83)</f>
        <v>3.5891607433239536E-4</v>
      </c>
      <c r="J114">
        <f>SUM($C75:J75)/SUM($C$48:J$83)</f>
        <v>5.7312963832055442E-4</v>
      </c>
      <c r="K114">
        <f>SUM($C75:K75)/SUM($C$48:K$83)</f>
        <v>5.0944861408514495E-4</v>
      </c>
      <c r="L114">
        <f>SUM($C75:L75)/SUM($C$48:L$83)</f>
        <v>4.5850375268495264E-4</v>
      </c>
      <c r="M114">
        <f>SUM($C75:M75)/SUM($C$48:M$83)</f>
        <v>4.1682159336702251E-4</v>
      </c>
      <c r="N114">
        <f>SUM($C75:N75)/SUM($C$48:N$83)</f>
        <v>3.8208646058643744E-4</v>
      </c>
      <c r="O114">
        <f>SUM($C75:O75)/SUM($C$48:O$83)</f>
        <v>3.5269519438748076E-4</v>
      </c>
      <c r="P114">
        <f>SUM($C75:P75)/SUM($C$48:P$83)</f>
        <v>3.2750268050359626E-4</v>
      </c>
      <c r="Q114">
        <f>SUM($C75:Q75)/SUM($C$48:Q$83)</f>
        <v>3.0566916847082226E-4</v>
      </c>
      <c r="R114">
        <f>SUM($C75:R75)/SUM($C$48:R$83)</f>
        <v>2.8656484544139571E-4</v>
      </c>
      <c r="S114">
        <f>SUM($C75:S75)/SUM($C$48:S$83)</f>
        <v>2.6970808985318529E-4</v>
      </c>
      <c r="T114">
        <f>SUM($C75:T75)/SUM($C$48:T$83)</f>
        <v>2.5472430708356404E-4</v>
      </c>
      <c r="U114">
        <f>SUM($C75:U75)/SUM($C$48:U$83)</f>
        <v>2.4131776460735202E-4</v>
      </c>
      <c r="V114">
        <f>SUM($C75:V75)/SUM($C$48:V$83)</f>
        <v>2.2925187637698439E-4</v>
      </c>
      <c r="W114">
        <f>SUM($C75:W75)/SUM($C$48:W$83)</f>
        <v>2.1833522146472682E-4</v>
      </c>
      <c r="X114">
        <f>SUM($C75:X75)/SUM($C$48:X$83)</f>
        <v>1.1938729544350346E-2</v>
      </c>
      <c r="Y114">
        <f>SUM($C75:Y75)/SUM($C$48:Y$83)</f>
        <v>1.1423479950925571E-2</v>
      </c>
      <c r="Z114">
        <f>SUM($C75:Z75)/SUM($C$48:Z$83)</f>
        <v>2.3387735494344537E-2</v>
      </c>
      <c r="AA114">
        <f>SUM($C75:AA75)/SUM($C$48:AA$83)</f>
        <v>2.9631929919405473E-2</v>
      </c>
      <c r="AB114">
        <f>SUM($C75:AB75)/SUM($C$48:AB$83)</f>
        <v>2.8492363110564072E-2</v>
      </c>
      <c r="AC114">
        <f>SUM($C75:AC75)/SUM($C$48:AC$83)</f>
        <v>2.7437091021049433E-2</v>
      </c>
      <c r="AD114">
        <f>SUM($C75:AD75)/SUM($C$48:AD$83)</f>
        <v>3.6377063357580959E-2</v>
      </c>
      <c r="AE114">
        <f>SUM($C75:AE75)/SUM($C$48:AE$83)</f>
        <v>4.5429673149610571E-2</v>
      </c>
      <c r="AF114">
        <f>SUM($C75:AF75)/SUM($C$48:AF$83)</f>
        <v>5.5286826729306043E-2</v>
      </c>
      <c r="AG114">
        <f>SUM($C75:AG75)/SUM($C$48:AG$83)</f>
        <v>5.3756637643114169E-2</v>
      </c>
      <c r="AH114">
        <f>SUM($C75:AH75)/SUM($C$48:AH$83)</f>
        <v>5.2077353936347742E-2</v>
      </c>
      <c r="AI114">
        <f>SUM($C75:AI75)/SUM($C$48:AI$83)</f>
        <v>5.3329596453853809E-2</v>
      </c>
      <c r="AJ114">
        <f>SUM($C75:AJ75)/SUM($C$48:AJ$83)</f>
        <v>5.9175244965355936E-2</v>
      </c>
      <c r="AK114">
        <f>SUM($C75:AK75)/SUM($C$48:AK$83)</f>
        <v>5.9424360874948866E-2</v>
      </c>
      <c r="AL114">
        <f>SUM($C75:AL75)/SUM($C$48:AL$83)</f>
        <v>5.7773984129973949E-2</v>
      </c>
      <c r="AM114">
        <f>SUM($C75:AM75)/SUM($C$48:AM$83)</f>
        <v>5.6212540767802271E-2</v>
      </c>
      <c r="AN114">
        <f>SUM($C75:AN75)/SUM($C$48:AN$83)</f>
        <v>5.4733263410396908E-2</v>
      </c>
      <c r="AO114">
        <f>SUM($C75:AO75)/SUM($C$48:AO$83)</f>
        <v>5.3329846399889344E-2</v>
      </c>
      <c r="AP114">
        <f>SUM($C75:AP75)/SUM($C$48:AP$83)</f>
        <v>5.1996600239892124E-2</v>
      </c>
      <c r="AQ114">
        <f>SUM($C75:AQ75)/SUM($C$48:AQ$83)</f>
        <v>5.0728390477943558E-2</v>
      </c>
      <c r="AR114">
        <f>SUM($C75:AR75)/SUM($C$48:AR$83)</f>
        <v>4.9520572706605093E-2</v>
      </c>
      <c r="AS114">
        <f>SUM($C75:AS75)/SUM($C$48:AS$83)</f>
        <v>4.8810963825754977E-2</v>
      </c>
      <c r="AT114">
        <f>SUM($C75:AT75)/SUM($C$48:AT$83)</f>
        <v>4.7702032390681215E-2</v>
      </c>
      <c r="AU114">
        <f>SUM($C75:AU75)/SUM($C$48:AU$83)</f>
        <v>4.6641987236217847E-2</v>
      </c>
      <c r="AV114">
        <f>SUM($C75:AV75)/SUM($C$48:AV$83)</f>
        <v>4.5628030991953013E-2</v>
      </c>
      <c r="AW114">
        <f>SUM($C75:AW75)/SUM($C$48:AW$83)</f>
        <v>4.4657221821911473E-2</v>
      </c>
      <c r="AX114">
        <f>SUM($C75:AX75)/SUM($C$48:AX$83)</f>
        <v>4.3726863033954982E-2</v>
      </c>
      <c r="AY114">
        <f>SUM($C75:AY75)/SUM($C$48:AY$83)</f>
        <v>4.2834478074078357E-2</v>
      </c>
      <c r="AZ114">
        <f>SUM($C75:AZ75)/SUM($C$48:AZ$83)</f>
        <v>4.1977788512596786E-2</v>
      </c>
      <c r="BA114">
        <f>SUM($C75:BA75)/SUM($C$48:BA$83)</f>
        <v>4.1154694620192916E-2</v>
      </c>
      <c r="BB114">
        <f>SUM($C75:BB75)/SUM($C$48:BB$83)</f>
        <v>4.036325818518921E-2</v>
      </c>
      <c r="BC114">
        <f>SUM($C75:BC75)/SUM($C$48:BC$83)</f>
        <v>3.9601687276034692E-2</v>
      </c>
      <c r="BD114">
        <f>SUM($C75:BD75)/SUM($C$48:BD$83)</f>
        <v>3.8868322696848846E-2</v>
      </c>
      <c r="BE114">
        <f>SUM($C75:BE75)/SUM($C$48:BE$83)</f>
        <v>3.8161625920542508E-2</v>
      </c>
      <c r="BF114">
        <f>SUM($C75:BF75)/SUM($C$48:BF$83)</f>
        <v>3.7480168314818527E-2</v>
      </c>
      <c r="BG114"/>
    </row>
    <row r="115" spans="2:59" x14ac:dyDescent="0.35">
      <c r="B115">
        <v>-0.7</v>
      </c>
      <c r="C115">
        <f>SUM($C76:C76)/SUM($C$48:C$83)</f>
        <v>1.2794335833848158E-9</v>
      </c>
      <c r="D115">
        <f>SUM($C76:D76)/SUM($C$48:D$83)</f>
        <v>3.6384785049035055E-7</v>
      </c>
      <c r="E115">
        <f>SUM($C76:E76)/SUM($C$48:E$83)</f>
        <v>4.2074802727102765E-6</v>
      </c>
      <c r="F115">
        <f>SUM($C76:F76)/SUM($C$48:F$83)</f>
        <v>1.1625937311242842E-5</v>
      </c>
      <c r="G115">
        <f>SUM($C76:G76)/SUM($C$48:G$83)</f>
        <v>8.037400324114131E-5</v>
      </c>
      <c r="H115">
        <f>SUM($C76:H76)/SUM($C$48:H$83)</f>
        <v>6.8018518531051062E-5</v>
      </c>
      <c r="I115">
        <f>SUM($C76:I76)/SUM($C$48:I$83)</f>
        <v>6.9393859569137091E-5</v>
      </c>
      <c r="J115">
        <f>SUM($C76:J76)/SUM($C$48:J$83)</f>
        <v>9.1344455093245286E-5</v>
      </c>
      <c r="K115">
        <f>SUM($C76:K76)/SUM($C$48:K$83)</f>
        <v>8.1195071912594543E-5</v>
      </c>
      <c r="L115">
        <f>SUM($C76:L76)/SUM($C$48:L$83)</f>
        <v>7.3075564721382871E-5</v>
      </c>
      <c r="M115">
        <f>SUM($C76:M76)/SUM($C$48:M$83)</f>
        <v>6.6432331564958842E-5</v>
      </c>
      <c r="N115">
        <f>SUM($C76:N76)/SUM($C$48:N$83)</f>
        <v>6.0896303934545616E-5</v>
      </c>
      <c r="O115">
        <f>SUM($C76:O76)/SUM($C$48:O$83)</f>
        <v>5.62119728626575E-5</v>
      </c>
      <c r="P115">
        <f>SUM($C76:P76)/SUM($C$48:P$83)</f>
        <v>5.2196831943898401E-5</v>
      </c>
      <c r="Q115">
        <f>SUM($C76:Q76)/SUM($C$48:Q$83)</f>
        <v>4.8717043147640478E-5</v>
      </c>
      <c r="R115">
        <f>SUM($C76:R76)/SUM($C$48:R$83)</f>
        <v>4.5672227950912932E-5</v>
      </c>
      <c r="S115">
        <f>SUM($C76:S76)/SUM($C$48:S$83)</f>
        <v>4.2985626306826838E-5</v>
      </c>
      <c r="T115">
        <f>SUM($C76:T76)/SUM($C$48:T$83)</f>
        <v>4.0597535956447555E-5</v>
      </c>
      <c r="U115">
        <f>SUM($C76:U76)/SUM($C$48:U$83)</f>
        <v>3.8460823537690591E-5</v>
      </c>
      <c r="V115">
        <f>SUM($C76:V76)/SUM($C$48:V$83)</f>
        <v>3.6537782360806056E-5</v>
      </c>
      <c r="W115">
        <f>SUM($C76:W76)/SUM($C$48:W$83)</f>
        <v>3.4797888956549233E-5</v>
      </c>
      <c r="X115">
        <f>SUM($C76:X76)/SUM($C$48:X$83)</f>
        <v>5.153212054642314E-3</v>
      </c>
      <c r="Y115">
        <f>SUM($C76:Y76)/SUM($C$48:Y$83)</f>
        <v>4.9293353424780381E-3</v>
      </c>
      <c r="Z115">
        <f>SUM($C76:Z76)/SUM($C$48:Z$83)</f>
        <v>1.5095186158503861E-2</v>
      </c>
      <c r="AA115">
        <f>SUM($C76:AA76)/SUM($C$48:AA$83)</f>
        <v>2.6558318911100519E-2</v>
      </c>
      <c r="AB115">
        <f>SUM($C76:AB76)/SUM($C$48:AB$83)</f>
        <v>2.5543099769290596E-2</v>
      </c>
      <c r="AC115">
        <f>SUM($C76:AC76)/SUM($C$48:AC$83)</f>
        <v>2.4597161492095128E-2</v>
      </c>
      <c r="AD115">
        <f>SUM($C76:AD76)/SUM($C$48:AD$83)</f>
        <v>3.6651465536186666E-2</v>
      </c>
      <c r="AE115">
        <f>SUM($C76:AE76)/SUM($C$48:AE$83)</f>
        <v>3.8009677367246961E-2</v>
      </c>
      <c r="AF115">
        <f>SUM($C76:AF76)/SUM($C$48:AF$83)</f>
        <v>3.9092778481738512E-2</v>
      </c>
      <c r="AG115">
        <f>SUM($C76:AG76)/SUM($C$48:AG$83)</f>
        <v>3.7837967151207914E-2</v>
      </c>
      <c r="AH115">
        <f>SUM($C76:AH76)/SUM($C$48:AH$83)</f>
        <v>3.6655535935637612E-2</v>
      </c>
      <c r="AI115">
        <f>SUM($C76:AI76)/SUM($C$48:AI$83)</f>
        <v>3.5810922231893409E-2</v>
      </c>
      <c r="AJ115">
        <f>SUM($C76:AJ76)/SUM($C$48:AJ$83)</f>
        <v>4.7425321800259053E-2</v>
      </c>
      <c r="AK115">
        <f>SUM($C76:AK76)/SUM($C$48:AK$83)</f>
        <v>5.4591224592670913E-2</v>
      </c>
      <c r="AL115">
        <f>SUM($C76:AL76)/SUM($C$48:AL$83)</f>
        <v>5.3113107967933212E-2</v>
      </c>
      <c r="AM115">
        <f>SUM($C76:AM76)/SUM($C$48:AM$83)</f>
        <v>5.1677618610202432E-2</v>
      </c>
      <c r="AN115">
        <f>SUM($C76:AN76)/SUM($C$48:AN$83)</f>
        <v>5.0317681278384971E-2</v>
      </c>
      <c r="AO115">
        <f>SUM($C76:AO76)/SUM($C$48:AO$83)</f>
        <v>4.902748432252893E-2</v>
      </c>
      <c r="AP115">
        <f>SUM($C76:AP76)/SUM($C$48:AP$83)</f>
        <v>4.7801797214465723E-2</v>
      </c>
      <c r="AQ115">
        <f>SUM($C76:AQ76)/SUM($C$48:AQ$83)</f>
        <v>4.6635899721429987E-2</v>
      </c>
      <c r="AR115">
        <f>SUM($C76:AR76)/SUM($C$48:AR$83)</f>
        <v>4.5525521157404977E-2</v>
      </c>
      <c r="AS115">
        <f>SUM($C76:AS76)/SUM($C$48:AS$83)</f>
        <v>4.4481460608869282E-2</v>
      </c>
      <c r="AT115">
        <f>SUM($C76:AT76)/SUM($C$48:AT$83)</f>
        <v>4.3470521099206898E-2</v>
      </c>
      <c r="AU115">
        <f>SUM($C76:AU76)/SUM($C$48:AU$83)</f>
        <v>4.2504509519230155E-2</v>
      </c>
      <c r="AV115">
        <f>SUM($C76:AV76)/SUM($C$48:AV$83)</f>
        <v>4.1580498442725176E-2</v>
      </c>
      <c r="AW115">
        <f>SUM($C76:AW76)/SUM($C$48:AW$83)</f>
        <v>4.0695806986496989E-2</v>
      </c>
      <c r="AX115">
        <f>SUM($C76:AX76)/SUM($C$48:AX$83)</f>
        <v>3.98479776742783E-2</v>
      </c>
      <c r="AY115">
        <f>SUM($C76:AY76)/SUM($C$48:AY$83)</f>
        <v>3.9034753640109367E-2</v>
      </c>
      <c r="AZ115">
        <f>SUM($C76:AZ76)/SUM($C$48:AZ$83)</f>
        <v>3.8254058567307181E-2</v>
      </c>
      <c r="BA115">
        <f>SUM($C76:BA76)/SUM($C$48:BA$83)</f>
        <v>3.7503978987556044E-2</v>
      </c>
      <c r="BB115">
        <f>SUM($C76:BB76)/SUM($C$48:BB$83)</f>
        <v>3.6782748622410738E-2</v>
      </c>
      <c r="BC115">
        <f>SUM($C76:BC76)/SUM($C$48:BC$83)</f>
        <v>3.6088734497459592E-2</v>
      </c>
      <c r="BD115">
        <f>SUM($C76:BD76)/SUM($C$48:BD$83)</f>
        <v>3.5420424599358465E-2</v>
      </c>
      <c r="BE115">
        <f>SUM($C76:BE76)/SUM($C$48:BE$83)</f>
        <v>3.4776416879370137E-2</v>
      </c>
      <c r="BF115">
        <f>SUM($C76:BF76)/SUM($C$48:BF$83)</f>
        <v>3.4155409435095666E-2</v>
      </c>
      <c r="BG115"/>
    </row>
    <row r="116" spans="2:59" x14ac:dyDescent="0.35">
      <c r="B116">
        <v>-0.6</v>
      </c>
      <c r="C116">
        <f>SUM($C77:C77)/SUM($C$48:C$83)</f>
        <v>1.3305402647169967E-10</v>
      </c>
      <c r="D116">
        <f>SUM($C77:D77)/SUM($C$48:D$83)</f>
        <v>5.0960526544583108E-8</v>
      </c>
      <c r="E116">
        <f>SUM($C77:E77)/SUM($C$48:E$83)</f>
        <v>6.6489936565499639E-7</v>
      </c>
      <c r="F116">
        <f>SUM($C77:F77)/SUM($C$48:F$83)</f>
        <v>1.8439257567137854E-6</v>
      </c>
      <c r="G116">
        <f>SUM($C77:G77)/SUM($C$48:G$83)</f>
        <v>1.4153646004105483E-5</v>
      </c>
      <c r="H116">
        <f>SUM($C77:H77)/SUM($C$48:H$83)</f>
        <v>1.1896162090747867E-5</v>
      </c>
      <c r="I116">
        <f>SUM($C77:I77)/SUM($C$48:I$83)</f>
        <v>1.1254864731967006E-5</v>
      </c>
      <c r="J116">
        <f>SUM($C77:J77)/SUM($C$48:J$83)</f>
        <v>1.2293276845311545E-5</v>
      </c>
      <c r="K116">
        <f>SUM($C77:K77)/SUM($C$48:K$83)</f>
        <v>1.0927357203308287E-5</v>
      </c>
      <c r="L116">
        <f>SUM($C77:L77)/SUM($C$48:L$83)</f>
        <v>9.8346214829776323E-6</v>
      </c>
      <c r="M116">
        <f>SUM($C77:M77)/SUM($C$48:M$83)</f>
        <v>8.9405649845252735E-6</v>
      </c>
      <c r="N116">
        <f>SUM($C77:N77)/SUM($C$48:N$83)</f>
        <v>8.1955179024815023E-6</v>
      </c>
      <c r="O116">
        <f>SUM($C77:O77)/SUM($C$48:O$83)</f>
        <v>7.565093448444465E-6</v>
      </c>
      <c r="P116">
        <f>SUM($C77:P77)/SUM($C$48:P$83)</f>
        <v>7.0247296306984345E-6</v>
      </c>
      <c r="Q116">
        <f>SUM($C77:Q77)/SUM($C$48:Q$83)</f>
        <v>6.5564143219852079E-6</v>
      </c>
      <c r="R116">
        <f>SUM($C77:R77)/SUM($C$48:R$83)</f>
        <v>6.1466384268611293E-6</v>
      </c>
      <c r="S116">
        <f>SUM($C77:S77)/SUM($C$48:S$83)</f>
        <v>5.7850714605753464E-6</v>
      </c>
      <c r="T116">
        <f>SUM($C77:T77)/SUM($C$48:T$83)</f>
        <v>5.4636786016544918E-6</v>
      </c>
      <c r="U116">
        <f>SUM($C77:U77)/SUM($C$48:U$83)</f>
        <v>5.1761165699884702E-6</v>
      </c>
      <c r="V116">
        <f>SUM($C77:V77)/SUM($C$48:V$83)</f>
        <v>4.9173107414890457E-6</v>
      </c>
      <c r="W116">
        <f>SUM($C77:W77)/SUM($C$48:W$83)</f>
        <v>4.683153093001342E-6</v>
      </c>
      <c r="X116">
        <f>SUM($C77:X77)/SUM($C$48:X$83)</f>
        <v>1.1907001720059625E-3</v>
      </c>
      <c r="Y116">
        <f>SUM($C77:Y77)/SUM($C$48:Y$83)</f>
        <v>1.138935526646667E-3</v>
      </c>
      <c r="Z116">
        <f>SUM($C77:Z77)/SUM($C$48:Z$83)</f>
        <v>5.9778194499630162E-3</v>
      </c>
      <c r="AA116">
        <f>SUM($C77:AA77)/SUM($C$48:AA$83)</f>
        <v>1.6703032351422908E-2</v>
      </c>
      <c r="AB116">
        <f>SUM($C77:AB77)/SUM($C$48:AB$83)</f>
        <v>1.6202661737355583E-2</v>
      </c>
      <c r="AC116">
        <f>SUM($C77:AC77)/SUM($C$48:AC$83)</f>
        <v>1.560936874270347E-2</v>
      </c>
      <c r="AD116">
        <f>SUM($C77:AD77)/SUM($C$48:AD$83)</f>
        <v>2.2266480906184723E-2</v>
      </c>
      <c r="AE116">
        <f>SUM($C77:AE77)/SUM($C$48:AE$83)</f>
        <v>2.1726999654574836E-2</v>
      </c>
      <c r="AF116">
        <f>SUM($C77:AF77)/SUM($C$48:AF$83)</f>
        <v>2.1129415213803685E-2</v>
      </c>
      <c r="AG116">
        <f>SUM($C77:AG77)/SUM($C$48:AG$83)</f>
        <v>2.0447867653181583E-2</v>
      </c>
      <c r="AH116">
        <f>SUM($C77:AH77)/SUM($C$48:AH$83)</f>
        <v>1.9808871806850606E-2</v>
      </c>
      <c r="AI116">
        <f>SUM($C77:AI77)/SUM($C$48:AI$83)</f>
        <v>1.9216946285504379E-2</v>
      </c>
      <c r="AJ116">
        <f>SUM($C77:AJ77)/SUM($C$48:AJ$83)</f>
        <v>2.538348682839655E-2</v>
      </c>
      <c r="AK116">
        <f>SUM($C77:AK77)/SUM($C$48:AK$83)</f>
        <v>3.6559454252189767E-2</v>
      </c>
      <c r="AL116">
        <f>SUM($C77:AL77)/SUM($C$48:AL$83)</f>
        <v>3.6688778724594945E-2</v>
      </c>
      <c r="AM116">
        <f>SUM($C77:AM77)/SUM($C$48:AM$83)</f>
        <v>3.5697190110466119E-2</v>
      </c>
      <c r="AN116">
        <f>SUM($C77:AN77)/SUM($C$48:AN$83)</f>
        <v>3.4757790370717016E-2</v>
      </c>
      <c r="AO116">
        <f>SUM($C77:AO77)/SUM($C$48:AO$83)</f>
        <v>3.3866564976596056E-2</v>
      </c>
      <c r="AP116">
        <f>SUM($C77:AP77)/SUM($C$48:AP$83)</f>
        <v>3.3019900852181171E-2</v>
      </c>
      <c r="AQ116">
        <f>SUM($C77:AQ77)/SUM($C$48:AQ$83)</f>
        <v>3.2214537416762126E-2</v>
      </c>
      <c r="AR116">
        <f>SUM($C77:AR77)/SUM($C$48:AR$83)</f>
        <v>3.1447524621125066E-2</v>
      </c>
      <c r="AS116">
        <f>SUM($C77:AS77)/SUM($C$48:AS$83)</f>
        <v>3.0716328580874176E-2</v>
      </c>
      <c r="AT116">
        <f>SUM($C77:AT77)/SUM($C$48:AT$83)</f>
        <v>3.0018230210934738E-2</v>
      </c>
      <c r="AU116">
        <f>SUM($C77:AU77)/SUM($C$48:AU$83)</f>
        <v>2.9351158428469522E-2</v>
      </c>
      <c r="AV116">
        <f>SUM($C77:AV77)/SUM($C$48:AV$83)</f>
        <v>2.871308976698107E-2</v>
      </c>
      <c r="AW116">
        <f>SUM($C77:AW77)/SUM($C$48:AW$83)</f>
        <v>2.810217296342829E-2</v>
      </c>
      <c r="AX116">
        <f>SUM($C77:AX77)/SUM($C$48:AX$83)</f>
        <v>2.7516711026690198E-2</v>
      </c>
      <c r="AY116">
        <f>SUM($C77:AY77)/SUM($C$48:AY$83)</f>
        <v>2.6955145495533264E-2</v>
      </c>
      <c r="AZ116">
        <f>SUM($C77:AZ77)/SUM($C$48:AZ$83)</f>
        <v>2.6416042585622596E-2</v>
      </c>
      <c r="BA116">
        <f>SUM($C77:BA77)/SUM($C$48:BA$83)</f>
        <v>2.5898080966296654E-2</v>
      </c>
      <c r="BB116">
        <f>SUM($C77:BB77)/SUM($C$48:BB$83)</f>
        <v>2.5400040947714028E-2</v>
      </c>
      <c r="BC116">
        <f>SUM($C77:BC77)/SUM($C$48:BC$83)</f>
        <v>2.4920794892096781E-2</v>
      </c>
      <c r="BD116">
        <f>SUM($C77:BD77)/SUM($C$48:BD$83)</f>
        <v>2.4459298690391269E-2</v>
      </c>
      <c r="BE116">
        <f>SUM($C77:BE77)/SUM($C$48:BE$83)</f>
        <v>2.4014584168747799E-2</v>
      </c>
      <c r="BF116">
        <f>SUM($C77:BF77)/SUM($C$48:BF$83)</f>
        <v>2.3585752308591581E-2</v>
      </c>
      <c r="BG116"/>
    </row>
    <row r="117" spans="2:59" x14ac:dyDescent="0.35">
      <c r="B117">
        <v>-0.5</v>
      </c>
      <c r="C117">
        <f>SUM($C78:C78)/SUM($C$48:C$83)</f>
        <v>1.2146120506112992E-11</v>
      </c>
      <c r="D117">
        <f>SUM($C78:D78)/SUM($C$48:D$83)</f>
        <v>6.1682425092262242E-9</v>
      </c>
      <c r="E117">
        <f>SUM($C78:E78)/SUM($C$48:E$83)</f>
        <v>8.9471279753342845E-8</v>
      </c>
      <c r="F117">
        <f>SUM($C78:F78)/SUM($C$48:F$83)</f>
        <v>2.4559125228032207E-7</v>
      </c>
      <c r="G117">
        <f>SUM($C78:G78)/SUM($C$48:G$83)</f>
        <v>2.0299415599634165E-6</v>
      </c>
      <c r="H117">
        <f>SUM($C78:H78)/SUM($C$48:H$83)</f>
        <v>1.6994336057632521E-6</v>
      </c>
      <c r="I117">
        <f>SUM($C78:I78)/SUM($C$48:I$83)</f>
        <v>1.531151344934157E-6</v>
      </c>
      <c r="J117">
        <f>SUM($C78:J78)/SUM($C$48:J$83)</f>
        <v>1.4716408628344361E-6</v>
      </c>
      <c r="K117">
        <f>SUM($C78:K78)/SUM($C$48:K$83)</f>
        <v>1.3081252114609563E-6</v>
      </c>
      <c r="L117">
        <f>SUM($C78:L78)/SUM($C$48:L$83)</f>
        <v>1.1773126903148606E-6</v>
      </c>
      <c r="M117">
        <f>SUM($C78:M78)/SUM($C$48:M$83)</f>
        <v>1.0702842639226009E-6</v>
      </c>
      <c r="N117">
        <f>SUM($C78:N78)/SUM($C$48:N$83)</f>
        <v>9.8109390859571779E-7</v>
      </c>
      <c r="O117">
        <f>SUM($C78:O78)/SUM($C$48:O$83)</f>
        <v>9.0562514639604731E-7</v>
      </c>
      <c r="P117">
        <f>SUM($C78:P78)/SUM($C$48:P$83)</f>
        <v>8.4093763593918675E-7</v>
      </c>
      <c r="Q117">
        <f>SUM($C78:Q78)/SUM($C$48:Q$83)</f>
        <v>7.8487512687657425E-7</v>
      </c>
      <c r="R117">
        <f>SUM($C78:R78)/SUM($C$48:R$83)</f>
        <v>7.3582043144678797E-7</v>
      </c>
      <c r="S117">
        <f>SUM($C78:S78)/SUM($C$48:S$83)</f>
        <v>6.9253687665580115E-7</v>
      </c>
      <c r="T117">
        <f>SUM($C78:T78)/SUM($C$48:T$83)</f>
        <v>6.5406260573047856E-7</v>
      </c>
      <c r="U117">
        <f>SUM($C78:U78)/SUM($C$48:U$83)</f>
        <v>6.1963825806045352E-7</v>
      </c>
      <c r="V117">
        <f>SUM($C78:V78)/SUM($C$48:V$83)</f>
        <v>5.8865634515743072E-7</v>
      </c>
      <c r="W117">
        <f>SUM($C78:W78)/SUM($C$48:W$83)</f>
        <v>5.6062509064694327E-7</v>
      </c>
      <c r="X117">
        <f>SUM($C78:X78)/SUM($C$48:X$83)</f>
        <v>1.4641910815285522E-4</v>
      </c>
      <c r="Y117">
        <f>SUM($C78:Y78)/SUM($C$48:Y$83)</f>
        <v>1.4005314393827933E-4</v>
      </c>
      <c r="Z117">
        <f>SUM($C78:Z78)/SUM($C$48:Z$83)</f>
        <v>1.4352480188374699E-3</v>
      </c>
      <c r="AA117">
        <f>SUM($C78:AA78)/SUM($C$48:AA$83)</f>
        <v>6.7637696581540809E-3</v>
      </c>
      <c r="AB117">
        <f>SUM($C78:AB78)/SUM($C$48:AB$83)</f>
        <v>7.9422795646755147E-3</v>
      </c>
      <c r="AC117">
        <f>SUM($C78:AC78)/SUM($C$48:AC$83)</f>
        <v>7.8293324787905086E-3</v>
      </c>
      <c r="AD117">
        <f>SUM($C78:AD78)/SUM($C$48:AD$83)</f>
        <v>9.2718426806183748E-3</v>
      </c>
      <c r="AE117">
        <f>SUM($C78:AE78)/SUM($C$48:AE$83)</f>
        <v>8.9589298787586692E-3</v>
      </c>
      <c r="AF117">
        <f>SUM($C78:AF78)/SUM($C$48:AF$83)</f>
        <v>8.6620786665123472E-3</v>
      </c>
      <c r="AG117">
        <f>SUM($C78:AG78)/SUM($C$48:AG$83)</f>
        <v>8.3826568783970604E-3</v>
      </c>
      <c r="AH117">
        <f>SUM($C78:AH78)/SUM($C$48:AH$83)</f>
        <v>8.1206988509709907E-3</v>
      </c>
      <c r="AI117">
        <f>SUM($C78:AI78)/SUM($C$48:AI$83)</f>
        <v>7.8747042496900461E-3</v>
      </c>
      <c r="AJ117">
        <f>SUM($C78:AJ78)/SUM($C$48:AJ$83)</f>
        <v>8.7557383230401405E-3</v>
      </c>
      <c r="AK117">
        <f>SUM($C78:AK78)/SUM($C$48:AK$83)</f>
        <v>1.3791005143353024E-2</v>
      </c>
      <c r="AL117">
        <f>SUM($C78:AL78)/SUM($C$48:AL$83)</f>
        <v>2.1415400464007538E-2</v>
      </c>
      <c r="AM117">
        <f>SUM($C78:AM78)/SUM($C$48:AM$83)</f>
        <v>2.0836605856872227E-2</v>
      </c>
      <c r="AN117">
        <f>SUM($C78:AN78)/SUM($C$48:AN$83)</f>
        <v>2.0288274123796642E-2</v>
      </c>
      <c r="AO117">
        <f>SUM($C78:AO78)/SUM($C$48:AO$83)</f>
        <v>1.9768061966776208E-2</v>
      </c>
      <c r="AP117">
        <f>SUM($C78:AP78)/SUM($C$48:AP$83)</f>
        <v>1.9273860417606811E-2</v>
      </c>
      <c r="AQ117">
        <f>SUM($C78:AQ78)/SUM($C$48:AQ$83)</f>
        <v>1.880376626107982E-2</v>
      </c>
      <c r="AR117">
        <f>SUM($C78:AR78)/SUM($C$48:AR$83)</f>
        <v>1.8356057540577914E-2</v>
      </c>
      <c r="AS117">
        <f>SUM($C78:AS78)/SUM($C$48:AS$83)</f>
        <v>1.7929172879999799E-2</v>
      </c>
      <c r="AT117">
        <f>SUM($C78:AT78)/SUM($C$48:AT$83)</f>
        <v>1.7521691678187887E-2</v>
      </c>
      <c r="AU117">
        <f>SUM($C78:AU78)/SUM($C$48:AU$83)</f>
        <v>1.7132320752005933E-2</v>
      </c>
      <c r="AV117">
        <f>SUM($C78:AV78)/SUM($C$48:AV$83)</f>
        <v>1.6759878996527554E-2</v>
      </c>
      <c r="AW117">
        <f>SUM($C78:AW78)/SUM($C$48:AW$83)</f>
        <v>1.6403285826388673E-2</v>
      </c>
      <c r="AX117">
        <f>SUM($C78:AX78)/SUM($C$48:AX$83)</f>
        <v>1.6061550705005576E-2</v>
      </c>
      <c r="AY117">
        <f>SUM($C78:AY78)/SUM($C$48:AY$83)</f>
        <v>1.5733763955923834E-2</v>
      </c>
      <c r="AZ117">
        <f>SUM($C78:AZ78)/SUM($C$48:AZ$83)</f>
        <v>1.5419088676805357E-2</v>
      </c>
      <c r="BA117">
        <f>SUM($C78:BA78)/SUM($C$48:BA$83)</f>
        <v>1.5116753604711129E-2</v>
      </c>
      <c r="BB117">
        <f>SUM($C78:BB78)/SUM($C$48:BB$83)</f>
        <v>1.4826046804620531E-2</v>
      </c>
      <c r="BC117">
        <f>SUM($C78:BC78)/SUM($C$48:BC$83)</f>
        <v>1.4546310072457878E-2</v>
      </c>
      <c r="BD117">
        <f>SUM($C78:BD78)/SUM($C$48:BD$83)</f>
        <v>1.4276933960004947E-2</v>
      </c>
      <c r="BE117">
        <f>SUM($C78:BE78)/SUM($C$48:BE$83)</f>
        <v>1.4017353342550314E-2</v>
      </c>
      <c r="BF117">
        <f>SUM($C78:BF78)/SUM($C$48:BF$83)</f>
        <v>1.3767043461433341E-2</v>
      </c>
      <c r="BG117"/>
    </row>
    <row r="118" spans="2:59" x14ac:dyDescent="0.35">
      <c r="B118">
        <v>-0.4</v>
      </c>
      <c r="C118">
        <f>SUM($C79:C79)/SUM($C$48:C$83)</f>
        <v>9.7329936032994411E-13</v>
      </c>
      <c r="D118">
        <f>SUM($C79:D79)/SUM($C$48:D$83)</f>
        <v>6.4518525488587232E-10</v>
      </c>
      <c r="E118">
        <f>SUM($C79:E79)/SUM($C$48:E$83)</f>
        <v>1.0248711294472569E-8</v>
      </c>
      <c r="F118">
        <f>SUM($C79:F79)/SUM($C$48:F$83)</f>
        <v>2.7470598966184456E-8</v>
      </c>
      <c r="G118">
        <f>SUM($C79:G79)/SUM($C$48:G$83)</f>
        <v>2.3691903874947771E-7</v>
      </c>
      <c r="H118">
        <f>SUM($C79:H79)/SUM($C$48:H$83)</f>
        <v>1.9790803814319823E-7</v>
      </c>
      <c r="I118">
        <f>SUM($C79:I79)/SUM($C$48:I$83)</f>
        <v>1.735056911945333E-7</v>
      </c>
      <c r="J118">
        <f>SUM($C79:J79)/SUM($C$48:J$83)</f>
        <v>1.5662215295565797E-7</v>
      </c>
      <c r="K118">
        <f>SUM($C79:K79)/SUM($C$48:K$83)</f>
        <v>1.3921969151639024E-7</v>
      </c>
      <c r="L118">
        <f>SUM($C79:L79)/SUM($C$48:L$83)</f>
        <v>1.2529772236475114E-7</v>
      </c>
      <c r="M118">
        <f>SUM($C79:M79)/SUM($C$48:M$83)</f>
        <v>1.1390702033159198E-7</v>
      </c>
      <c r="N118">
        <f>SUM($C79:N79)/SUM($C$48:N$83)</f>
        <v>1.0441476863729266E-7</v>
      </c>
      <c r="O118">
        <f>SUM($C79:O79)/SUM($C$48:O$83)</f>
        <v>9.6382863357500939E-8</v>
      </c>
      <c r="P118">
        <f>SUM($C79:P79)/SUM($C$48:P$83)</f>
        <v>8.949837311767944E-8</v>
      </c>
      <c r="Q118">
        <f>SUM($C79:Q79)/SUM($C$48:Q$83)</f>
        <v>8.3531814909834137E-8</v>
      </c>
      <c r="R118">
        <f>SUM($C79:R79)/SUM($C$48:R$83)</f>
        <v>7.8311076477969472E-8</v>
      </c>
      <c r="S118">
        <f>SUM($C79:S79)/SUM($C$48:S$83)</f>
        <v>7.3704542567500736E-8</v>
      </c>
      <c r="T118">
        <f>SUM($C79:T79)/SUM($C$48:T$83)</f>
        <v>6.9609845758195106E-8</v>
      </c>
      <c r="U118">
        <f>SUM($C79:U79)/SUM($C$48:U$83)</f>
        <v>6.5946169665658541E-8</v>
      </c>
      <c r="V118">
        <f>SUM($C79:V79)/SUM($C$48:V$83)</f>
        <v>6.2648861182375596E-8</v>
      </c>
      <c r="W118">
        <f>SUM($C79:W79)/SUM($C$48:W$83)</f>
        <v>5.9665582078497315E-8</v>
      </c>
      <c r="X118">
        <f>SUM($C79:X79)/SUM($C$48:X$83)</f>
        <v>9.5802149834824082E-6</v>
      </c>
      <c r="Y118">
        <f>SUM($C79:Y79)/SUM($C$48:Y$83)</f>
        <v>9.1636847681098066E-6</v>
      </c>
      <c r="Z118">
        <f>SUM($C79:Z79)/SUM($C$48:Z$83)</f>
        <v>2.0455004219508077E-4</v>
      </c>
      <c r="AA118">
        <f>SUM($C79:AA79)/SUM($C$48:AA$83)</f>
        <v>1.6266902109676922E-3</v>
      </c>
      <c r="AB118">
        <f>SUM($C79:AB79)/SUM($C$48:AB$83)</f>
        <v>8.0611727303163301E-3</v>
      </c>
      <c r="AC118">
        <f>SUM($C79:AC79)/SUM($C$48:AC$83)</f>
        <v>9.6967726701729061E-3</v>
      </c>
      <c r="AD118">
        <f>SUM($C79:AD79)/SUM($C$48:AD$83)</f>
        <v>9.5263545653734311E-3</v>
      </c>
      <c r="AE118">
        <f>SUM($C79:AE79)/SUM($C$48:AE$83)</f>
        <v>9.1979290221212429E-3</v>
      </c>
      <c r="AF118">
        <f>SUM($C79:AF79)/SUM($C$48:AF$83)</f>
        <v>8.8913379100712467E-3</v>
      </c>
      <c r="AG118">
        <f>SUM($C79:AG79)/SUM($C$48:AG$83)</f>
        <v>8.604520558204154E-3</v>
      </c>
      <c r="AH118">
        <f>SUM($C79:AH79)/SUM($C$48:AH$83)</f>
        <v>8.3356292907602863E-3</v>
      </c>
      <c r="AI118">
        <f>SUM($C79:AI79)/SUM($C$48:AI$83)</f>
        <v>8.0830347674416651E-3</v>
      </c>
      <c r="AJ118">
        <f>SUM($C79:AJ79)/SUM($C$48:AJ$83)</f>
        <v>7.90249648094676E-3</v>
      </c>
      <c r="AK118">
        <f>SUM($C79:AK79)/SUM($C$48:AK$83)</f>
        <v>8.4230803967404906E-3</v>
      </c>
      <c r="AL118">
        <f>SUM($C79:AL79)/SUM($C$48:AL$83)</f>
        <v>2.1295846167372273E-2</v>
      </c>
      <c r="AM118">
        <f>SUM($C79:AM79)/SUM($C$48:AM$83)</f>
        <v>2.0720282757443302E-2</v>
      </c>
      <c r="AN118">
        <f>SUM($C79:AN79)/SUM($C$48:AN$83)</f>
        <v>2.0175012158563217E-2</v>
      </c>
      <c r="AO118">
        <f>SUM($C79:AO79)/SUM($C$48:AO$83)</f>
        <v>1.9657704154497486E-2</v>
      </c>
      <c r="AP118">
        <f>SUM($C79:AP79)/SUM($C$48:AP$83)</f>
        <v>1.9166261550635055E-2</v>
      </c>
      <c r="AQ118">
        <f>SUM($C79:AQ79)/SUM($C$48:AQ$83)</f>
        <v>1.8698791756717133E-2</v>
      </c>
      <c r="AR118">
        <f>SUM($C79:AR79)/SUM($C$48:AR$83)</f>
        <v>1.8253582429176241E-2</v>
      </c>
      <c r="AS118">
        <f>SUM($C79:AS79)/SUM($C$48:AS$83)</f>
        <v>1.7829080512544733E-2</v>
      </c>
      <c r="AT118">
        <f>SUM($C79:AT79)/SUM($C$48:AT$83)</f>
        <v>1.7423874137259626E-2</v>
      </c>
      <c r="AU118">
        <f>SUM($C79:AU79)/SUM($C$48:AU$83)</f>
        <v>1.7036676934209412E-2</v>
      </c>
      <c r="AV118">
        <f>SUM($C79:AV79)/SUM($C$48:AV$83)</f>
        <v>1.6666314392161392E-2</v>
      </c>
      <c r="AW118">
        <f>SUM($C79:AW79)/SUM($C$48:AW$83)</f>
        <v>1.6311711958285624E-2</v>
      </c>
      <c r="AX118">
        <f>SUM($C79:AX79)/SUM($C$48:AX$83)</f>
        <v>1.5971884625821338E-2</v>
      </c>
      <c r="AY118">
        <f>SUM($C79:AY79)/SUM($C$48:AY$83)</f>
        <v>1.5645927796722948E-2</v>
      </c>
      <c r="AZ118">
        <f>SUM($C79:AZ79)/SUM($C$48:AZ$83)</f>
        <v>1.5333009240788488E-2</v>
      </c>
      <c r="BA118">
        <f>SUM($C79:BA79)/SUM($C$48:BA$83)</f>
        <v>1.5032362000773023E-2</v>
      </c>
      <c r="BB118">
        <f>SUM($C79:BB79)/SUM($C$48:BB$83)</f>
        <v>1.4743278116142773E-2</v>
      </c>
      <c r="BC118">
        <f>SUM($C79:BC79)/SUM($C$48:BC$83)</f>
        <v>1.4465103057347625E-2</v>
      </c>
      <c r="BD118">
        <f>SUM($C79:BD79)/SUM($C$48:BD$83)</f>
        <v>1.4197230778507847E-2</v>
      </c>
      <c r="BE118">
        <f>SUM($C79:BE79)/SUM($C$48:BE$83)</f>
        <v>1.3939099309807707E-2</v>
      </c>
      <c r="BF118">
        <f>SUM($C79:BF79)/SUM($C$48:BF$83)</f>
        <v>1.3690186822132565E-2</v>
      </c>
      <c r="BG118"/>
    </row>
    <row r="119" spans="2:59" x14ac:dyDescent="0.35">
      <c r="B119">
        <v>-0.3</v>
      </c>
      <c r="C119">
        <f>SUM($C80:C80)/SUM($C$48:C$83)</f>
        <v>6.846278766004314E-14</v>
      </c>
      <c r="D119">
        <f>SUM($C80:D80)/SUM($C$48:D$83)</f>
        <v>5.8316421595616913E-11</v>
      </c>
      <c r="E119">
        <f>SUM($C80:E80)/SUM($C$48:E$83)</f>
        <v>9.9910818903629786E-10</v>
      </c>
      <c r="F119">
        <f>SUM($C80:F80)/SUM($C$48:F$83)</f>
        <v>2.5813269144269043E-9</v>
      </c>
      <c r="G119">
        <f>SUM($C80:G80)/SUM($C$48:G$83)</f>
        <v>2.2492546917104465E-8</v>
      </c>
      <c r="H119">
        <f>SUM($C80:H80)/SUM($C$48:H$83)</f>
        <v>1.8766637534417222E-8</v>
      </c>
      <c r="I119">
        <f>SUM($C80:I80)/SUM($C$48:I$83)</f>
        <v>1.6234076363649094E-8</v>
      </c>
      <c r="J119">
        <f>SUM($C80:J80)/SUM($C$48:J$83)</f>
        <v>1.4323052251028637E-8</v>
      </c>
      <c r="K119">
        <f>SUM($C80:K80)/SUM($C$48:K$83)</f>
        <v>1.2731602000915143E-8</v>
      </c>
      <c r="L119">
        <f>SUM($C80:L80)/SUM($C$48:L$83)</f>
        <v>1.1458441800823623E-8</v>
      </c>
      <c r="M119">
        <f>SUM($C80:M80)/SUM($C$48:M$83)</f>
        <v>1.0416765273476023E-8</v>
      </c>
      <c r="N119">
        <f>SUM($C80:N80)/SUM($C$48:N$83)</f>
        <v>9.5487015006863556E-9</v>
      </c>
      <c r="O119">
        <f>SUM($C80:O80)/SUM($C$48:O$83)</f>
        <v>8.8141860006335609E-9</v>
      </c>
      <c r="P119">
        <f>SUM($C80:P80)/SUM($C$48:P$83)</f>
        <v>8.1846012863025926E-9</v>
      </c>
      <c r="Q119">
        <f>SUM($C80:Q80)/SUM($C$48:Q$83)</f>
        <v>7.6389612005490848E-9</v>
      </c>
      <c r="R119">
        <f>SUM($C80:R80)/SUM($C$48:R$83)</f>
        <v>7.1615261255147642E-9</v>
      </c>
      <c r="S119">
        <f>SUM($C80:S80)/SUM($C$48:S$83)</f>
        <v>6.7402598828374296E-9</v>
      </c>
      <c r="T119">
        <f>SUM($C80:T80)/SUM($C$48:T$83)</f>
        <v>6.3658010004575698E-9</v>
      </c>
      <c r="U119">
        <f>SUM($C80:U80)/SUM($C$48:U$83)</f>
        <v>6.0307588425387519E-9</v>
      </c>
      <c r="V119">
        <f>SUM($C80:V80)/SUM($C$48:V$83)</f>
        <v>5.7292209004118132E-9</v>
      </c>
      <c r="W119">
        <f>SUM($C80:W80)/SUM($C$48:W$83)</f>
        <v>5.456400857535118E-9</v>
      </c>
      <c r="X119">
        <f>SUM($C80:X80)/SUM($C$48:X$83)</f>
        <v>3.3520030089656845E-7</v>
      </c>
      <c r="Y119">
        <f>SUM($C80:Y80)/SUM($C$48:Y$83)</f>
        <v>3.2062638026801068E-7</v>
      </c>
      <c r="Z119">
        <f>SUM($C80:Z80)/SUM($C$48:Z$83)</f>
        <v>1.6954711716950759E-5</v>
      </c>
      <c r="AA119">
        <f>SUM($C80:AA80)/SUM($C$48:AA$83)</f>
        <v>2.2162952094522968E-4</v>
      </c>
      <c r="AB119">
        <f>SUM($C80:AB80)/SUM($C$48:AB$83)</f>
        <v>1.3296812656545275E-2</v>
      </c>
      <c r="AC119">
        <f>SUM($C80:AC80)/SUM($C$48:AC$83)</f>
        <v>2.1079709044486063E-2</v>
      </c>
      <c r="AD119">
        <f>SUM($C80:AD80)/SUM($C$48:AD$83)</f>
        <v>2.0334549638864885E-2</v>
      </c>
      <c r="AE119">
        <f>SUM($C80:AE80)/SUM($C$48:AE$83)</f>
        <v>1.9633358514536278E-2</v>
      </c>
      <c r="AF119">
        <f>SUM($C80:AF80)/SUM($C$48:AF$83)</f>
        <v>1.8978913236950671E-2</v>
      </c>
      <c r="AG119">
        <f>SUM($C80:AG80)/SUM($C$48:AG$83)</f>
        <v>1.8366690229307113E-2</v>
      </c>
      <c r="AH119">
        <f>SUM($C80:AH80)/SUM($C$48:AH$83)</f>
        <v>1.7792731159641265E-2</v>
      </c>
      <c r="AI119">
        <f>SUM($C80:AI80)/SUM($C$48:AI$83)</f>
        <v>1.7253557488489585E-2</v>
      </c>
      <c r="AJ119">
        <f>SUM($C80:AJ80)/SUM($C$48:AJ$83)</f>
        <v>1.6747014456590794E-2</v>
      </c>
      <c r="AK119">
        <f>SUM($C80:AK80)/SUM($C$48:AK$83)</f>
        <v>1.6302041201551223E-2</v>
      </c>
      <c r="AL119">
        <f>SUM($C80:AL80)/SUM($C$48:AL$83)</f>
        <v>2.0869752279336809E-2</v>
      </c>
      <c r="AM119">
        <f>SUM($C80:AM80)/SUM($C$48:AM$83)</f>
        <v>2.0305704920435826E-2</v>
      </c>
      <c r="AN119">
        <f>SUM($C80:AN80)/SUM($C$48:AN$83)</f>
        <v>1.977134426463488E-2</v>
      </c>
      <c r="AO119">
        <f>SUM($C80:AO80)/SUM($C$48:AO$83)</f>
        <v>1.9264386719387825E-2</v>
      </c>
      <c r="AP119">
        <f>SUM($C80:AP80)/SUM($C$48:AP$83)</f>
        <v>1.8782777051403136E-2</v>
      </c>
      <c r="AQ119">
        <f>SUM($C80:AQ80)/SUM($C$48:AQ$83)</f>
        <v>1.8324660537954285E-2</v>
      </c>
      <c r="AR119">
        <f>SUM($C80:AR80)/SUM($C$48:AR$83)</f>
        <v>1.7888359096574415E-2</v>
      </c>
      <c r="AS119">
        <f>SUM($C80:AS80)/SUM($C$48:AS$83)</f>
        <v>1.7472350745491371E-2</v>
      </c>
      <c r="AT119">
        <f>SUM($C80:AT80)/SUM($C$48:AT$83)</f>
        <v>1.7075251864912024E-2</v>
      </c>
      <c r="AU119">
        <f>SUM($C80:AU80)/SUM($C$48:AU$83)</f>
        <v>1.6695801823469532E-2</v>
      </c>
      <c r="AV119">
        <f>SUM($C80:AV80)/SUM($C$48:AV$83)</f>
        <v>1.6332849609915857E-2</v>
      </c>
      <c r="AW119">
        <f>SUM($C80:AW80)/SUM($C$48:AW$83)</f>
        <v>1.5985342171407013E-2</v>
      </c>
      <c r="AX119">
        <f>SUM($C80:AX80)/SUM($C$48:AX$83)</f>
        <v>1.56523142095027E-2</v>
      </c>
      <c r="AY119">
        <f>SUM($C80:AY80)/SUM($C$48:AY$83)</f>
        <v>1.5332879225635303E-2</v>
      </c>
      <c r="AZ119">
        <f>SUM($C80:AZ80)/SUM($C$48:AZ$83)</f>
        <v>1.5026221641122595E-2</v>
      </c>
      <c r="BA119">
        <f>SUM($C80:BA80)/SUM($C$48:BA$83)</f>
        <v>1.4731589844237834E-2</v>
      </c>
      <c r="BB119">
        <f>SUM($C80:BB80)/SUM($C$48:BB$83)</f>
        <v>1.4448290039540953E-2</v>
      </c>
      <c r="BC119">
        <f>SUM($C80:BC80)/SUM($C$48:BC$83)</f>
        <v>1.4175680793511877E-2</v>
      </c>
      <c r="BD119">
        <f>SUM($C80:BD80)/SUM($C$48:BD$83)</f>
        <v>1.3913168186224612E-2</v>
      </c>
      <c r="BE119">
        <f>SUM($C80:BE80)/SUM($C$48:BE$83)</f>
        <v>1.3660201491929622E-2</v>
      </c>
      <c r="BF119">
        <f>SUM($C80:BF80)/SUM($C$48:BF$83)</f>
        <v>1.3416269322430877E-2</v>
      </c>
      <c r="BG119"/>
    </row>
    <row r="120" spans="2:59" x14ac:dyDescent="0.35">
      <c r="B120">
        <v>-0.2</v>
      </c>
      <c r="C120">
        <f>SUM($C81:C81)/SUM($C$48:C$83)</f>
        <v>4.2272896655178061E-15</v>
      </c>
      <c r="D120">
        <f>SUM($C81:D81)/SUM($C$48:D$83)</f>
        <v>4.5548346402115523E-12</v>
      </c>
      <c r="E120">
        <f>SUM($C81:E81)/SUM($C$48:E$83)</f>
        <v>8.2878192372729257E-11</v>
      </c>
      <c r="F120">
        <f>SUM($C81:F81)/SUM($C$48:F$83)</f>
        <v>2.0387999946162895E-10</v>
      </c>
      <c r="G120">
        <f>SUM($C81:G81)/SUM($C$48:G$83)</f>
        <v>1.7369090817270528E-9</v>
      </c>
      <c r="H120">
        <f>SUM($C81:H81)/SUM($C$48:H$83)</f>
        <v>1.4482913291696878E-9</v>
      </c>
      <c r="I120">
        <f>SUM($C81:I81)/SUM($C$48:I$83)</f>
        <v>1.2455911127335714E-9</v>
      </c>
      <c r="J120">
        <f>SUM($C81:J81)/SUM($C$48:J$83)</f>
        <v>1.0918575815033734E-9</v>
      </c>
      <c r="K120">
        <f>SUM($C81:K81)/SUM($C$48:K$83)</f>
        <v>9.7054007244744436E-10</v>
      </c>
      <c r="L120">
        <f>SUM($C81:L81)/SUM($C$48:L$83)</f>
        <v>8.7348606520269947E-10</v>
      </c>
      <c r="M120">
        <f>SUM($C81:M81)/SUM($C$48:M$83)</f>
        <v>7.9407824109336333E-10</v>
      </c>
      <c r="N120">
        <f>SUM($C81:N81)/SUM($C$48:N$83)</f>
        <v>7.2790505433558322E-10</v>
      </c>
      <c r="O120">
        <f>SUM($C81:O81)/SUM($C$48:O$83)</f>
        <v>6.7191235784823075E-10</v>
      </c>
      <c r="P120">
        <f>SUM($C81:P81)/SUM($C$48:P$83)</f>
        <v>6.2391861800192859E-10</v>
      </c>
      <c r="Q120">
        <f>SUM($C81:Q81)/SUM($C$48:Q$83)</f>
        <v>5.8232404346846655E-10</v>
      </c>
      <c r="R120">
        <f>SUM($C81:R81)/SUM($C$48:R$83)</f>
        <v>5.4592879075168713E-10</v>
      </c>
      <c r="S120">
        <f>SUM($C81:S81)/SUM($C$48:S$83)</f>
        <v>5.1381533247217647E-10</v>
      </c>
      <c r="T120">
        <f>SUM($C81:T81)/SUM($C$48:T$83)</f>
        <v>4.8527003622372208E-10</v>
      </c>
      <c r="U120">
        <f>SUM($C81:U81)/SUM($C$48:U$83)</f>
        <v>4.5972950800142102E-10</v>
      </c>
      <c r="V120">
        <f>SUM($C81:V81)/SUM($C$48:V$83)</f>
        <v>4.3674303260134989E-10</v>
      </c>
      <c r="W120">
        <f>SUM($C81:W81)/SUM($C$48:W$83)</f>
        <v>4.1594574533461908E-10</v>
      </c>
      <c r="X120">
        <f>SUM($C81:X81)/SUM($C$48:X$83)</f>
        <v>6.4666429805246095E-9</v>
      </c>
      <c r="Y120">
        <f>SUM($C81:Y81)/SUM($C$48:Y$83)</f>
        <v>6.1854846111881408E-9</v>
      </c>
      <c r="Z120">
        <f>SUM($C81:Z81)/SUM($C$48:Z$83)</f>
        <v>8.0595339614305383E-7</v>
      </c>
      <c r="AA120">
        <f>SUM($C81:AA81)/SUM($C$48:AA$83)</f>
        <v>1.6712762587730483E-5</v>
      </c>
      <c r="AB120">
        <f>SUM($C81:AB81)/SUM($C$48:AB$83)</f>
        <v>1.1765071490278781E-2</v>
      </c>
      <c r="AC120">
        <f>SUM($C81:AC81)/SUM($C$48:AC$83)</f>
        <v>2.5522174286469506E-2</v>
      </c>
      <c r="AD120">
        <f>SUM($C81:AD81)/SUM($C$48:AD$83)</f>
        <v>2.4610811820281565E-2</v>
      </c>
      <c r="AE120">
        <f>SUM($C81:AE81)/SUM($C$48:AE$83)</f>
        <v>2.3762163137113521E-2</v>
      </c>
      <c r="AF120">
        <f>SUM($C81:AF81)/SUM($C$48:AF$83)</f>
        <v>2.2970091032544625E-2</v>
      </c>
      <c r="AG120">
        <f>SUM($C81:AG81)/SUM($C$48:AG$83)</f>
        <v>2.2229120354075441E-2</v>
      </c>
      <c r="AH120">
        <f>SUM($C81:AH81)/SUM($C$48:AH$83)</f>
        <v>2.1534460343010584E-2</v>
      </c>
      <c r="AI120">
        <f>SUM($C81:AI81)/SUM($C$48:AI$83)</f>
        <v>2.0881900938677065E-2</v>
      </c>
      <c r="AJ120">
        <f>SUM($C81:AJ81)/SUM($C$48:AJ$83)</f>
        <v>2.0267731929679469E-2</v>
      </c>
      <c r="AK120">
        <f>SUM($C81:AK81)/SUM($C$48:AK$83)</f>
        <v>1.968913234336428E-2</v>
      </c>
      <c r="AL120">
        <f>SUM($C81:AL81)/SUM($C$48:AL$83)</f>
        <v>1.9592265826664242E-2</v>
      </c>
      <c r="AM120">
        <f>SUM($C81:AM81)/SUM($C$48:AM$83)</f>
        <v>1.9062745128646301E-2</v>
      </c>
      <c r="AN120">
        <f>SUM($C81:AN81)/SUM($C$48:AN$83)</f>
        <v>1.8561093941050343E-2</v>
      </c>
      <c r="AO120">
        <f>SUM($C81:AO81)/SUM($C$48:AO$83)</f>
        <v>1.808516845538238E-2</v>
      </c>
      <c r="AP120">
        <f>SUM($C81:AP81)/SUM($C$48:AP$83)</f>
        <v>1.7633039243997825E-2</v>
      </c>
      <c r="AQ120">
        <f>SUM($C81:AQ81)/SUM($C$48:AQ$83)</f>
        <v>1.7202965116095446E-2</v>
      </c>
      <c r="AR120">
        <f>SUM($C81:AR81)/SUM($C$48:AR$83)</f>
        <v>1.6793370708569358E-2</v>
      </c>
      <c r="AS120">
        <f>SUM($C81:AS81)/SUM($C$48:AS$83)</f>
        <v>1.6402827203718912E-2</v>
      </c>
      <c r="AT120">
        <f>SUM($C81:AT81)/SUM($C$48:AT$83)</f>
        <v>1.6030035676361666E-2</v>
      </c>
      <c r="AU120">
        <f>SUM($C81:AU81)/SUM($C$48:AU$83)</f>
        <v>1.5673812661331405E-2</v>
      </c>
      <c r="AV120">
        <f>SUM($C81:AV81)/SUM($C$48:AV$83)</f>
        <v>1.5333077603476384E-2</v>
      </c>
      <c r="AW120">
        <f>SUM($C81:AW81)/SUM($C$48:AW$83)</f>
        <v>1.5006841909785401E-2</v>
      </c>
      <c r="AX120">
        <f>SUM($C81:AX81)/SUM($C$48:AX$83)</f>
        <v>1.4694199369998204E-2</v>
      </c>
      <c r="AY120">
        <f>SUM($C81:AY81)/SUM($C$48:AY$83)</f>
        <v>1.4394317750202326E-2</v>
      </c>
      <c r="AZ120">
        <f>SUM($C81:AZ81)/SUM($C$48:AZ$83)</f>
        <v>1.4106431395198279E-2</v>
      </c>
      <c r="BA120">
        <f>SUM($C81:BA81)/SUM($C$48:BA$83)</f>
        <v>1.3829834701174779E-2</v>
      </c>
      <c r="BB120">
        <f>SUM($C81:BB81)/SUM($C$48:BB$83)</f>
        <v>1.3563876341536803E-2</v>
      </c>
      <c r="BC120">
        <f>SUM($C81:BC81)/SUM($C$48:BC$83)</f>
        <v>1.3307954146413467E-2</v>
      </c>
      <c r="BD120">
        <f>SUM($C81:BD81)/SUM($C$48:BD$83)</f>
        <v>1.3061510551109505E-2</v>
      </c>
      <c r="BE120">
        <f>SUM($C81:BE81)/SUM($C$48:BE$83)</f>
        <v>1.2824028541089336E-2</v>
      </c>
      <c r="BF120">
        <f>SUM($C81:BF81)/SUM($C$48:BF$83)</f>
        <v>1.2595028031427024E-2</v>
      </c>
      <c r="BG120"/>
    </row>
    <row r="121" spans="2:59" x14ac:dyDescent="0.35">
      <c r="B121">
        <v>-0.1</v>
      </c>
      <c r="C121">
        <f>SUM($C82:C82)/SUM($C$48:C$83)</f>
        <v>2.2912302028463858E-16</v>
      </c>
      <c r="D121">
        <f>SUM($C82:D82)/SUM($C$48:D$83)</f>
        <v>3.0741434035798962E-13</v>
      </c>
      <c r="E121">
        <f>SUM($C82:E82)/SUM($C$48:E$83)</f>
        <v>5.8492510714152789E-12</v>
      </c>
      <c r="F121">
        <f>SUM($C82:F82)/SUM($C$48:F$83)</f>
        <v>1.3545937672927647E-11</v>
      </c>
      <c r="G121">
        <f>SUM($C82:G82)/SUM($C$48:G$83)</f>
        <v>1.0913154509287024E-10</v>
      </c>
      <c r="H121">
        <f>SUM($C82:H82)/SUM($C$48:H$83)</f>
        <v>9.0968943002122753E-11</v>
      </c>
      <c r="I121">
        <f>SUM($C82:I82)/SUM($C$48:I$83)</f>
        <v>7.8061048539062591E-11</v>
      </c>
      <c r="J121">
        <f>SUM($C82:J82)/SUM($C$48:J$83)</f>
        <v>6.832548460069276E-11</v>
      </c>
      <c r="K121">
        <f>SUM($C82:K82)/SUM($C$48:K$83)</f>
        <v>6.0733764089504647E-11</v>
      </c>
      <c r="L121">
        <f>SUM($C82:L82)/SUM($C$48:L$83)</f>
        <v>5.4660387680554156E-11</v>
      </c>
      <c r="M121">
        <f>SUM($C82:M82)/SUM($C$48:M$83)</f>
        <v>4.9691261527776518E-11</v>
      </c>
      <c r="N121">
        <f>SUM($C82:N82)/SUM($C$48:N$83)</f>
        <v>4.5550323067128485E-11</v>
      </c>
      <c r="O121">
        <f>SUM($C82:O82)/SUM($C$48:O$83)</f>
        <v>4.2046452061964759E-11</v>
      </c>
      <c r="P121">
        <f>SUM($C82:P82)/SUM($C$48:P$83)</f>
        <v>3.9043134057538711E-11</v>
      </c>
      <c r="Q121">
        <f>SUM($C82:Q82)/SUM($C$48:Q$83)</f>
        <v>3.6440258453702788E-11</v>
      </c>
      <c r="R121">
        <f>SUM($C82:R82)/SUM($C$48:R$83)</f>
        <v>3.4162742300346348E-11</v>
      </c>
      <c r="S121">
        <f>SUM($C82:S82)/SUM($C$48:S$83)</f>
        <v>3.2153169223855411E-11</v>
      </c>
      <c r="T121">
        <f>SUM($C82:T82)/SUM($C$48:T$83)</f>
        <v>3.0366882044752317E-11</v>
      </c>
      <c r="U121">
        <f>SUM($C82:U82)/SUM($C$48:U$83)</f>
        <v>2.8768625095028521E-11</v>
      </c>
      <c r="V121">
        <f>SUM($C82:V82)/SUM($C$48:V$83)</f>
        <v>2.7330193840277088E-11</v>
      </c>
      <c r="W121">
        <f>SUM($C82:W82)/SUM($C$48:W$83)</f>
        <v>2.6028756038359136E-11</v>
      </c>
      <c r="X121">
        <f>SUM($C82:X82)/SUM($C$48:X$83)</f>
        <v>8.410497467348557E-11</v>
      </c>
      <c r="Y121">
        <f>SUM($C82:Y82)/SUM($C$48:Y$83)</f>
        <v>8.0448236693593135E-11</v>
      </c>
      <c r="Z121">
        <f>SUM($C82:Z82)/SUM($C$48:Z$83)</f>
        <v>2.1804661721808606E-8</v>
      </c>
      <c r="AA121">
        <f>SUM($C82:AA82)/SUM($C$48:AA$83)</f>
        <v>6.8976565559013397E-7</v>
      </c>
      <c r="AB121">
        <f>SUM($C82:AB82)/SUM($C$48:AB$83)</f>
        <v>4.705303923580908E-3</v>
      </c>
      <c r="AC121">
        <f>SUM($C82:AC82)/SUM($C$48:AC$83)</f>
        <v>1.4288541102988873E-2</v>
      </c>
      <c r="AD121">
        <f>SUM($C82:AD82)/SUM($C$48:AD$83)</f>
        <v>1.3778237213929911E-2</v>
      </c>
      <c r="AE121">
        <f>SUM($C82:AE82)/SUM($C$48:AE$83)</f>
        <v>1.330312558586348E-2</v>
      </c>
      <c r="AF121">
        <f>SUM($C82:AF82)/SUM($C$48:AF$83)</f>
        <v>1.2859688066334697E-2</v>
      </c>
      <c r="AG121">
        <f>SUM($C82:AG82)/SUM($C$48:AG$83)</f>
        <v>1.2444859419033578E-2</v>
      </c>
      <c r="AH121">
        <f>SUM($C82:AH82)/SUM($C$48:AH$83)</f>
        <v>1.2055957562188776E-2</v>
      </c>
      <c r="AI121">
        <f>SUM($C82:AI82)/SUM($C$48:AI$83)</f>
        <v>1.1690625514849723E-2</v>
      </c>
      <c r="AJ121">
        <f>SUM($C82:AJ82)/SUM($C$48:AJ$83)</f>
        <v>1.134678359497697E-2</v>
      </c>
      <c r="AK121">
        <f>SUM($C82:AK82)/SUM($C$48:AK$83)</f>
        <v>1.1022591950077888E-2</v>
      </c>
      <c r="AL121">
        <f>SUM($C82:AL82)/SUM($C$48:AL$83)</f>
        <v>1.0725850217147365E-2</v>
      </c>
      <c r="AM121">
        <f>SUM($C82:AM82)/SUM($C$48:AM$83)</f>
        <v>1.0435962373440685E-2</v>
      </c>
      <c r="AN121">
        <f>SUM($C82:AN82)/SUM($C$48:AN$83)</f>
        <v>1.016133178466593E-2</v>
      </c>
      <c r="AO121">
        <f>SUM($C82:AO82)/SUM($C$48:AO$83)</f>
        <v>9.9007848158283382E-3</v>
      </c>
      <c r="AP121">
        <f>SUM($C82:AP82)/SUM($C$48:AP$83)</f>
        <v>9.653265195432633E-3</v>
      </c>
      <c r="AQ121">
        <f>SUM($C82:AQ82)/SUM($C$48:AQ$83)</f>
        <v>9.4178197028611087E-3</v>
      </c>
      <c r="AR121">
        <f>SUM($C82:AR82)/SUM($C$48:AR$83)</f>
        <v>9.193585900412032E-3</v>
      </c>
      <c r="AS121">
        <f>SUM($C82:AS82)/SUM($C$48:AS$83)</f>
        <v>8.9797815771466387E-3</v>
      </c>
      <c r="AT121">
        <f>SUM($C82:AT82)/SUM($C$48:AT$83)</f>
        <v>8.775695632211488E-3</v>
      </c>
      <c r="AU121">
        <f>SUM($C82:AU82)/SUM($C$48:AU$83)</f>
        <v>8.580680173717898E-3</v>
      </c>
      <c r="AV121">
        <f>SUM($C82:AV82)/SUM($C$48:AV$83)</f>
        <v>8.3941436482022971E-3</v>
      </c>
      <c r="AW121">
        <f>SUM($C82:AW82)/SUM($C$48:AW$83)</f>
        <v>8.2155448471767176E-3</v>
      </c>
      <c r="AX121">
        <f>SUM($C82:AX82)/SUM($C$48:AX$83)</f>
        <v>8.0443876628605374E-3</v>
      </c>
      <c r="AY121">
        <f>SUM($C82:AY82)/SUM($C$48:AY$83)</f>
        <v>7.8802164860674664E-3</v>
      </c>
      <c r="AZ121">
        <f>SUM($C82:AZ82)/SUM($C$48:AZ$83)</f>
        <v>7.7226121563461168E-3</v>
      </c>
      <c r="BA121">
        <f>SUM($C82:BA82)/SUM($C$48:BA$83)</f>
        <v>7.5711883885746217E-3</v>
      </c>
      <c r="BB121">
        <f>SUM($C82:BB82)/SUM($C$48:BB$83)</f>
        <v>7.4255886118712632E-3</v>
      </c>
      <c r="BC121">
        <f>SUM($C82:BC82)/SUM($C$48:BC$83)</f>
        <v>7.285483166364258E-3</v>
      </c>
      <c r="BD121">
        <f>SUM($C82:BD82)/SUM($C$48:BD$83)</f>
        <v>7.1505668114315831E-3</v>
      </c>
      <c r="BE121">
        <f>SUM($C82:BE82)/SUM($C$48:BE$83)</f>
        <v>7.020556505769192E-3</v>
      </c>
      <c r="BF121">
        <f>SUM($C82:BF82)/SUM($C$48:BF$83)</f>
        <v>6.8951894253090262E-3</v>
      </c>
      <c r="BG121"/>
    </row>
    <row r="122" spans="2:59" x14ac:dyDescent="0.35">
      <c r="B122">
        <v>0</v>
      </c>
      <c r="C122">
        <f>SUM($C83:C83)/SUM($C$48:C$83)</f>
        <v>1.0901210642467238E-17</v>
      </c>
      <c r="D122">
        <f>SUM($C83:D83)/SUM($C$48:D$83)</f>
        <v>1.7928400814569478E-14</v>
      </c>
      <c r="E122">
        <f>SUM($C83:E83)/SUM($C$48:E$83)</f>
        <v>3.5120191344693636E-13</v>
      </c>
      <c r="F122">
        <f>SUM($C83:F83)/SUM($C$48:F$83)</f>
        <v>7.5789730074493782E-13</v>
      </c>
      <c r="G122">
        <f>SUM($C83:G83)/SUM($C$48:G$83)</f>
        <v>5.5831574115380858E-12</v>
      </c>
      <c r="H122">
        <f>SUM($C83:H83)/SUM($C$48:H$83)</f>
        <v>4.6532463728892602E-12</v>
      </c>
      <c r="I122">
        <f>SUM($C83:I83)/SUM($C$48:I$83)</f>
        <v>3.9898478281392376E-12</v>
      </c>
      <c r="J122">
        <f>SUM($C83:J83)/SUM($C$48:J$83)</f>
        <v>3.4912842129204703E-12</v>
      </c>
      <c r="K122">
        <f>SUM($C83:K83)/SUM($C$48:K$83)</f>
        <v>3.1033637448181949E-12</v>
      </c>
      <c r="L122">
        <f>SUM($C83:L83)/SUM($C$48:L$83)</f>
        <v>2.7930273703363738E-12</v>
      </c>
      <c r="M122">
        <f>SUM($C83:M83)/SUM($C$48:M$83)</f>
        <v>2.5391157912148861E-12</v>
      </c>
      <c r="N122">
        <f>SUM($C83:N83)/SUM($C$48:N$83)</f>
        <v>2.3275228086136459E-12</v>
      </c>
      <c r="O122">
        <f>SUM($C83:O83)/SUM($C$48:O$83)</f>
        <v>2.1484825925664429E-12</v>
      </c>
      <c r="P122">
        <f>SUM($C83:P83)/SUM($C$48:P$83)</f>
        <v>1.9950195502402684E-12</v>
      </c>
      <c r="Q122">
        <f>SUM($C83:Q83)/SUM($C$48:Q$83)</f>
        <v>1.8620182468909168E-12</v>
      </c>
      <c r="R122">
        <f>SUM($C83:R83)/SUM($C$48:R$83)</f>
        <v>1.7456421064602338E-12</v>
      </c>
      <c r="S122">
        <f>SUM($C83:S83)/SUM($C$48:S$83)</f>
        <v>1.6429572766684564E-12</v>
      </c>
      <c r="T122">
        <f>SUM($C83:T83)/SUM($C$48:T$83)</f>
        <v>1.5516818724090972E-12</v>
      </c>
      <c r="U122">
        <f>SUM($C83:U83)/SUM($C$48:U$83)</f>
        <v>1.4700144054401977E-12</v>
      </c>
      <c r="V122">
        <f>SUM($C83:V83)/SUM($C$48:V$83)</f>
        <v>1.3965136851681875E-12</v>
      </c>
      <c r="W122">
        <f>SUM($C83:W83)/SUM($C$48:W$83)</f>
        <v>1.3300130334935122E-12</v>
      </c>
      <c r="X122">
        <f>SUM($C83:X83)/SUM($C$48:X$83)</f>
        <v>1.5766670616714961E-12</v>
      </c>
      <c r="Y122">
        <f>SUM($C83:Y83)/SUM($C$48:Y$83)</f>
        <v>1.5081163199299848E-12</v>
      </c>
      <c r="Z122">
        <f>SUM($C83:Z83)/SUM($C$48:Z$83)</f>
        <v>3.3492472162799459E-10</v>
      </c>
      <c r="AA122">
        <f>SUM($C83:AA83)/SUM($C$48:AA$83)</f>
        <v>1.5494385841432858E-8</v>
      </c>
      <c r="AB122">
        <f>SUM($C83:AB83)/SUM($C$48:AB$83)</f>
        <v>8.4006912516891379E-4</v>
      </c>
      <c r="AC122">
        <f>SUM($C83:AC83)/SUM($C$48:AC$83)</f>
        <v>3.4979857079757253E-3</v>
      </c>
      <c r="AD122">
        <f>SUM($C83:AD83)/SUM($C$48:AD$83)</f>
        <v>3.373057650915254E-3</v>
      </c>
      <c r="AE122">
        <f>SUM($C83:AE83)/SUM($C$48:AE$83)</f>
        <v>3.2567453181250729E-3</v>
      </c>
      <c r="AF122">
        <f>SUM($C83:AF83)/SUM($C$48:AF$83)</f>
        <v>3.1481871408542369E-3</v>
      </c>
      <c r="AG122">
        <f>SUM($C83:AG83)/SUM($C$48:AG$83)</f>
        <v>3.0466327169557128E-3</v>
      </c>
      <c r="AH122">
        <f>SUM($C83:AH83)/SUM($C$48:AH$83)</f>
        <v>2.9514254445508464E-3</v>
      </c>
      <c r="AI122">
        <f>SUM($C83:AI83)/SUM($C$48:AI$83)</f>
        <v>2.8619883098674878E-3</v>
      </c>
      <c r="AJ122">
        <f>SUM($C83:AJ83)/SUM($C$48:AJ$83)</f>
        <v>2.7778121831100633E-3</v>
      </c>
      <c r="AK122">
        <f>SUM($C83:AK83)/SUM($C$48:AK$83)</f>
        <v>2.6984461238708712E-3</v>
      </c>
      <c r="AL122">
        <f>SUM($C83:AL83)/SUM($C$48:AL$83)</f>
        <v>2.6235356385683715E-3</v>
      </c>
      <c r="AM122">
        <f>SUM($C83:AM83)/SUM($C$48:AM$83)</f>
        <v>2.552629269958417E-3</v>
      </c>
      <c r="AN122">
        <f>SUM($C83:AN83)/SUM($C$48:AN$83)</f>
        <v>2.4854548154858271E-3</v>
      </c>
      <c r="AO122">
        <f>SUM($C83:AO83)/SUM($C$48:AO$83)</f>
        <v>2.4217252048323434E-3</v>
      </c>
      <c r="AP122">
        <f>SUM($C83:AP83)/SUM($C$48:AP$83)</f>
        <v>2.3611820747115359E-3</v>
      </c>
      <c r="AQ122">
        <f>SUM($C83:AQ83)/SUM($C$48:AQ$83)</f>
        <v>2.3035922680112553E-3</v>
      </c>
      <c r="AR122">
        <f>SUM($C83:AR83)/SUM($C$48:AR$83)</f>
        <v>2.2487448330586052E-3</v>
      </c>
      <c r="AS122">
        <f>SUM($C83:AS83)/SUM($C$48:AS$83)</f>
        <v>2.1964484415921267E-3</v>
      </c>
      <c r="AT122">
        <f>SUM($C83:AT83)/SUM($C$48:AT$83)</f>
        <v>2.1465291588286693E-3</v>
      </c>
      <c r="AU122">
        <f>SUM($C83:AU83)/SUM($C$48:AU$83)</f>
        <v>2.0988285108546989E-3</v>
      </c>
      <c r="AV122">
        <f>SUM($C83:AV83)/SUM($C$48:AV$83)</f>
        <v>2.0532018040969892E-3</v>
      </c>
      <c r="AW122">
        <f>SUM($C83:AW83)/SUM($C$48:AW$83)</f>
        <v>2.0095166593289688E-3</v>
      </c>
      <c r="AX122">
        <f>SUM($C83:AX83)/SUM($C$48:AX$83)</f>
        <v>1.9676517289262817E-3</v>
      </c>
      <c r="AY122">
        <f>SUM($C83:AY83)/SUM($C$48:AY$83)</f>
        <v>1.927495571193093E-3</v>
      </c>
      <c r="AZ122">
        <f>SUM($C83:AZ83)/SUM($C$48:AZ$83)</f>
        <v>1.8889456597692309E-3</v>
      </c>
      <c r="BA122">
        <f>SUM($C83:BA83)/SUM($C$48:BA$83)</f>
        <v>1.8519075095776768E-3</v>
      </c>
      <c r="BB122">
        <f>SUM($C83:BB83)/SUM($C$48:BB$83)</f>
        <v>1.8162939036242599E-3</v>
      </c>
      <c r="BC122">
        <f>SUM($C83:BC83)/SUM($C$48:BC$83)</f>
        <v>1.7820242073294625E-3</v>
      </c>
      <c r="BD122">
        <f>SUM($C83:BD83)/SUM($C$48:BD$83)</f>
        <v>1.7490237590455826E-3</v>
      </c>
      <c r="BE122">
        <f>SUM($C83:BE83)/SUM($C$48:BE$83)</f>
        <v>1.7172233270629361E-3</v>
      </c>
      <c r="BF122">
        <f>SUM($C83:BF83)/SUM($C$48:BF$83)</f>
        <v>1.6865586247939545E-3</v>
      </c>
      <c r="BG122"/>
    </row>
    <row r="123" spans="2:59" x14ac:dyDescent="0.35">
      <c r="B123"/>
      <c r="C123">
        <f>SUM(C87:C122)</f>
        <v>1</v>
      </c>
      <c r="D123">
        <f t="shared" ref="D123" si="26">SUM(D87:D122)</f>
        <v>1.0000000000000002</v>
      </c>
      <c r="E123">
        <f t="shared" ref="E123" si="27">SUM(E87:E122)</f>
        <v>0.99999999999999956</v>
      </c>
      <c r="F123">
        <f t="shared" ref="F123" si="28">SUM(F87:F122)</f>
        <v>0.99999999999999967</v>
      </c>
      <c r="G123">
        <f t="shared" ref="G123" si="29">SUM(G87:G122)</f>
        <v>1.0000000000000004</v>
      </c>
      <c r="H123">
        <f t="shared" ref="H123" si="30">SUM(H87:H122)</f>
        <v>1.0000000000000002</v>
      </c>
      <c r="I123">
        <f t="shared" ref="I123" si="31">SUM(I87:I122)</f>
        <v>0.99999999999999978</v>
      </c>
      <c r="J123">
        <f t="shared" ref="J123" si="32">SUM(J87:J122)</f>
        <v>1</v>
      </c>
      <c r="K123">
        <f t="shared" ref="K123" si="33">SUM(K87:K122)</f>
        <v>0.99999999999999989</v>
      </c>
      <c r="L123">
        <f t="shared" ref="L123" si="34">SUM(L87:L122)</f>
        <v>0.99999999999999922</v>
      </c>
      <c r="M123">
        <f t="shared" ref="M123" si="35">SUM(M87:M122)</f>
        <v>0.99999999999999933</v>
      </c>
      <c r="N123">
        <f t="shared" ref="N123" si="36">SUM(N87:N122)</f>
        <v>0.99999999999999967</v>
      </c>
      <c r="O123">
        <f t="shared" ref="O123" si="37">SUM(O87:O122)</f>
        <v>0.99999999999999989</v>
      </c>
      <c r="P123">
        <f t="shared" ref="P123" si="38">SUM(P87:P122)</f>
        <v>0.99999999999999989</v>
      </c>
      <c r="Q123">
        <f t="shared" ref="Q123" si="39">SUM(Q87:Q122)</f>
        <v>0.99999999999999989</v>
      </c>
      <c r="R123">
        <f t="shared" ref="R123" si="40">SUM(R87:R122)</f>
        <v>0.99999999999999944</v>
      </c>
      <c r="S123">
        <f t="shared" ref="S123" si="41">SUM(S87:S122)</f>
        <v>0.99999999999999989</v>
      </c>
      <c r="T123">
        <f t="shared" ref="T123" si="42">SUM(T87:T122)</f>
        <v>0.99999999999999956</v>
      </c>
      <c r="U123">
        <f t="shared" ref="U123" si="43">SUM(U87:U122)</f>
        <v>0.99999999999999989</v>
      </c>
      <c r="V123">
        <f t="shared" ref="V123" si="44">SUM(V87:V122)</f>
        <v>0.99999999999999967</v>
      </c>
      <c r="W123">
        <f t="shared" ref="W123" si="45">SUM(W87:W122)</f>
        <v>0.99999999999999978</v>
      </c>
      <c r="X123">
        <f t="shared" ref="X123" si="46">SUM(X87:X122)</f>
        <v>1.0000000000000002</v>
      </c>
      <c r="Y123">
        <f t="shared" ref="Y123" si="47">SUM(Y87:Y122)</f>
        <v>1</v>
      </c>
      <c r="Z123">
        <f t="shared" ref="Z123" si="48">SUM(Z87:Z122)</f>
        <v>1</v>
      </c>
      <c r="AA123">
        <f t="shared" ref="AA123" si="49">SUM(AA87:AA122)</f>
        <v>0.99999999999999978</v>
      </c>
      <c r="AB123">
        <f t="shared" ref="AB123" si="50">SUM(AB87:AB122)</f>
        <v>0.99999999999999989</v>
      </c>
      <c r="AC123">
        <f t="shared" ref="AC123" si="51">SUM(AC87:AC122)</f>
        <v>0.99999999999999978</v>
      </c>
      <c r="AD123">
        <f t="shared" ref="AD123" si="52">SUM(AD87:AD122)</f>
        <v>0.99999999999999989</v>
      </c>
      <c r="AE123">
        <f t="shared" ref="AE123" si="53">SUM(AE87:AE122)</f>
        <v>0.99999999999999989</v>
      </c>
      <c r="AF123">
        <f t="shared" ref="AF123" si="54">SUM(AF87:AF122)</f>
        <v>1.0000000000000002</v>
      </c>
      <c r="AG123">
        <f t="shared" ref="AG123" si="55">SUM(AG87:AG122)</f>
        <v>1</v>
      </c>
      <c r="AH123">
        <f t="shared" ref="AH123" si="56">SUM(AH87:AH122)</f>
        <v>0.99999999999999978</v>
      </c>
      <c r="AI123">
        <f t="shared" ref="AI123" si="57">SUM(AI87:AI122)</f>
        <v>0.99999999999999967</v>
      </c>
      <c r="AJ123">
        <f t="shared" ref="AJ123" si="58">SUM(AJ87:AJ122)</f>
        <v>0.99999999999999956</v>
      </c>
      <c r="AK123">
        <f t="shared" ref="AK123" si="59">SUM(AK87:AK122)</f>
        <v>0.99999999999999956</v>
      </c>
      <c r="AL123">
        <f t="shared" ref="AL123" si="60">SUM(AL87:AL122)</f>
        <v>0.99999999999999978</v>
      </c>
      <c r="AM123">
        <f t="shared" ref="AM123" si="61">SUM(AM87:AM122)</f>
        <v>1.0000000000000007</v>
      </c>
      <c r="AN123">
        <f t="shared" ref="AN123" si="62">SUM(AN87:AN122)</f>
        <v>1.0000000000000004</v>
      </c>
      <c r="AO123">
        <f t="shared" ref="AO123" si="63">SUM(AO87:AO122)</f>
        <v>1</v>
      </c>
      <c r="AP123">
        <f t="shared" ref="AP123" si="64">SUM(AP87:AP122)</f>
        <v>1.0000000000000007</v>
      </c>
      <c r="AQ123">
        <f t="shared" ref="AQ123" si="65">SUM(AQ87:AQ122)</f>
        <v>1.0000000000000011</v>
      </c>
      <c r="AR123">
        <f t="shared" ref="AR123" si="66">SUM(AR87:AR122)</f>
        <v>1.0000000000000004</v>
      </c>
      <c r="AS123">
        <f t="shared" ref="AS123" si="67">SUM(AS87:AS122)</f>
        <v>1.0000000000000007</v>
      </c>
      <c r="AT123">
        <f t="shared" ref="AT123" si="68">SUM(AT87:AT122)</f>
        <v>1.0000000000000009</v>
      </c>
      <c r="AU123">
        <f t="shared" ref="AU123" si="69">SUM(AU87:AU122)</f>
        <v>1.0000000000000009</v>
      </c>
      <c r="AV123">
        <f t="shared" ref="AV123" si="70">SUM(AV87:AV122)</f>
        <v>1.0000000000000013</v>
      </c>
      <c r="AW123">
        <f t="shared" ref="AW123" si="71">SUM(AW87:AW122)</f>
        <v>1.0000000000000018</v>
      </c>
      <c r="AX123">
        <f t="shared" ref="AX123" si="72">SUM(AX87:AX122)</f>
        <v>1.0000000000000018</v>
      </c>
      <c r="AY123">
        <f t="shared" ref="AY123" si="73">SUM(AY87:AY122)</f>
        <v>1.0000000000000018</v>
      </c>
      <c r="AZ123">
        <f t="shared" ref="AZ123" si="74">SUM(AZ87:AZ122)</f>
        <v>1.0000000000000018</v>
      </c>
      <c r="BA123">
        <f t="shared" ref="BA123" si="75">SUM(BA87:BA122)</f>
        <v>1.0000000000000018</v>
      </c>
      <c r="BB123">
        <f t="shared" ref="BB123" si="76">SUM(BB87:BB122)</f>
        <v>1.0000000000000016</v>
      </c>
      <c r="BC123">
        <f t="shared" ref="BC123" si="77">SUM(BC87:BC122)</f>
        <v>1.0000000000000016</v>
      </c>
      <c r="BD123">
        <f t="shared" ref="BD123" si="78">SUM(BD87:BD122)</f>
        <v>1.0000000000000009</v>
      </c>
      <c r="BE123">
        <f t="shared" ref="BE123" si="79">SUM(BE87:BE122)</f>
        <v>1.0000000000000013</v>
      </c>
      <c r="BF123">
        <f t="shared" ref="BF123" si="80">SUM(BF87:BF122)</f>
        <v>1.0000000000000009</v>
      </c>
      <c r="BG123"/>
    </row>
    <row r="124" spans="2:59" x14ac:dyDescent="0.3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 s="3"/>
      <c r="AM124" s="3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</row>
    <row r="125" spans="2:59" x14ac:dyDescent="0.35">
      <c r="B125" s="5" t="s">
        <v>69</v>
      </c>
      <c r="C125">
        <v>1963</v>
      </c>
      <c r="D125">
        <v>1964</v>
      </c>
      <c r="E125">
        <v>1965</v>
      </c>
      <c r="F125">
        <v>1966</v>
      </c>
      <c r="G125">
        <v>1967</v>
      </c>
      <c r="H125">
        <v>1968</v>
      </c>
      <c r="I125">
        <v>1969</v>
      </c>
      <c r="J125">
        <v>1970</v>
      </c>
      <c r="K125">
        <v>1971</v>
      </c>
      <c r="L125">
        <v>1972</v>
      </c>
      <c r="M125">
        <v>1973</v>
      </c>
      <c r="N125">
        <v>1974</v>
      </c>
      <c r="O125">
        <v>1975</v>
      </c>
      <c r="P125">
        <v>1976</v>
      </c>
      <c r="Q125">
        <v>1977</v>
      </c>
      <c r="R125">
        <v>1978</v>
      </c>
      <c r="S125">
        <v>1979</v>
      </c>
      <c r="T125">
        <v>1980</v>
      </c>
      <c r="U125">
        <v>1981</v>
      </c>
      <c r="V125">
        <v>1982</v>
      </c>
      <c r="W125">
        <v>1983</v>
      </c>
      <c r="X125">
        <v>1984</v>
      </c>
      <c r="Y125">
        <v>1985</v>
      </c>
      <c r="Z125">
        <v>1986</v>
      </c>
      <c r="AA125">
        <v>1987</v>
      </c>
      <c r="AB125">
        <v>1988</v>
      </c>
      <c r="AC125">
        <v>1989</v>
      </c>
      <c r="AD125">
        <v>1990</v>
      </c>
      <c r="AE125">
        <v>1991</v>
      </c>
      <c r="AF125">
        <v>1992</v>
      </c>
      <c r="AG125">
        <v>1993</v>
      </c>
      <c r="AH125">
        <v>1994</v>
      </c>
      <c r="AI125">
        <v>1995</v>
      </c>
      <c r="AJ125">
        <v>1996</v>
      </c>
      <c r="AK125">
        <v>1997</v>
      </c>
      <c r="AL125">
        <v>1998</v>
      </c>
      <c r="AM125">
        <v>1999</v>
      </c>
      <c r="AN125">
        <v>2000</v>
      </c>
      <c r="AO125">
        <v>2001</v>
      </c>
      <c r="AP125">
        <v>2002</v>
      </c>
      <c r="AQ125">
        <v>2003</v>
      </c>
      <c r="AR125">
        <v>2004</v>
      </c>
      <c r="AS125">
        <v>2005</v>
      </c>
      <c r="AT125">
        <v>2006</v>
      </c>
      <c r="AU125">
        <v>2007</v>
      </c>
      <c r="AV125">
        <v>2008</v>
      </c>
      <c r="AW125">
        <v>2009</v>
      </c>
      <c r="AX125">
        <v>2010</v>
      </c>
      <c r="AY125">
        <v>2011</v>
      </c>
      <c r="AZ125">
        <v>2012</v>
      </c>
      <c r="BA125">
        <v>2013</v>
      </c>
      <c r="BB125">
        <v>2014</v>
      </c>
      <c r="BC125">
        <v>2015</v>
      </c>
      <c r="BD125">
        <v>2016</v>
      </c>
      <c r="BE125">
        <v>2017</v>
      </c>
      <c r="BF125">
        <v>2018</v>
      </c>
      <c r="BG125"/>
    </row>
    <row r="126" spans="2:59" x14ac:dyDescent="0.35">
      <c r="B126">
        <v>-3.5</v>
      </c>
      <c r="C126">
        <f>(SUM(C48:$BF48)/SUM(C$48:$BF$83))</f>
        <v>7.9937542737737661E-7</v>
      </c>
      <c r="D126">
        <f>(SUM(D48:$BF48)/SUM(D$48:$BF$83))</f>
        <v>1.8306111633987798E-10</v>
      </c>
      <c r="E126">
        <f>(SUM(E48:$BF48)/SUM(E$48:$BF$83))</f>
        <v>9.9755050432092658E-13</v>
      </c>
      <c r="F126">
        <f>(SUM(F48:$BF48)/SUM(F$48:$BF$83))</f>
        <v>8.932432009713171E-13</v>
      </c>
      <c r="G126">
        <f>(SUM(G48:$BF48)/SUM(G$48:$BF$83))</f>
        <v>9.1011837534638555E-13</v>
      </c>
      <c r="H126">
        <f>(SUM(H48:$BF48)/SUM(H$48:$BF$83))</f>
        <v>9.2796383306212634E-13</v>
      </c>
      <c r="I126">
        <f>(SUM(I48:$BF48)/SUM(I$48:$BF$83))</f>
        <v>9.4652310358277496E-13</v>
      </c>
      <c r="J126">
        <f>(SUM(J48:$BF48)/SUM(J$48:$BF$83))</f>
        <v>9.658399016150762E-13</v>
      </c>
      <c r="K126">
        <f>(SUM(K48:$BF48)/SUM(K$48:$BF$83))</f>
        <v>9.8596156623205703E-13</v>
      </c>
      <c r="L126">
        <f>(SUM(L48:$BF48)/SUM(L$48:$BF$83))</f>
        <v>1.0069394718965648E-12</v>
      </c>
      <c r="M126">
        <f>(SUM(M48:$BF48)/SUM(M$48:$BF$83))</f>
        <v>1.0288294604151753E-12</v>
      </c>
      <c r="N126">
        <f>(SUM(N48:$BF48)/SUM(N$48:$BF$83))</f>
        <v>1.0516923373132897E-12</v>
      </c>
      <c r="O126">
        <f>(SUM(O48:$BF48)/SUM(O$48:$BF$83))</f>
        <v>1.0755944354398853E-12</v>
      </c>
      <c r="P126">
        <f>(SUM(P48:$BF48)/SUM(P$48:$BF$83))</f>
        <v>1.1006082593037544E-12</v>
      </c>
      <c r="Q126">
        <f>(SUM(Q48:$BF48)/SUM(Q$48:$BF$83))</f>
        <v>1.1268132178586056E-12</v>
      </c>
      <c r="R126">
        <f>(SUM(R48:$BF48)/SUM(R$48:$BF$83))</f>
        <v>1.1542964670746691E-12</v>
      </c>
      <c r="S126">
        <f>(SUM(S48:$BF48)/SUM(S$48:$BF$83))</f>
        <v>2.539360353564852E-20</v>
      </c>
      <c r="T126">
        <f>(SUM(T48:$BF48)/SUM(T$48:$BF$83))</f>
        <v>2.6044721575024117E-20</v>
      </c>
      <c r="U126">
        <f>(SUM(U48:$BF48)/SUM(U$48:$BF$83))</f>
        <v>2.6730108972524495E-20</v>
      </c>
      <c r="V126">
        <f>(SUM(V48:$BF48)/SUM(V$48:$BF$83))</f>
        <v>2.7452544350160298E-20</v>
      </c>
      <c r="W126">
        <f>(SUM(W48:$BF48)/SUM(W$48:$BF$83))</f>
        <v>4.3517894353433447E-34</v>
      </c>
      <c r="X126">
        <f>(SUM(X48:$BF48)/SUM(X$48:$BF$83))</f>
        <v>4.4761241843401866E-34</v>
      </c>
      <c r="Y126">
        <f>(SUM(Y48:$BF48)/SUM(Y$48:$BF$83))</f>
        <v>4.6077748956443096E-34</v>
      </c>
      <c r="Z126">
        <f>(SUM(Z48:$BF48)/SUM(Z$48:$BF$83))</f>
        <v>4.747404437936561E-34</v>
      </c>
      <c r="AA126">
        <f>(SUM(AA48:$BF48)/SUM(AA$48:$BF$83))</f>
        <v>4.8957608266220802E-34</v>
      </c>
      <c r="AB126">
        <f>(SUM(AB48:$BF48)/SUM(AB$48:$BF$83))</f>
        <v>5.053688595222792E-34</v>
      </c>
      <c r="AC126">
        <f>(SUM(AC48:$BF48)/SUM(AC$48:$BF$83))</f>
        <v>5.2221448817302185E-34</v>
      </c>
      <c r="AD126">
        <f>(SUM(AD48:$BF48)/SUM(AD$48:$BF$83))</f>
        <v>5.4022188431691918E-34</v>
      </c>
      <c r="AE126">
        <f>(SUM(AE48:$BF48)/SUM(AE$48:$BF$83))</f>
        <v>5.5951552304252341E-34</v>
      </c>
      <c r="AF126">
        <f>(SUM(AF48:$BF48)/SUM(AF$48:$BF$83))</f>
        <v>5.8023832019224644E-34</v>
      </c>
      <c r="AG126">
        <f>(SUM(AG48:$BF48)/SUM(AG$48:$BF$83))</f>
        <v>6.0255517866117911E-34</v>
      </c>
      <c r="AH126">
        <f>(SUM(AH48:$BF48)/SUM(AH$48:$BF$83))</f>
        <v>6.2665738580762627E-34</v>
      </c>
      <c r="AI126">
        <f>(SUM(AI48:$BF48)/SUM(AI$48:$BF$83))</f>
        <v>6.5276811021627734E-34</v>
      </c>
      <c r="AJ126">
        <f>(SUM(AJ48:$BF48)/SUM(AJ$48:$BF$83))</f>
        <v>6.8114933239959378E-34</v>
      </c>
      <c r="AK126">
        <f>(SUM(AK48:$BF48)/SUM(AK$48:$BF$83))</f>
        <v>7.1211066569048436E-34</v>
      </c>
      <c r="AL126">
        <f>(SUM(AL48:$BF48)/SUM(AL$48:$BF$83))</f>
        <v>7.4602069739003118E-34</v>
      </c>
      <c r="AM126">
        <f>(SUM(AM48:$BF48)/SUM(AM$48:$BF$83))</f>
        <v>7.8332173225953257E-34</v>
      </c>
      <c r="AN126">
        <f>(SUM(AN48:$BF48)/SUM(AN$48:$BF$83))</f>
        <v>8.2454919185213955E-34</v>
      </c>
      <c r="AO126">
        <f>(SUM(AO48:$BF48)/SUM(AO$48:$BF$83))</f>
        <v>8.7035748028836944E-34</v>
      </c>
      <c r="AP126">
        <f>(SUM(AP48:$BF48)/SUM(AP$48:$BF$83))</f>
        <v>9.2155497912886157E-34</v>
      </c>
      <c r="AQ126">
        <f>(SUM(AQ48:$BF48)/SUM(AQ$48:$BF$83))</f>
        <v>9.7915216532441656E-34</v>
      </c>
      <c r="AR126">
        <f>(SUM(AR48:$BF48)/SUM(AR$48:$BF$83))</f>
        <v>1.0444289763460444E-33</v>
      </c>
      <c r="AS126">
        <f>(SUM(AS48:$BF48)/SUM(AS$48:$BF$83))</f>
        <v>1.1190310460850478E-33</v>
      </c>
      <c r="AT126">
        <f>(SUM(AT48:$BF48)/SUM(AT$48:$BF$83))</f>
        <v>1.2051103573223591E-33</v>
      </c>
      <c r="AU126">
        <f>(SUM(AU48:$BF48)/SUM(AU$48:$BF$83))</f>
        <v>1.3055362204325555E-33</v>
      </c>
      <c r="AV126">
        <f>(SUM(AV48:$BF48)/SUM(AV$48:$BF$83))</f>
        <v>1.4242213313809694E-33</v>
      </c>
      <c r="AW126">
        <f>(SUM(AW48:$BF48)/SUM(AW$48:$BF$83))</f>
        <v>1.5666434645190658E-33</v>
      </c>
      <c r="AX126">
        <f>(SUM(AX48:$BF48)/SUM(AX$48:$BF$83))</f>
        <v>1.7407149605767396E-33</v>
      </c>
      <c r="AY126">
        <f>(SUM(AY48:$BF48)/SUM(AY$48:$BF$83))</f>
        <v>1.9583043306488318E-33</v>
      </c>
      <c r="AZ126">
        <f>(SUM(AZ48:$BF48)/SUM(AZ$48:$BF$83))</f>
        <v>2.2379834502920699E-33</v>
      </c>
      <c r="BA126">
        <f>(SUM(BA48:$BF48)/SUM(BA$48:$BF$83))</f>
        <v>2.6109806920074147E-33</v>
      </c>
      <c r="BB126">
        <f>(SUM(BB48:$BF48)/SUM(BB$48:$BF$83))</f>
        <v>3.1331768304088986E-33</v>
      </c>
      <c r="BC126">
        <f>(SUM(BC48:$BF48)/SUM(BC$48:$BF$83))</f>
        <v>3.9164710380111222E-33</v>
      </c>
      <c r="BD126">
        <f>(SUM(BD48:$BF48)/SUM(BD$48:$BF$83))</f>
        <v>5.2219613840148287E-33</v>
      </c>
      <c r="BE126">
        <f>(SUM(BE48:$BF48)/SUM(BE$48:$BF$83))</f>
        <v>7.8329420760126789E-33</v>
      </c>
      <c r="BF126">
        <f>(SUM(BF48:$BF48)/SUM(BF$48:$BF$83))</f>
        <v>1.5665880828588348E-32</v>
      </c>
      <c r="BG126"/>
    </row>
    <row r="127" spans="2:59" x14ac:dyDescent="0.35">
      <c r="B127">
        <v>-3.4</v>
      </c>
      <c r="C127">
        <f>(SUM(C49:$BF49)/SUM(C$48:$BF$83))</f>
        <v>3.1966351098079464E-6</v>
      </c>
      <c r="D127">
        <f>(SUM(D49:$BF49)/SUM(D$48:$BF$83))</f>
        <v>1.571651219959419E-9</v>
      </c>
      <c r="E127">
        <f>(SUM(E49:$BF49)/SUM(E$48:$BF$83))</f>
        <v>4.7735483667839846E-11</v>
      </c>
      <c r="F127">
        <f>(SUM(F49:$BF49)/SUM(F$48:$BF$83))</f>
        <v>4.6793949381756886E-11</v>
      </c>
      <c r="G127">
        <f>(SUM(G49:$BF49)/SUM(G$48:$BF$83))</f>
        <v>4.7686445661190087E-11</v>
      </c>
      <c r="H127">
        <f>(SUM(H49:$BF49)/SUM(H$48:$BF$83))</f>
        <v>4.8621473967750968E-11</v>
      </c>
      <c r="I127">
        <f>(SUM(I49:$BF49)/SUM(I$48:$BF$83))</f>
        <v>4.9593903003370701E-11</v>
      </c>
      <c r="J127">
        <f>(SUM(J49:$BF49)/SUM(J$48:$BF$83))</f>
        <v>5.0606023472827235E-11</v>
      </c>
      <c r="K127">
        <f>(SUM(K49:$BF49)/SUM(K$48:$BF$83))</f>
        <v>5.1660315628511139E-11</v>
      </c>
      <c r="L127">
        <f>(SUM(L49:$BF49)/SUM(L$48:$BF$83))</f>
        <v>5.2759471280179204E-11</v>
      </c>
      <c r="M127">
        <f>(SUM(M49:$BF49)/SUM(M$48:$BF$83))</f>
        <v>5.3906416307519253E-11</v>
      </c>
      <c r="N127">
        <f>(SUM(N49:$BF49)/SUM(N$48:$BF$83))</f>
        <v>5.5104336669908541E-11</v>
      </c>
      <c r="O127">
        <f>(SUM(O49:$BF49)/SUM(O$48:$BF$83))</f>
        <v>5.6356707746116427E-11</v>
      </c>
      <c r="P127">
        <f>(SUM(P49:$BF49)/SUM(P$48:$BF$83))</f>
        <v>5.7667328743342169E-11</v>
      </c>
      <c r="Q127">
        <f>(SUM(Q49:$BF49)/SUM(Q$48:$BF$83))</f>
        <v>5.9040360380088417E-11</v>
      </c>
      <c r="R127">
        <f>(SUM(R49:$BF49)/SUM(R$48:$BF$83))</f>
        <v>6.0480369169846669E-11</v>
      </c>
      <c r="S127">
        <f>(SUM(S49:$BF49)/SUM(S$48:$BF$83))</f>
        <v>8.356395883095259E-18</v>
      </c>
      <c r="T127">
        <f>(SUM(T49:$BF49)/SUM(T$48:$BF$83))</f>
        <v>8.570662444200262E-18</v>
      </c>
      <c r="U127">
        <f>(SUM(U49:$BF49)/SUM(U$48:$BF$83))</f>
        <v>8.7962061585256846E-18</v>
      </c>
      <c r="V127">
        <f>(SUM(V49:$BF49)/SUM(V$48:$BF$83))</f>
        <v>9.0339414601074611E-18</v>
      </c>
      <c r="W127">
        <f>(SUM(W49:$BF49)/SUM(W$48:$BF$83))</f>
        <v>4.6390382577343562E-30</v>
      </c>
      <c r="X127">
        <f>(SUM(X49:$BF49)/SUM(X$48:$BF$83))</f>
        <v>4.7715802622677457E-30</v>
      </c>
      <c r="Y127">
        <f>(SUM(Y49:$BF49)/SUM(Y$48:$BF$83))</f>
        <v>4.9119208582167971E-30</v>
      </c>
      <c r="Z127">
        <f>(SUM(Z49:$BF49)/SUM(Z$48:$BF$83))</f>
        <v>5.060766944829426E-30</v>
      </c>
      <c r="AA127">
        <f>(SUM(AA49:$BF49)/SUM(AA$48:$BF$83))</f>
        <v>5.2189159118553479E-30</v>
      </c>
      <c r="AB127">
        <f>(SUM(AB49:$BF49)/SUM(AB$48:$BF$83))</f>
        <v>5.3872680380442296E-30</v>
      </c>
      <c r="AC127">
        <f>(SUM(AC49:$BF49)/SUM(AC$48:$BF$83))</f>
        <v>5.5668436393123701E-30</v>
      </c>
      <c r="AD127">
        <f>(SUM(AD49:$BF49)/SUM(AD$48:$BF$83))</f>
        <v>5.7588037648059007E-30</v>
      </c>
      <c r="AE127">
        <f>(SUM(AE49:$BF49)/SUM(AE$48:$BF$83))</f>
        <v>5.9644753278346823E-30</v>
      </c>
      <c r="AF127">
        <f>(SUM(AF49:$BF49)/SUM(AF$48:$BF$83))</f>
        <v>6.1853818214581892E-30</v>
      </c>
      <c r="AG127">
        <f>(SUM(AG49:$BF49)/SUM(AG$48:$BF$83))</f>
        <v>6.4232811222835057E-30</v>
      </c>
      <c r="AH127">
        <f>(SUM(AH49:$BF49)/SUM(AH$48:$BF$83))</f>
        <v>6.680212367174845E-30</v>
      </c>
      <c r="AI127">
        <f>(SUM(AI49:$BF49)/SUM(AI$48:$BF$83))</f>
        <v>6.9585545491404639E-30</v>
      </c>
      <c r="AJ127">
        <f>(SUM(AJ49:$BF49)/SUM(AJ$48:$BF$83))</f>
        <v>7.2611003991030931E-30</v>
      </c>
      <c r="AK127">
        <f>(SUM(AK49:$BF49)/SUM(AK$48:$BF$83))</f>
        <v>7.5911504172441418E-30</v>
      </c>
      <c r="AL127">
        <f>(SUM(AL49:$BF49)/SUM(AL$48:$BF$83))</f>
        <v>7.9526337704462426E-30</v>
      </c>
      <c r="AM127">
        <f>(SUM(AM49:$BF49)/SUM(AM$48:$BF$83))</f>
        <v>8.3502654589685541E-30</v>
      </c>
      <c r="AN127">
        <f>(SUM(AN49:$BF49)/SUM(AN$48:$BF$83))</f>
        <v>8.7897531147037405E-30</v>
      </c>
      <c r="AO127">
        <f>(SUM(AO49:$BF49)/SUM(AO$48:$BF$83))</f>
        <v>9.278072732187281E-30</v>
      </c>
      <c r="AP127">
        <f>(SUM(AP49:$BF49)/SUM(AP$48:$BF$83))</f>
        <v>9.8238417164335901E-30</v>
      </c>
      <c r="AQ127">
        <f>(SUM(AQ49:$BF49)/SUM(AQ$48:$BF$83))</f>
        <v>1.04378318237107E-29</v>
      </c>
      <c r="AR127">
        <f>(SUM(AR49:$BF49)/SUM(AR$48:$BF$83))</f>
        <v>1.1133687278624749E-29</v>
      </c>
      <c r="AS127">
        <f>(SUM(AS49:$BF49)/SUM(AS$48:$BF$83))</f>
        <v>1.1928950655669377E-29</v>
      </c>
      <c r="AT127">
        <f>(SUM(AT49:$BF49)/SUM(AT$48:$BF$83))</f>
        <v>1.284656224456702E-29</v>
      </c>
      <c r="AU127">
        <f>(SUM(AU49:$BF49)/SUM(AU$48:$BF$83))</f>
        <v>1.3917109098280936E-29</v>
      </c>
      <c r="AV127">
        <f>(SUM(AV49:$BF49)/SUM(AV$48:$BF$83))</f>
        <v>1.5182300834488292E-29</v>
      </c>
      <c r="AW127">
        <f>(SUM(AW49:$BF49)/SUM(AW$48:$BF$83))</f>
        <v>1.6700530917937117E-29</v>
      </c>
      <c r="AX127">
        <f>(SUM(AX49:$BF49)/SUM(AX$48:$BF$83))</f>
        <v>1.855614546437457E-29</v>
      </c>
      <c r="AY127">
        <f>(SUM(AY49:$BF49)/SUM(AY$48:$BF$83))</f>
        <v>2.0875663647421386E-29</v>
      </c>
      <c r="AZ127">
        <f>(SUM(AZ49:$BF49)/SUM(AZ$48:$BF$83))</f>
        <v>2.3753220803384938E-29</v>
      </c>
      <c r="BA127">
        <f>(SUM(BA49:$BF49)/SUM(BA$48:$BF$83))</f>
        <v>2.7712090937282423E-29</v>
      </c>
      <c r="BB127">
        <f>(SUM(BB49:$BF49)/SUM(BB$48:$BF$83))</f>
        <v>3.3254509124738914E-29</v>
      </c>
      <c r="BC127">
        <f>(SUM(BC49:$BF49)/SUM(BC$48:$BF$83))</f>
        <v>4.1568136405923635E-29</v>
      </c>
      <c r="BD127">
        <f>(SUM(BD49:$BF49)/SUM(BD$48:$BF$83))</f>
        <v>5.5424181874564836E-29</v>
      </c>
      <c r="BE127">
        <f>(SUM(BE49:$BF49)/SUM(BE$48:$BF$83))</f>
        <v>8.3136272804115376E-29</v>
      </c>
      <c r="BF127">
        <f>(SUM(BF49:$BF49)/SUM(BF$48:$BF$83))</f>
        <v>1.6627207680748549E-28</v>
      </c>
      <c r="BG127"/>
    </row>
    <row r="128" spans="2:59" x14ac:dyDescent="0.35">
      <c r="B128">
        <v>-3.3</v>
      </c>
      <c r="C128">
        <f>(SUM(C50:$BF50)/SUM(C$48:$BF$83))</f>
        <v>1.1225204065563465E-5</v>
      </c>
      <c r="D128">
        <f>(SUM(D50:$BF50)/SUM(D$48:$BF$83))</f>
        <v>1.2663361981451689E-8</v>
      </c>
      <c r="E128">
        <f>(SUM(E50:$BF50)/SUM(E$48:$BF$83))</f>
        <v>1.6602286369362472E-9</v>
      </c>
      <c r="F128">
        <f>(SUM(F50:$BF50)/SUM(F$48:$BF$83))</f>
        <v>1.6681199256991463E-9</v>
      </c>
      <c r="G128">
        <f>(SUM(G50:$BF50)/SUM(G$48:$BF$83))</f>
        <v>1.7000484800254011E-9</v>
      </c>
      <c r="H128">
        <f>(SUM(H50:$BF50)/SUM(H$48:$BF$83))</f>
        <v>1.7333827618973397E-9</v>
      </c>
      <c r="I128">
        <f>(SUM(I50:$BF50)/SUM(I$48:$BF$83))</f>
        <v>1.7680503918104411E-9</v>
      </c>
      <c r="J128">
        <f>(SUM(J50:$BF50)/SUM(J$48:$BF$83))</f>
        <v>1.8041330528677965E-9</v>
      </c>
      <c r="K128">
        <f>(SUM(K50:$BF50)/SUM(K$48:$BF$83))</f>
        <v>1.8417191581358756E-9</v>
      </c>
      <c r="L128">
        <f>(SUM(L50:$BF50)/SUM(L$48:$BF$83))</f>
        <v>1.8809046721377953E-9</v>
      </c>
      <c r="M128">
        <f>(SUM(M50:$BF50)/SUM(M$48:$BF$83))</f>
        <v>1.9217939039624431E-9</v>
      </c>
      <c r="N128">
        <f>(SUM(N50:$BF50)/SUM(N$48:$BF$83))</f>
        <v>1.9645004351616071E-9</v>
      </c>
      <c r="O128">
        <f>(SUM(O50:$BF50)/SUM(O$48:$BF$83))</f>
        <v>2.0091481094365935E-9</v>
      </c>
      <c r="P128">
        <f>(SUM(P50:$BF50)/SUM(P$48:$BF$83))</f>
        <v>2.0558724470753898E-9</v>
      </c>
      <c r="Q128">
        <f>(SUM(Q50:$BF50)/SUM(Q$48:$BF$83))</f>
        <v>2.1048217910533753E-9</v>
      </c>
      <c r="R128">
        <f>(SUM(R50:$BF50)/SUM(R$48:$BF$83))</f>
        <v>2.1561589079083357E-9</v>
      </c>
      <c r="S128">
        <f>(SUM(S50:$BF50)/SUM(S$48:$BF$83))</f>
        <v>1.7498039101192263E-15</v>
      </c>
      <c r="T128">
        <f>(SUM(T50:$BF50)/SUM(T$48:$BF$83))</f>
        <v>1.7946706770453435E-15</v>
      </c>
      <c r="U128">
        <f>(SUM(U50:$BF50)/SUM(U$48:$BF$83))</f>
        <v>1.8418987978780182E-15</v>
      </c>
      <c r="V128">
        <f>(SUM(V50:$BF50)/SUM(V$48:$BF$83))</f>
        <v>1.8916798464693162E-15</v>
      </c>
      <c r="W128">
        <f>(SUM(W50:$BF50)/SUM(W$48:$BF$83))</f>
        <v>3.3167909617617031E-26</v>
      </c>
      <c r="X128">
        <f>(SUM(X50:$BF50)/SUM(X$48:$BF$83))</f>
        <v>3.4115553307600904E-26</v>
      </c>
      <c r="Y128">
        <f>(SUM(Y50:$BF50)/SUM(Y$48:$BF$83))</f>
        <v>3.511895193429505E-26</v>
      </c>
      <c r="Z128">
        <f>(SUM(Z50:$BF50)/SUM(Z$48:$BF$83))</f>
        <v>3.618316259897065E-26</v>
      </c>
      <c r="AA128">
        <f>(SUM(AA50:$BF50)/SUM(AA$48:$BF$83))</f>
        <v>3.7313886430188497E-26</v>
      </c>
      <c r="AB128">
        <f>(SUM(AB50:$BF50)/SUM(AB$48:$BF$83))</f>
        <v>3.8517560186001023E-26</v>
      </c>
      <c r="AC128">
        <f>(SUM(AC50:$BF50)/SUM(AC$48:$BF$83))</f>
        <v>3.9801478858867727E-26</v>
      </c>
      <c r="AD128">
        <f>(SUM(AD50:$BF50)/SUM(AD$48:$BF$83))</f>
        <v>4.1173943647104546E-26</v>
      </c>
      <c r="AE128">
        <f>(SUM(AE50:$BF50)/SUM(AE$48:$BF$83))</f>
        <v>4.2644441634501133E-26</v>
      </c>
      <c r="AF128">
        <f>(SUM(AF50:$BF50)/SUM(AF$48:$BF$83))</f>
        <v>4.4223865398741914E-26</v>
      </c>
      <c r="AG128">
        <f>(SUM(AG50:$BF50)/SUM(AG$48:$BF$83))</f>
        <v>4.5924783298693538E-26</v>
      </c>
      <c r="AH128">
        <f>(SUM(AH50:$BF50)/SUM(AH$48:$BF$83))</f>
        <v>4.7761774630641276E-26</v>
      </c>
      <c r="AI128">
        <f>(SUM(AI50:$BF50)/SUM(AI$48:$BF$83))</f>
        <v>4.9751848573584665E-26</v>
      </c>
      <c r="AJ128">
        <f>(SUM(AJ50:$BF50)/SUM(AJ$48:$BF$83))</f>
        <v>5.1914972424610082E-26</v>
      </c>
      <c r="AK128">
        <f>(SUM(AK50:$BF50)/SUM(AK$48:$BF$83))</f>
        <v>5.4274743898456001E-26</v>
      </c>
      <c r="AL128">
        <f>(SUM(AL50:$BF50)/SUM(AL$48:$BF$83))</f>
        <v>5.6859255512668174E-26</v>
      </c>
      <c r="AM128">
        <f>(SUM(AM50:$BF50)/SUM(AM$48:$BF$83))</f>
        <v>5.970221828830158E-26</v>
      </c>
      <c r="AN128">
        <f>(SUM(AN50:$BF50)/SUM(AN$48:$BF$83))</f>
        <v>6.2844440303475346E-26</v>
      </c>
      <c r="AO128">
        <f>(SUM(AO50:$BF50)/SUM(AO$48:$BF$83))</f>
        <v>6.633579809811286E-26</v>
      </c>
      <c r="AP128">
        <f>(SUM(AP50:$BF50)/SUM(AP$48:$BF$83))</f>
        <v>7.0237903868590066E-26</v>
      </c>
      <c r="AQ128">
        <f>(SUM(AQ50:$BF50)/SUM(AQ$48:$BF$83))</f>
        <v>7.4627772860377029E-26</v>
      </c>
      <c r="AR128">
        <f>(SUM(AR50:$BF50)/SUM(AR$48:$BF$83))</f>
        <v>7.9602957717735512E-26</v>
      </c>
      <c r="AS128">
        <f>(SUM(AS50:$BF50)/SUM(AS$48:$BF$83))</f>
        <v>8.5288883269002358E-26</v>
      </c>
      <c r="AT128">
        <f>(SUM(AT50:$BF50)/SUM(AT$48:$BF$83))</f>
        <v>9.1849566597387133E-26</v>
      </c>
      <c r="AU128">
        <f>(SUM(AU50:$BF50)/SUM(AU$48:$BF$83))</f>
        <v>9.9503697147169387E-26</v>
      </c>
      <c r="AV128">
        <f>(SUM(AV50:$BF50)/SUM(AV$48:$BF$83))</f>
        <v>1.0854948779691205E-25</v>
      </c>
      <c r="AW128">
        <f>(SUM(AW50:$BF50)/SUM(AW$48:$BF$83))</f>
        <v>1.194044365766032E-25</v>
      </c>
      <c r="AX128">
        <f>(SUM(AX50:$BF50)/SUM(AX$48:$BF$83))</f>
        <v>1.3267159619622577E-25</v>
      </c>
      <c r="AY128">
        <f>(SUM(AY50:$BF50)/SUM(AY$48:$BF$83))</f>
        <v>1.4925554572075397E-25</v>
      </c>
      <c r="AZ128">
        <f>(SUM(AZ50:$BF50)/SUM(AZ$48:$BF$83))</f>
        <v>1.3324395022651131E-25</v>
      </c>
      <c r="BA128">
        <f>(SUM(BA50:$BF50)/SUM(BA$48:$BF$83))</f>
        <v>1.5545127526426292E-25</v>
      </c>
      <c r="BB128">
        <f>(SUM(BB50:$BF50)/SUM(BB$48:$BF$83))</f>
        <v>1.8654153031711552E-25</v>
      </c>
      <c r="BC128">
        <f>(SUM(BC50:$BF50)/SUM(BC$48:$BF$83))</f>
        <v>2.3317691289639437E-25</v>
      </c>
      <c r="BD128">
        <f>(SUM(BD50:$BF50)/SUM(BD$48:$BF$83))</f>
        <v>3.1090255052852478E-25</v>
      </c>
      <c r="BE128">
        <f>(SUM(BE50:$BF50)/SUM(BE$48:$BF$83))</f>
        <v>4.6635382348560291E-25</v>
      </c>
      <c r="BF128">
        <f>(SUM(BF50:$BF50)/SUM(BF$48:$BF$83))</f>
        <v>9.3267971287408504E-25</v>
      </c>
      <c r="BG128"/>
    </row>
    <row r="129" spans="2:59" x14ac:dyDescent="0.35">
      <c r="B129">
        <v>-3.2</v>
      </c>
      <c r="C129">
        <f>(SUM(C51:$BF51)/SUM(C$48:$BF$83))</f>
        <v>3.4647818492831978E-5</v>
      </c>
      <c r="D129">
        <f>(SUM(D51:$BF51)/SUM(D$48:$BF$83))</f>
        <v>1.0822122566952385E-7</v>
      </c>
      <c r="E129">
        <f>(SUM(E51:$BF51)/SUM(E$48:$BF$83))</f>
        <v>3.996192974471703E-8</v>
      </c>
      <c r="F129">
        <f>(SUM(F51:$BF51)/SUM(F$48:$BF$83))</f>
        <v>4.0462488854134278E-8</v>
      </c>
      <c r="G129">
        <f>(SUM(G51:$BF51)/SUM(G$48:$BF$83))</f>
        <v>4.1238046231300839E-8</v>
      </c>
      <c r="H129">
        <f>(SUM(H51:$BF51)/SUM(H$48:$BF$83))</f>
        <v>4.2046635287345669E-8</v>
      </c>
      <c r="I129">
        <f>(SUM(I51:$BF51)/SUM(I$48:$BF$83))</f>
        <v>4.2887566851584704E-8</v>
      </c>
      <c r="J129">
        <f>(SUM(J51:$BF51)/SUM(J$48:$BF$83))</f>
        <v>4.376282331794357E-8</v>
      </c>
      <c r="K129">
        <f>(SUM(K51:$BF51)/SUM(K$48:$BF$83))</f>
        <v>4.4674548803734062E-8</v>
      </c>
      <c r="L129">
        <f>(SUM(L51:$BF51)/SUM(L$48:$BF$83))</f>
        <v>4.5625071118439809E-8</v>
      </c>
      <c r="M129">
        <f>(SUM(M51:$BF51)/SUM(M$48:$BF$83))</f>
        <v>4.6616920448142925E-8</v>
      </c>
      <c r="N129">
        <f>(SUM(N51:$BF51)/SUM(N$48:$BF$83))</f>
        <v>4.7652852013657085E-8</v>
      </c>
      <c r="O129">
        <f>(SUM(O51:$BF51)/SUM(O$48:$BF$83))</f>
        <v>4.8735859622571438E-8</v>
      </c>
      <c r="P129">
        <f>(SUM(P51:$BF51)/SUM(P$48:$BF$83))</f>
        <v>4.9869244149999595E-8</v>
      </c>
      <c r="Q129">
        <f>(SUM(Q51:$BF51)/SUM(Q$48:$BF$83))</f>
        <v>5.1056607105951966E-8</v>
      </c>
      <c r="R129">
        <f>(SUM(R51:$BF51)/SUM(R$48:$BF$83))</f>
        <v>5.2301890206097104E-8</v>
      </c>
      <c r="S129">
        <f>(SUM(S51:$BF51)/SUM(S$48:$BF$83))</f>
        <v>2.3315005443019114E-13</v>
      </c>
      <c r="T129">
        <f>(SUM(T51:$BF51)/SUM(T$48:$BF$83))</f>
        <v>2.3912826095399572E-13</v>
      </c>
      <c r="U129">
        <f>(SUM(U51:$BF51)/SUM(U$48:$BF$83))</f>
        <v>2.454210588489168E-13</v>
      </c>
      <c r="V129">
        <f>(SUM(V51:$BF51)/SUM(V$48:$BF$83))</f>
        <v>2.5205406043942801E-13</v>
      </c>
      <c r="W129">
        <f>(SUM(W51:$BF51)/SUM(W$48:$BF$83))</f>
        <v>7.705049137917297E-22</v>
      </c>
      <c r="X129">
        <f>(SUM(X51:$BF51)/SUM(X$48:$BF$83))</f>
        <v>7.9251930341661159E-22</v>
      </c>
      <c r="Y129">
        <f>(SUM(Y51:$BF51)/SUM(Y$48:$BF$83))</f>
        <v>8.1582869469357078E-22</v>
      </c>
      <c r="Z129">
        <f>(SUM(Z51:$BF51)/SUM(Z$48:$BF$83))</f>
        <v>8.4055077635095144E-22</v>
      </c>
      <c r="AA129">
        <f>(SUM(AA51:$BF51)/SUM(AA$48:$BF$83))</f>
        <v>8.6681798811191909E-22</v>
      </c>
      <c r="AB129">
        <f>(SUM(AB51:$BF51)/SUM(AB$48:$BF$83))</f>
        <v>8.9477985869617449E-22</v>
      </c>
      <c r="AC129">
        <f>(SUM(AC51:$BF51)/SUM(AC$48:$BF$83))</f>
        <v>9.2460585398604695E-22</v>
      </c>
      <c r="AD129">
        <f>(SUM(AD51:$BF51)/SUM(AD$48:$BF$83))</f>
        <v>9.5648881446832434E-22</v>
      </c>
      <c r="AE129">
        <f>(SUM(AE51:$BF51)/SUM(AE$48:$BF$83))</f>
        <v>9.9064912927076462E-22</v>
      </c>
      <c r="AF129">
        <f>(SUM(AF51:$BF51)/SUM(AF$48:$BF$83))</f>
        <v>1.0273398377622743E-21</v>
      </c>
      <c r="AG129">
        <f>(SUM(AG51:$BF51)/SUM(AG$48:$BF$83))</f>
        <v>1.0668529084454388E-21</v>
      </c>
      <c r="AH129">
        <f>(SUM(AH51:$BF51)/SUM(AH$48:$BF$83))</f>
        <v>1.1095270247832565E-21</v>
      </c>
      <c r="AI129">
        <f>(SUM(AI51:$BF51)/SUM(AI$48:$BF$83))</f>
        <v>1.1557573174825587E-21</v>
      </c>
      <c r="AJ129">
        <f>(SUM(AJ51:$BF51)/SUM(AJ$48:$BF$83))</f>
        <v>1.2060076356339743E-21</v>
      </c>
      <c r="AK129">
        <f>(SUM(AK51:$BF51)/SUM(AK$48:$BF$83))</f>
        <v>1.2608261645264278E-21</v>
      </c>
      <c r="AL129">
        <f>(SUM(AL51:$BF51)/SUM(AL$48:$BF$83))</f>
        <v>1.3208655056943526E-21</v>
      </c>
      <c r="AM129">
        <f>(SUM(AM51:$BF51)/SUM(AM$48:$BF$83))</f>
        <v>1.3869087809790701E-21</v>
      </c>
      <c r="AN129">
        <f>(SUM(AN51:$BF51)/SUM(AN$48:$BF$83))</f>
        <v>1.4599039799779685E-21</v>
      </c>
      <c r="AO129">
        <f>(SUM(AO51:$BF51)/SUM(AO$48:$BF$83))</f>
        <v>1.5410097566434111E-21</v>
      </c>
      <c r="AP129">
        <f>(SUM(AP51:$BF51)/SUM(AP$48:$BF$83))</f>
        <v>1.6316573893871408E-21</v>
      </c>
      <c r="AQ129">
        <f>(SUM(AQ51:$BF51)/SUM(AQ$48:$BF$83))</f>
        <v>1.7336359762238389E-21</v>
      </c>
      <c r="AR129">
        <f>(SUM(AR51:$BF51)/SUM(AR$48:$BF$83))</f>
        <v>1.849211707972095E-21</v>
      </c>
      <c r="AS129">
        <f>(SUM(AS51:$BF51)/SUM(AS$48:$BF$83))</f>
        <v>1.9812982585415311E-21</v>
      </c>
      <c r="AT129">
        <f>(SUM(AT51:$BF51)/SUM(AT$48:$BF$83))</f>
        <v>2.1337058168908792E-21</v>
      </c>
      <c r="AU129">
        <f>(SUM(AU51:$BF51)/SUM(AU$48:$BF$83))</f>
        <v>2.311514634965119E-21</v>
      </c>
      <c r="AV129">
        <f>(SUM(AV51:$BF51)/SUM(AV$48:$BF$83))</f>
        <v>2.5216523290528568E-21</v>
      </c>
      <c r="AW129">
        <f>(SUM(AW51:$BF51)/SUM(AW$48:$BF$83))</f>
        <v>2.7738175619581418E-21</v>
      </c>
      <c r="AX129">
        <f>(SUM(AX51:$BF51)/SUM(AX$48:$BF$83))</f>
        <v>3.0820195132868233E-21</v>
      </c>
      <c r="AY129">
        <f>(SUM(AY51:$BF51)/SUM(AY$48:$BF$83))</f>
        <v>3.4672719524476756E-21</v>
      </c>
      <c r="AZ129">
        <f>(SUM(AZ51:$BF51)/SUM(AZ$48:$BF$83))</f>
        <v>3.9509988993237486E-22</v>
      </c>
      <c r="BA129">
        <f>(SUM(BA51:$BF51)/SUM(BA$48:$BF$83))</f>
        <v>4.6094987158694679E-22</v>
      </c>
      <c r="BB129">
        <f>(SUM(BB51:$BF51)/SUM(BB$48:$BF$83))</f>
        <v>5.531398459043361E-22</v>
      </c>
      <c r="BC129">
        <f>(SUM(BC51:$BF51)/SUM(BC$48:$BF$83))</f>
        <v>6.9142480738041995E-22</v>
      </c>
      <c r="BD129">
        <f>(SUM(BD51:$BF51)/SUM(BD$48:$BF$83))</f>
        <v>9.2189974317332897E-22</v>
      </c>
      <c r="BE129">
        <f>(SUM(BE51:$BF51)/SUM(BE$48:$BF$83))</f>
        <v>1.3828493606736447E-21</v>
      </c>
      <c r="BF129">
        <f>(SUM(BF51:$BF51)/SUM(BF$48:$BF$83))</f>
        <v>2.7649956061442981E-21</v>
      </c>
      <c r="BG129"/>
    </row>
    <row r="130" spans="2:59" x14ac:dyDescent="0.35">
      <c r="B130">
        <v>-3.1</v>
      </c>
      <c r="C130">
        <f>(SUM(C52:$BF52)/SUM(C$48:$BF$83))</f>
        <v>9.4405201080526092E-5</v>
      </c>
      <c r="D130">
        <f>(SUM(D52:$BF52)/SUM(D$48:$BF$83))</f>
        <v>1.0184942717710195E-6</v>
      </c>
      <c r="E130">
        <f>(SUM(E52:$BF52)/SUM(E$48:$BF$83))</f>
        <v>6.5774395725111982E-7</v>
      </c>
      <c r="F130">
        <f>(SUM(F52:$BF52)/SUM(F$48:$BF$83))</f>
        <v>6.6782380231945459E-7</v>
      </c>
      <c r="G130">
        <f>(SUM(G52:$BF52)/SUM(G$48:$BF$83))</f>
        <v>6.8063002084333188E-7</v>
      </c>
      <c r="H130">
        <f>(SUM(H52:$BF52)/SUM(H$48:$BF$83))</f>
        <v>6.9397570461927331E-7</v>
      </c>
      <c r="I130">
        <f>(SUM(I52:$BF52)/SUM(I$48:$BF$83))</f>
        <v>7.0785517807478662E-7</v>
      </c>
      <c r="J130">
        <f>(SUM(J52:$BF52)/SUM(J$48:$BF$83))</f>
        <v>7.2230120211712779E-7</v>
      </c>
      <c r="K130">
        <f>(SUM(K52:$BF52)/SUM(K$48:$BF$83))</f>
        <v>7.3734914382790131E-7</v>
      </c>
      <c r="L130">
        <f>(SUM(L52:$BF52)/SUM(L$48:$BF$83))</f>
        <v>7.5303742343407817E-7</v>
      </c>
      <c r="M130">
        <f>(SUM(M52:$BF52)/SUM(M$48:$BF$83))</f>
        <v>7.6940779560451132E-7</v>
      </c>
      <c r="N130">
        <f>(SUM(N52:$BF52)/SUM(N$48:$BF$83))</f>
        <v>7.8650574661787146E-7</v>
      </c>
      <c r="O130">
        <f>(SUM(O52:$BF52)/SUM(O$48:$BF$83))</f>
        <v>8.0437949434102512E-7</v>
      </c>
      <c r="P130">
        <f>(SUM(P52:$BF52)/SUM(P$48:$BF$83))</f>
        <v>8.2308503018385572E-7</v>
      </c>
      <c r="Q130">
        <f>(SUM(Q52:$BF52)/SUM(Q$48:$BF$83))</f>
        <v>8.4268229280727727E-7</v>
      </c>
      <c r="R130">
        <f>(SUM(R52:$BF52)/SUM(R$48:$BF$83))</f>
        <v>8.6323551946108582E-7</v>
      </c>
      <c r="S130">
        <f>(SUM(S52:$BF52)/SUM(S$48:$BF$83))</f>
        <v>1.9767789748468668E-11</v>
      </c>
      <c r="T130">
        <f>(SUM(T52:$BF52)/SUM(T$48:$BF$83))</f>
        <v>2.0274656152202516E-11</v>
      </c>
      <c r="U130">
        <f>(SUM(U52:$BF52)/SUM(U$48:$BF$83))</f>
        <v>2.080817215637776E-11</v>
      </c>
      <c r="V130">
        <f>(SUM(V52:$BF52)/SUM(V$48:$BF$83))</f>
        <v>2.1370555187630891E-11</v>
      </c>
      <c r="W130">
        <f>(SUM(W52:$BF52)/SUM(W$48:$BF$83))</f>
        <v>1.7880626141610914E-17</v>
      </c>
      <c r="X130">
        <f>(SUM(X52:$BF52)/SUM(X$48:$BF$83))</f>
        <v>1.8391501100673736E-17</v>
      </c>
      <c r="Y130">
        <f>(SUM(Y52:$BF52)/SUM(Y$48:$BF$83))</f>
        <v>1.8932427603634729E-17</v>
      </c>
      <c r="Z130">
        <f>(SUM(Z52:$BF52)/SUM(Z$48:$BF$83))</f>
        <v>1.9506137531017592E-17</v>
      </c>
      <c r="AA130">
        <f>(SUM(AA52:$BF52)/SUM(AA$48:$BF$83))</f>
        <v>2.0115704328861902E-17</v>
      </c>
      <c r="AB130">
        <f>(SUM(AB52:$BF52)/SUM(AB$48:$BF$83))</f>
        <v>2.0764598016889702E-17</v>
      </c>
      <c r="AC130">
        <f>(SUM(AC52:$BF52)/SUM(AC$48:$BF$83))</f>
        <v>2.145675128411936E-17</v>
      </c>
      <c r="AD130">
        <f>(SUM(AD52:$BF52)/SUM(AD$48:$BF$83))</f>
        <v>2.2196639259433822E-17</v>
      </c>
      <c r="AE130">
        <f>(SUM(AE52:$BF52)/SUM(AE$48:$BF$83))</f>
        <v>2.298937637584217E-17</v>
      </c>
      <c r="AF130">
        <f>(SUM(AF52:$BF52)/SUM(AF$48:$BF$83))</f>
        <v>2.3840834760132621E-17</v>
      </c>
      <c r="AG130">
        <f>(SUM(AG52:$BF52)/SUM(AG$48:$BF$83))</f>
        <v>2.475778994321465E-17</v>
      </c>
      <c r="AH130">
        <f>(SUM(AH52:$BF52)/SUM(AH$48:$BF$83))</f>
        <v>2.5748101540943235E-17</v>
      </c>
      <c r="AI130">
        <f>(SUM(AI52:$BF52)/SUM(AI$48:$BF$83))</f>
        <v>2.6820939105149202E-17</v>
      </c>
      <c r="AJ130">
        <f>(SUM(AJ52:$BF52)/SUM(AJ$48:$BF$83))</f>
        <v>2.7987066892329602E-17</v>
      </c>
      <c r="AK130">
        <f>(SUM(AK52:$BF52)/SUM(AK$48:$BF$83))</f>
        <v>2.9259206296526401E-17</v>
      </c>
      <c r="AL130">
        <f>(SUM(AL52:$BF52)/SUM(AL$48:$BF$83))</f>
        <v>3.0652501834456225E-17</v>
      </c>
      <c r="AM130">
        <f>(SUM(AM52:$BF52)/SUM(AM$48:$BF$83))</f>
        <v>3.2185126926179035E-17</v>
      </c>
      <c r="AN130">
        <f>(SUM(AN52:$BF52)/SUM(AN$48:$BF$83))</f>
        <v>3.3879080974925294E-17</v>
      </c>
      <c r="AO130">
        <f>(SUM(AO52:$BF52)/SUM(AO$48:$BF$83))</f>
        <v>3.5761252140198924E-17</v>
      </c>
      <c r="AP130">
        <f>(SUM(AP52:$BF52)/SUM(AP$48:$BF$83))</f>
        <v>3.7864855207269439E-17</v>
      </c>
      <c r="AQ130">
        <f>(SUM(AQ52:$BF52)/SUM(AQ$48:$BF$83))</f>
        <v>4.0231408657723823E-17</v>
      </c>
      <c r="AR130">
        <f>(SUM(AR52:$BF52)/SUM(AR$48:$BF$83))</f>
        <v>4.291350256823875E-17</v>
      </c>
      <c r="AS130">
        <f>(SUM(AS52:$BF52)/SUM(AS$48:$BF$83))</f>
        <v>4.5978752751684389E-17</v>
      </c>
      <c r="AT130">
        <f>(SUM(AT52:$BF52)/SUM(AT$48:$BF$83))</f>
        <v>4.9515579886429331E-17</v>
      </c>
      <c r="AU130">
        <f>(SUM(AU52:$BF52)/SUM(AU$48:$BF$83))</f>
        <v>5.3641878210298435E-17</v>
      </c>
      <c r="AV130">
        <f>(SUM(AV52:$BF52)/SUM(AV$48:$BF$83))</f>
        <v>5.8518412593052839E-17</v>
      </c>
      <c r="AW130">
        <f>(SUM(AW52:$BF52)/SUM(AW$48:$BF$83))</f>
        <v>6.4370253852358094E-17</v>
      </c>
      <c r="AX130">
        <f>(SUM(AX52:$BF52)/SUM(AX$48:$BF$83))</f>
        <v>7.1522504280397872E-17</v>
      </c>
      <c r="AY130">
        <f>(SUM(AY52:$BF52)/SUM(AY$48:$BF$83))</f>
        <v>8.0462817315447597E-17</v>
      </c>
      <c r="AZ130">
        <f>(SUM(AZ52:$BF52)/SUM(AZ$48:$BF$83))</f>
        <v>6.1995176258545629E-19</v>
      </c>
      <c r="BA130">
        <f>(SUM(BA52:$BF52)/SUM(BA$48:$BF$83))</f>
        <v>7.2327705568102698E-19</v>
      </c>
      <c r="BB130">
        <f>(SUM(BB52:$BF52)/SUM(BB$48:$BF$83))</f>
        <v>8.6793246681700932E-19</v>
      </c>
      <c r="BC130">
        <f>(SUM(BC52:$BF52)/SUM(BC$48:$BF$83))</f>
        <v>1.0849155835212614E-18</v>
      </c>
      <c r="BD130">
        <f>(SUM(BD52:$BF52)/SUM(BD$48:$BF$83))</f>
        <v>1.4465541112523212E-18</v>
      </c>
      <c r="BE130">
        <f>(SUM(BE52:$BF52)/SUM(BE$48:$BF$83))</f>
        <v>2.1698208397145851E-18</v>
      </c>
      <c r="BF130">
        <f>(SUM(BF52:$BF52)/SUM(BF$48:$BF$83))</f>
        <v>4.3321657732457511E-18</v>
      </c>
      <c r="BG130"/>
    </row>
    <row r="131" spans="2:59" x14ac:dyDescent="0.35">
      <c r="B131">
        <v>-3</v>
      </c>
      <c r="C131">
        <f>(SUM(C53:$BF53)/SUM(C$48:$BF$83))</f>
        <v>2.3054062698548881E-4</v>
      </c>
      <c r="D131">
        <f>(SUM(D53:$BF53)/SUM(D$48:$BF$83))</f>
        <v>8.9850999724586354E-6</v>
      </c>
      <c r="E131">
        <f>(SUM(E53:$BF53)/SUM(E$48:$BF$83))</f>
        <v>7.3793213212332724E-6</v>
      </c>
      <c r="F131">
        <f>(SUM(F53:$BF53)/SUM(F$48:$BF$83))</f>
        <v>7.5003349584473223E-6</v>
      </c>
      <c r="G131">
        <f>(SUM(G53:$BF53)/SUM(G$48:$BF$83))</f>
        <v>7.6441375507482827E-6</v>
      </c>
      <c r="H131">
        <f>(SUM(H53:$BF53)/SUM(H$48:$BF$83))</f>
        <v>7.7940225208529925E-6</v>
      </c>
      <c r="I131">
        <f>(SUM(I53:$BF53)/SUM(I$48:$BF$83))</f>
        <v>7.9499018287314207E-6</v>
      </c>
      <c r="J131">
        <f>(SUM(J53:$BF53)/SUM(J$48:$BF$83))</f>
        <v>8.1121447231951466E-6</v>
      </c>
      <c r="K131">
        <f>(SUM(K53:$BF53)/SUM(K$48:$BF$83))</f>
        <v>8.2811477382617124E-6</v>
      </c>
      <c r="L131">
        <f>(SUM(L53:$BF53)/SUM(L$48:$BF$83))</f>
        <v>8.4573423647356679E-6</v>
      </c>
      <c r="M131">
        <f>(SUM(M53:$BF53)/SUM(M$48:$BF$83))</f>
        <v>8.6411969626583065E-6</v>
      </c>
      <c r="N131">
        <f>(SUM(N53:$BF53)/SUM(N$48:$BF$83))</f>
        <v>8.8332235617986036E-6</v>
      </c>
      <c r="O131">
        <f>(SUM(O53:$BF53)/SUM(O$48:$BF$83))</f>
        <v>9.0338762545421583E-6</v>
      </c>
      <c r="P131">
        <f>(SUM(P53:$BF53)/SUM(P$48:$BF$83))</f>
        <v>9.2438895857259593E-6</v>
      </c>
      <c r="Q131">
        <f>(SUM(Q53:$BF53)/SUM(Q$48:$BF$83))</f>
        <v>9.46398219490745E-6</v>
      </c>
      <c r="R131">
        <f>(SUM(R53:$BF53)/SUM(R$48:$BF$83))</f>
        <v>9.694811028915007E-6</v>
      </c>
      <c r="S131">
        <f>(SUM(S53:$BF53)/SUM(S$48:$BF$83))</f>
        <v>1.0666026545509325E-9</v>
      </c>
      <c r="T131">
        <f>(SUM(T53:$BF53)/SUM(T$48:$BF$83))</f>
        <v>1.0939514404984902E-9</v>
      </c>
      <c r="U131">
        <f>(SUM(U53:$BF53)/SUM(U$48:$BF$83))</f>
        <v>1.1227309977413548E-9</v>
      </c>
      <c r="V131">
        <f>(SUM(V53:$BF53)/SUM(V$48:$BF$83))</f>
        <v>1.1530750787607409E-9</v>
      </c>
      <c r="W131">
        <f>(SUM(W53:$BF53)/SUM(W$48:$BF$83))</f>
        <v>1.219308951889527E-13</v>
      </c>
      <c r="X131">
        <f>(SUM(X53:$BF53)/SUM(X$48:$BF$83))</f>
        <v>1.2541463496241165E-13</v>
      </c>
      <c r="Y131">
        <f>(SUM(Y53:$BF53)/SUM(Y$48:$BF$83))</f>
        <v>1.2910330069660024E-13</v>
      </c>
      <c r="Z131">
        <f>(SUM(Z53:$BF53)/SUM(Z$48:$BF$83))</f>
        <v>1.3301552192983052E-13</v>
      </c>
      <c r="AA131">
        <f>(SUM(AA53:$BF53)/SUM(AA$48:$BF$83))</f>
        <v>1.3717225699013778E-13</v>
      </c>
      <c r="AB131">
        <f>(SUM(AB53:$BF53)/SUM(AB$48:$BF$83))</f>
        <v>1.4159716850594865E-13</v>
      </c>
      <c r="AC131">
        <f>(SUM(AC53:$BF53)/SUM(AC$48:$BF$83))</f>
        <v>1.4631707412281361E-13</v>
      </c>
      <c r="AD131">
        <f>(SUM(AD53:$BF53)/SUM(AD$48:$BF$83))</f>
        <v>1.5136249047187614E-13</v>
      </c>
      <c r="AE131">
        <f>(SUM(AE53:$BF53)/SUM(AE$48:$BF$83))</f>
        <v>1.5676829370301458E-13</v>
      </c>
      <c r="AF131">
        <f>(SUM(AF53:$BF53)/SUM(AF$48:$BF$83))</f>
        <v>1.6257452680312623E-13</v>
      </c>
      <c r="AG131">
        <f>(SUM(AG53:$BF53)/SUM(AG$48:$BF$83))</f>
        <v>1.688273932186311E-13</v>
      </c>
      <c r="AH131">
        <f>(SUM(AH53:$BF53)/SUM(AH$48:$BF$83))</f>
        <v>1.7558048894737637E-13</v>
      </c>
      <c r="AI131">
        <f>(SUM(AI53:$BF53)/SUM(AI$48:$BF$83))</f>
        <v>1.8289634265351703E-13</v>
      </c>
      <c r="AJ131">
        <f>(SUM(AJ53:$BF53)/SUM(AJ$48:$BF$83))</f>
        <v>1.9084835755149604E-13</v>
      </c>
      <c r="AK131">
        <f>(SUM(AK53:$BF53)/SUM(AK$48:$BF$83))</f>
        <v>1.9952328289474585E-13</v>
      </c>
      <c r="AL131">
        <f>(SUM(AL53:$BF53)/SUM(AL$48:$BF$83))</f>
        <v>2.0902439160401944E-13</v>
      </c>
      <c r="AM131">
        <f>(SUM(AM53:$BF53)/SUM(AM$48:$BF$83))</f>
        <v>2.1947561118422036E-13</v>
      </c>
      <c r="AN131">
        <f>(SUM(AN53:$BF53)/SUM(AN$48:$BF$83))</f>
        <v>2.3102695914128461E-13</v>
      </c>
      <c r="AO131">
        <f>(SUM(AO53:$BF53)/SUM(AO$48:$BF$83))</f>
        <v>2.4386179020468926E-13</v>
      </c>
      <c r="AP131">
        <f>(SUM(AP53:$BF53)/SUM(AP$48:$BF$83))</f>
        <v>2.5820660139320038E-13</v>
      </c>
      <c r="AQ131">
        <f>(SUM(AQ53:$BF53)/SUM(AQ$48:$BF$83))</f>
        <v>2.7434451398027565E-13</v>
      </c>
      <c r="AR131">
        <f>(SUM(AR53:$BF53)/SUM(AR$48:$BF$83))</f>
        <v>2.9263414824562743E-13</v>
      </c>
      <c r="AS131">
        <f>(SUM(AS53:$BF53)/SUM(AS$48:$BF$83))</f>
        <v>3.1353658740602947E-13</v>
      </c>
      <c r="AT131">
        <f>(SUM(AT53:$BF53)/SUM(AT$48:$BF$83))</f>
        <v>3.3765478643726246E-13</v>
      </c>
      <c r="AU131">
        <f>(SUM(AU53:$BF53)/SUM(AU$48:$BF$83))</f>
        <v>3.6579268530703427E-13</v>
      </c>
      <c r="AV131">
        <f>(SUM(AV53:$BF53)/SUM(AV$48:$BF$83))</f>
        <v>3.990465657894919E-13</v>
      </c>
      <c r="AW131">
        <f>(SUM(AW53:$BF53)/SUM(AW$48:$BF$83))</f>
        <v>4.3895122236844096E-13</v>
      </c>
      <c r="AX131">
        <f>(SUM(AX53:$BF53)/SUM(AX$48:$BF$83))</f>
        <v>4.8772358040937873E-13</v>
      </c>
      <c r="AY131">
        <f>(SUM(AY53:$BF53)/SUM(AY$48:$BF$83))</f>
        <v>5.48689027960551E-13</v>
      </c>
      <c r="AZ131">
        <f>(SUM(AZ53:$BF53)/SUM(AZ$48:$BF$83))</f>
        <v>5.1730867757059848E-16</v>
      </c>
      <c r="BA131">
        <f>(SUM(BA53:$BF53)/SUM(BA$48:$BF$83))</f>
        <v>6.0352665515775924E-16</v>
      </c>
      <c r="BB131">
        <f>(SUM(BB53:$BF53)/SUM(BB$48:$BF$83))</f>
        <v>7.2423198611114517E-16</v>
      </c>
      <c r="BC131">
        <f>(SUM(BC53:$BF53)/SUM(BC$48:$BF$83))</f>
        <v>9.0528998263893139E-16</v>
      </c>
      <c r="BD131">
        <f>(SUM(BD53:$BF53)/SUM(BD$48:$BF$83))</f>
        <v>1.207053303014963E-15</v>
      </c>
      <c r="BE131">
        <f>(SUM(BE53:$BF53)/SUM(BE$48:$BF$83))</f>
        <v>1.8104250437978523E-15</v>
      </c>
      <c r="BF131">
        <f>(SUM(BF53:$BF53)/SUM(BF$48:$BF$83))</f>
        <v>3.5872727156611482E-15</v>
      </c>
      <c r="BG131"/>
    </row>
    <row r="132" spans="2:59" x14ac:dyDescent="0.35">
      <c r="B132">
        <v>-2.9</v>
      </c>
      <c r="C132">
        <f>(SUM(C54:$BF54)/SUM(C$48:$BF$83))</f>
        <v>5.232544287552839E-4</v>
      </c>
      <c r="D132">
        <f>(SUM(D54:$BF54)/SUM(D$48:$BF$83))</f>
        <v>6.2388017934721714E-5</v>
      </c>
      <c r="E132">
        <f>(SUM(E54:$BF54)/SUM(E$48:$BF$83))</f>
        <v>5.6394647064970469E-5</v>
      </c>
      <c r="F132">
        <f>(SUM(F54:$BF54)/SUM(F$48:$BF$83))</f>
        <v>5.7337599562863445E-5</v>
      </c>
      <c r="G132">
        <f>(SUM(G54:$BF54)/SUM(G$48:$BF$83))</f>
        <v>5.8435927857926836E-5</v>
      </c>
      <c r="H132">
        <f>(SUM(H54:$BF54)/SUM(H$48:$BF$83))</f>
        <v>5.9581728584365722E-5</v>
      </c>
      <c r="I132">
        <f>(SUM(I54:$BF54)/SUM(I$48:$BF$83))</f>
        <v>6.0773337785451E-5</v>
      </c>
      <c r="J132">
        <f>(SUM(J54:$BF54)/SUM(J$48:$BF$83))</f>
        <v>6.2013609985135649E-5</v>
      </c>
      <c r="K132">
        <f>(SUM(K54:$BF54)/SUM(K$48:$BF$83))</f>
        <v>6.3305560193159307E-5</v>
      </c>
      <c r="L132">
        <f>(SUM(L54:$BF54)/SUM(L$48:$BF$83))</f>
        <v>6.4652486474053359E-5</v>
      </c>
      <c r="M132">
        <f>(SUM(M54:$BF54)/SUM(M$48:$BF$83))</f>
        <v>6.605793073833873E-5</v>
      </c>
      <c r="N132">
        <f>(SUM(N54:$BF54)/SUM(N$48:$BF$83))</f>
        <v>6.7525884747352558E-5</v>
      </c>
      <c r="O132">
        <f>(SUM(O54:$BF54)/SUM(O$48:$BF$83))</f>
        <v>6.9055792846859409E-5</v>
      </c>
      <c r="P132">
        <f>(SUM(P54:$BF54)/SUM(P$48:$BF$83))</f>
        <v>7.0657918564125165E-5</v>
      </c>
      <c r="Q132">
        <f>(SUM(Q54:$BF54)/SUM(Q$48:$BF$83))</f>
        <v>7.2340249957546999E-5</v>
      </c>
      <c r="R132">
        <f>(SUM(R54:$BF54)/SUM(R$48:$BF$83))</f>
        <v>7.410464629342803E-5</v>
      </c>
      <c r="S132">
        <f>(SUM(S54:$BF54)/SUM(S$48:$BF$83))</f>
        <v>3.6815423534656952E-8</v>
      </c>
      <c r="T132">
        <f>(SUM(T54:$BF54)/SUM(T$48:$BF$83))</f>
        <v>3.7759408718313134E-8</v>
      </c>
      <c r="U132">
        <f>(SUM(U54:$BF54)/SUM(U$48:$BF$83))</f>
        <v>3.8751507623935937E-8</v>
      </c>
      <c r="V132">
        <f>(SUM(V54:$BF54)/SUM(V$48:$BF$83))</f>
        <v>3.9798845667119561E-8</v>
      </c>
      <c r="W132">
        <f>(SUM(W54:$BF54)/SUM(W$48:$BF$83))</f>
        <v>2.2396413712621297E-10</v>
      </c>
      <c r="X132">
        <f>(SUM(X54:$BF54)/SUM(X$48:$BF$83))</f>
        <v>2.3036311240786599E-10</v>
      </c>
      <c r="Y132">
        <f>(SUM(Y54:$BF54)/SUM(Y$48:$BF$83))</f>
        <v>2.371384980669209E-10</v>
      </c>
      <c r="Z132">
        <f>(SUM(Z54:$BF54)/SUM(Z$48:$BF$83))</f>
        <v>2.4432451315985783E-10</v>
      </c>
      <c r="AA132">
        <f>(SUM(AA54:$BF54)/SUM(AA$48:$BF$83))</f>
        <v>2.5195965419610348E-10</v>
      </c>
      <c r="AB132">
        <f>(SUM(AB54:$BF54)/SUM(AB$48:$BF$83))</f>
        <v>2.6008738497662291E-10</v>
      </c>
      <c r="AC132">
        <f>(SUM(AC54:$BF54)/SUM(AC$48:$BF$83))</f>
        <v>2.687569644758437E-10</v>
      </c>
      <c r="AD132">
        <f>(SUM(AD54:$BF54)/SUM(AD$48:$BF$83))</f>
        <v>2.7802444600949348E-10</v>
      </c>
      <c r="AE132">
        <f>(SUM(AE54:$BF54)/SUM(AE$48:$BF$83))</f>
        <v>2.8795389050983249E-10</v>
      </c>
      <c r="AF132">
        <f>(SUM(AF54:$BF54)/SUM(AF$48:$BF$83))</f>
        <v>2.986188494176041E-10</v>
      </c>
      <c r="AG132">
        <f>(SUM(AG54:$BF54)/SUM(AG$48:$BF$83))</f>
        <v>3.1010418977981966E-10</v>
      </c>
      <c r="AH132">
        <f>(SUM(AH54:$BF54)/SUM(AH$48:$BF$83))</f>
        <v>3.2250835737101243E-10</v>
      </c>
      <c r="AI132">
        <f>(SUM(AI54:$BF54)/SUM(AI$48:$BF$83))</f>
        <v>3.3594620559480465E-10</v>
      </c>
      <c r="AJ132">
        <f>(SUM(AJ54:$BF54)/SUM(AJ$48:$BF$83))</f>
        <v>3.5055256235979613E-10</v>
      </c>
      <c r="AK132">
        <f>(SUM(AK54:$BF54)/SUM(AK$48:$BF$83))</f>
        <v>3.664867697397869E-10</v>
      </c>
      <c r="AL132">
        <f>(SUM(AL54:$BF54)/SUM(AL$48:$BF$83))</f>
        <v>3.8393852067977666E-10</v>
      </c>
      <c r="AM132">
        <f>(SUM(AM54:$BF54)/SUM(AM$48:$BF$83))</f>
        <v>4.031354467137654E-10</v>
      </c>
      <c r="AN132">
        <f>(SUM(AN54:$BF54)/SUM(AN$48:$BF$83))</f>
        <v>4.243531018039636E-10</v>
      </c>
      <c r="AO132">
        <f>(SUM(AO54:$BF54)/SUM(AO$48:$BF$83))</f>
        <v>4.4792827412640602E-10</v>
      </c>
      <c r="AP132">
        <f>(SUM(AP54:$BF54)/SUM(AP$48:$BF$83))</f>
        <v>4.7427699613384158E-10</v>
      </c>
      <c r="AQ132">
        <f>(SUM(AQ54:$BF54)/SUM(AQ$48:$BF$83))</f>
        <v>5.0391930839220716E-10</v>
      </c>
      <c r="AR132">
        <f>(SUM(AR54:$BF54)/SUM(AR$48:$BF$83))</f>
        <v>5.3751392895168772E-10</v>
      </c>
      <c r="AS132">
        <f>(SUM(AS54:$BF54)/SUM(AS$48:$BF$83))</f>
        <v>5.7590778101966561E-10</v>
      </c>
      <c r="AT132">
        <f>(SUM(AT54:$BF54)/SUM(AT$48:$BF$83))</f>
        <v>6.2020837955963974E-10</v>
      </c>
      <c r="AU132">
        <f>(SUM(AU54:$BF54)/SUM(AU$48:$BF$83))</f>
        <v>6.7189241118960972E-10</v>
      </c>
      <c r="AV132">
        <f>(SUM(AV54:$BF54)/SUM(AV$48:$BF$83))</f>
        <v>7.329735394795741E-10</v>
      </c>
      <c r="AW132">
        <f>(SUM(AW54:$BF54)/SUM(AW$48:$BF$83))</f>
        <v>8.0627089342753131E-10</v>
      </c>
      <c r="AX132">
        <f>(SUM(AX54:$BF54)/SUM(AX$48:$BF$83))</f>
        <v>8.9585654825281234E-10</v>
      </c>
      <c r="AY132">
        <f>(SUM(AY54:$BF54)/SUM(AY$48:$BF$83))</f>
        <v>1.0078386167844085E-9</v>
      </c>
      <c r="AZ132">
        <f>(SUM(AZ54:$BF54)/SUM(AZ$48:$BF$83))</f>
        <v>2.336233575692166E-13</v>
      </c>
      <c r="BA132">
        <f>(SUM(BA54:$BF54)/SUM(BA$48:$BF$83))</f>
        <v>2.7255375277837096E-13</v>
      </c>
      <c r="BB132">
        <f>(SUM(BB54:$BF54)/SUM(BB$48:$BF$83))</f>
        <v>3.2706449603787786E-13</v>
      </c>
      <c r="BC132">
        <f>(SUM(BC54:$BF54)/SUM(BC$48:$BF$83))</f>
        <v>4.0883062004734705E-13</v>
      </c>
      <c r="BD132">
        <f>(SUM(BD54:$BF54)/SUM(BD$48:$BF$83))</f>
        <v>5.4510733441923393E-13</v>
      </c>
      <c r="BE132">
        <f>(SUM(BE54:$BF54)/SUM(BE$48:$BF$83))</f>
        <v>8.1680340595865942E-13</v>
      </c>
      <c r="BF132">
        <f>(SUM(BF54:$BF54)/SUM(BF$48:$BF$83))</f>
        <v>1.569901585367772E-12</v>
      </c>
      <c r="BG132"/>
    </row>
    <row r="133" spans="2:59" x14ac:dyDescent="0.35">
      <c r="B133">
        <v>-2.8</v>
      </c>
      <c r="C133">
        <f>(SUM(C55:$BF55)/SUM(C$48:$BF$83))</f>
        <v>1.1524706195045226E-3</v>
      </c>
      <c r="D133">
        <f>(SUM(D55:$BF55)/SUM(D$48:$BF$83))</f>
        <v>3.1307515986611384E-4</v>
      </c>
      <c r="E133">
        <f>(SUM(E55:$BF55)/SUM(E$48:$BF$83))</f>
        <v>2.9395528857387534E-4</v>
      </c>
      <c r="F133">
        <f>(SUM(F55:$BF55)/SUM(F$48:$BF$83))</f>
        <v>2.9881726735666323E-4</v>
      </c>
      <c r="G133">
        <f>(SUM(G55:$BF55)/SUM(G$48:$BF$83))</f>
        <v>3.0452791649120836E-4</v>
      </c>
      <c r="H133">
        <f>(SUM(H55:$BF55)/SUM(H$48:$BF$83))</f>
        <v>3.1049901994503932E-4</v>
      </c>
      <c r="I133">
        <f>(SUM(I55:$BF55)/SUM(I$48:$BF$83))</f>
        <v>3.167085554055156E-4</v>
      </c>
      <c r="J133">
        <f>(SUM(J55:$BF55)/SUM(J$48:$BF$83))</f>
        <v>3.2317199531034491E-4</v>
      </c>
      <c r="K133">
        <f>(SUM(K55:$BF55)/SUM(K$48:$BF$83))</f>
        <v>3.2990474521264377E-4</v>
      </c>
      <c r="L133">
        <f>(SUM(L55:$BF55)/SUM(L$48:$BF$83))</f>
        <v>3.3692396455817171E-4</v>
      </c>
      <c r="M133">
        <f>(SUM(M55:$BF55)/SUM(M$48:$BF$83))</f>
        <v>3.4424646304725178E-4</v>
      </c>
      <c r="N133">
        <f>(SUM(N55:$BF55)/SUM(N$48:$BF$83))</f>
        <v>3.5189638334256373E-4</v>
      </c>
      <c r="O133">
        <f>(SUM(O55:$BF55)/SUM(O$48:$BF$83))</f>
        <v>3.597541049313673E-4</v>
      </c>
      <c r="P133">
        <f>(SUM(P55:$BF55)/SUM(P$48:$BF$83))</f>
        <v>3.6800164021663672E-4</v>
      </c>
      <c r="Q133">
        <f>(SUM(Q55:$BF55)/SUM(Q$48:$BF$83))</f>
        <v>3.7676358381373473E-4</v>
      </c>
      <c r="R133">
        <f>(SUM(R55:$BF55)/SUM(R$48:$BF$83))</f>
        <v>3.8595293868493751E-4</v>
      </c>
      <c r="S133">
        <f>(SUM(S55:$BF55)/SUM(S$48:$BF$83))</f>
        <v>8.9920018596470153E-7</v>
      </c>
      <c r="T133">
        <f>(SUM(T55:$BF55)/SUM(T$48:$BF$83))</f>
        <v>9.2225659020846796E-7</v>
      </c>
      <c r="U133">
        <f>(SUM(U55:$BF55)/SUM(U$48:$BF$83))</f>
        <v>9.4636102326412829E-7</v>
      </c>
      <c r="V133">
        <f>(SUM(V55:$BF55)/SUM(V$48:$BF$83))</f>
        <v>9.7193834779803658E-7</v>
      </c>
      <c r="W133">
        <f>(SUM(W55:$BF55)/SUM(W$48:$BF$83))</f>
        <v>1.1027975606766245E-7</v>
      </c>
      <c r="X133">
        <f>(SUM(X55:$BF55)/SUM(X$48:$BF$83))</f>
        <v>1.1343060621269968E-7</v>
      </c>
      <c r="Y133">
        <f>(SUM(Y55:$BF55)/SUM(Y$48:$BF$83))</f>
        <v>1.1676680051307319E-7</v>
      </c>
      <c r="Z133">
        <f>(SUM(Z55:$BF55)/SUM(Z$48:$BF$83))</f>
        <v>1.2030518840740872E-7</v>
      </c>
      <c r="AA133">
        <f>(SUM(AA55:$BF55)/SUM(AA$48:$BF$83))</f>
        <v>1.2406472554514029E-7</v>
      </c>
      <c r="AB133">
        <f>(SUM(AB55:$BF55)/SUM(AB$48:$BF$83))</f>
        <v>1.2806681346595125E-7</v>
      </c>
      <c r="AC133">
        <f>(SUM(AC55:$BF55)/SUM(AC$48:$BF$83))</f>
        <v>1.3233570724814963E-7</v>
      </c>
      <c r="AD133">
        <f>(SUM(AD55:$BF55)/SUM(AD$48:$BF$83))</f>
        <v>1.3689900749808583E-7</v>
      </c>
      <c r="AE133">
        <f>(SUM(AE55:$BF55)/SUM(AE$48:$BF$83))</f>
        <v>1.417882577658746E-7</v>
      </c>
      <c r="AF133">
        <f>(SUM(AF55:$BF55)/SUM(AF$48:$BF$83))</f>
        <v>1.4703967472016627E-7</v>
      </c>
      <c r="AG133">
        <f>(SUM(AG55:$BF55)/SUM(AG$48:$BF$83))</f>
        <v>1.5269504682478805E-7</v>
      </c>
      <c r="AH133">
        <f>(SUM(AH55:$BF55)/SUM(AH$48:$BF$83))</f>
        <v>1.5880284869777957E-7</v>
      </c>
      <c r="AI133">
        <f>(SUM(AI55:$BF55)/SUM(AI$48:$BF$83))</f>
        <v>1.6541963406018707E-7</v>
      </c>
      <c r="AJ133">
        <f>(SUM(AJ55:$BF55)/SUM(AJ$48:$BF$83))</f>
        <v>1.7261179206280389E-7</v>
      </c>
      <c r="AK133">
        <f>(SUM(AK55:$BF55)/SUM(AK$48:$BF$83))</f>
        <v>1.8045778261111317E-7</v>
      </c>
      <c r="AL133">
        <f>(SUM(AL55:$BF55)/SUM(AL$48:$BF$83))</f>
        <v>1.8905101035449946E-7</v>
      </c>
      <c r="AM133">
        <f>(SUM(AM55:$BF55)/SUM(AM$48:$BF$83))</f>
        <v>1.985035608722244E-7</v>
      </c>
      <c r="AN133">
        <f>(SUM(AN55:$BF55)/SUM(AN$48:$BF$83))</f>
        <v>2.0895111670760463E-7</v>
      </c>
      <c r="AO133">
        <f>(SUM(AO55:$BF55)/SUM(AO$48:$BF$83))</f>
        <v>2.2055951208024932E-7</v>
      </c>
      <c r="AP133">
        <f>(SUM(AP55:$BF55)/SUM(AP$48:$BF$83))</f>
        <v>2.3353360102614628E-7</v>
      </c>
      <c r="AQ133">
        <f>(SUM(AQ55:$BF55)/SUM(AQ$48:$BF$83))</f>
        <v>2.481294510902807E-7</v>
      </c>
      <c r="AR133">
        <f>(SUM(AR55:$BF55)/SUM(AR$48:$BF$83))</f>
        <v>2.6467141449629947E-7</v>
      </c>
      <c r="AS133">
        <f>(SUM(AS55:$BF55)/SUM(AS$48:$BF$83))</f>
        <v>2.8357651553174951E-7</v>
      </c>
      <c r="AT133">
        <f>(SUM(AT55:$BF55)/SUM(AT$48:$BF$83))</f>
        <v>3.0539009364957631E-7</v>
      </c>
      <c r="AU133">
        <f>(SUM(AU55:$BF55)/SUM(AU$48:$BF$83))</f>
        <v>3.308392681203743E-7</v>
      </c>
      <c r="AV133">
        <f>(SUM(AV55:$BF55)/SUM(AV$48:$BF$83))</f>
        <v>3.6091556522222649E-7</v>
      </c>
      <c r="AW133">
        <f>(SUM(AW55:$BF55)/SUM(AW$48:$BF$83))</f>
        <v>3.9700712174444902E-7</v>
      </c>
      <c r="AX133">
        <f>(SUM(AX55:$BF55)/SUM(AX$48:$BF$83))</f>
        <v>4.4111902416049885E-7</v>
      </c>
      <c r="AY133">
        <f>(SUM(AY55:$BF55)/SUM(AY$48:$BF$83))</f>
        <v>4.9625890218021273E-7</v>
      </c>
      <c r="AZ133">
        <f>(SUM(AZ55:$BF55)/SUM(AZ$48:$BF$83))</f>
        <v>5.9740492471257647E-11</v>
      </c>
      <c r="BA133">
        <f>(SUM(BA55:$BF55)/SUM(BA$48:$BF$83))</f>
        <v>6.9611263639795955E-11</v>
      </c>
      <c r="BB133">
        <f>(SUM(BB55:$BF55)/SUM(BB$48:$BF$83))</f>
        <v>8.3533334793698571E-11</v>
      </c>
      <c r="BC133">
        <f>(SUM(BC55:$BF55)/SUM(BC$48:$BF$83))</f>
        <v>1.0441666849209714E-10</v>
      </c>
      <c r="BD133">
        <f>(SUM(BD55:$BF55)/SUM(BD$48:$BF$83))</f>
        <v>1.3922103270819178E-10</v>
      </c>
      <c r="BE133">
        <f>(SUM(BE55:$BF55)/SUM(BE$48:$BF$83))</f>
        <v>2.0707934633268121E-10</v>
      </c>
      <c r="BF133">
        <f>(SUM(BF55:$BF55)/SUM(BF$48:$BF$83))</f>
        <v>3.6310244046818028E-10</v>
      </c>
      <c r="BG133"/>
    </row>
    <row r="134" spans="2:59" x14ac:dyDescent="0.35">
      <c r="B134">
        <v>-2.7</v>
      </c>
      <c r="C134">
        <f>(SUM(C56:$BF56)/SUM(C$48:$BF$83))</f>
        <v>2.4508289262767237E-3</v>
      </c>
      <c r="D134">
        <f>(SUM(D56:$BF56)/SUM(D$48:$BF$83))</f>
        <v>1.1140509578482E-3</v>
      </c>
      <c r="E134">
        <f>(SUM(E56:$BF56)/SUM(E$48:$BF$83))</f>
        <v>1.0596334318765889E-3</v>
      </c>
      <c r="F134">
        <f>(SUM(F56:$BF56)/SUM(F$48:$BF$83))</f>
        <v>1.0763384105364651E-3</v>
      </c>
      <c r="G134">
        <f>(SUM(G56:$BF56)/SUM(G$48:$BF$83))</f>
        <v>1.0967887456980077E-3</v>
      </c>
      <c r="H134">
        <f>(SUM(H56:$BF56)/SUM(H$48:$BF$83))</f>
        <v>1.118293936387249E-3</v>
      </c>
      <c r="I134">
        <f>(SUM(I56:$BF56)/SUM(I$48:$BF$83))</f>
        <v>1.1406536523116207E-3</v>
      </c>
      <c r="J134">
        <f>(SUM(J56:$BF56)/SUM(J$48:$BF$83))</f>
        <v>1.1639322981980042E-3</v>
      </c>
      <c r="K134">
        <f>(SUM(K56:$BF56)/SUM(K$48:$BF$83))</f>
        <v>1.1881808877437958E-3</v>
      </c>
      <c r="L134">
        <f>(SUM(L56:$BF56)/SUM(L$48:$BF$83))</f>
        <v>1.2134601455509966E-3</v>
      </c>
      <c r="M134">
        <f>(SUM(M56:$BF56)/SUM(M$48:$BF$83))</f>
        <v>1.2397847791033E-3</v>
      </c>
      <c r="N134">
        <f>(SUM(N56:$BF56)/SUM(N$48:$BF$83))</f>
        <v>1.2673354520223818E-3</v>
      </c>
      <c r="O134">
        <f>(SUM(O56:$BF56)/SUM(O$48:$BF$83))</f>
        <v>1.2935558752734122E-3</v>
      </c>
      <c r="P134">
        <f>(SUM(P56:$BF56)/SUM(P$48:$BF$83))</f>
        <v>1.3213311613850252E-3</v>
      </c>
      <c r="Q134">
        <f>(SUM(Q56:$BF56)/SUM(Q$48:$BF$83))</f>
        <v>1.3527913986701155E-3</v>
      </c>
      <c r="R134">
        <f>(SUM(R56:$BF56)/SUM(R$48:$BF$83))</f>
        <v>1.3857862216694974E-3</v>
      </c>
      <c r="S134">
        <f>(SUM(S56:$BF56)/SUM(S$48:$BF$83))</f>
        <v>2.422274695742646E-5</v>
      </c>
      <c r="T134">
        <f>(SUM(T56:$BF56)/SUM(T$48:$BF$83))</f>
        <v>2.4843841117623064E-5</v>
      </c>
      <c r="U134">
        <f>(SUM(U56:$BF56)/SUM(U$48:$BF$83))</f>
        <v>2.5487506684854726E-5</v>
      </c>
      <c r="V134">
        <f>(SUM(V56:$BF56)/SUM(V$48:$BF$83))</f>
        <v>2.6176358080968588E-5</v>
      </c>
      <c r="W134">
        <f>(SUM(W56:$BF56)/SUM(W$48:$BF$83))</f>
        <v>1.4550871671792822E-5</v>
      </c>
      <c r="X134">
        <f>(SUM(X56:$BF56)/SUM(X$48:$BF$83))</f>
        <v>1.4966610854979276E-5</v>
      </c>
      <c r="Y134">
        <f>(SUM(Y56:$BF56)/SUM(Y$48:$BF$83))</f>
        <v>1.540680529189043E-5</v>
      </c>
      <c r="Z134">
        <f>(SUM(Z56:$BF56)/SUM(Z$48:$BF$83))</f>
        <v>1.587367817952347E-5</v>
      </c>
      <c r="AA134">
        <f>(SUM(AA56:$BF56)/SUM(AA$48:$BF$83))</f>
        <v>1.6369730622633586E-5</v>
      </c>
      <c r="AB134">
        <f>(SUM(AB56:$BF56)/SUM(AB$48:$BF$83))</f>
        <v>1.6897786449170152E-5</v>
      </c>
      <c r="AC134">
        <f>(SUM(AC56:$BF56)/SUM(AC$48:$BF$83))</f>
        <v>1.7461045997475822E-5</v>
      </c>
      <c r="AD134">
        <f>(SUM(AD56:$BF56)/SUM(AD$48:$BF$83))</f>
        <v>1.8063151031871542E-5</v>
      </c>
      <c r="AE134">
        <f>(SUM(AE56:$BF56)/SUM(AE$48:$BF$83))</f>
        <v>1.8708263568724095E-5</v>
      </c>
      <c r="AF134">
        <f>(SUM(AF56:$BF56)/SUM(AF$48:$BF$83))</f>
        <v>1.9401162219417582E-5</v>
      </c>
      <c r="AG134">
        <f>(SUM(AG56:$BF56)/SUM(AG$48:$BF$83))</f>
        <v>2.014736076631826E-5</v>
      </c>
      <c r="AH134">
        <f>(SUM(AH56:$BF56)/SUM(AH$48:$BF$83))</f>
        <v>2.0953255196970991E-5</v>
      </c>
      <c r="AI134">
        <f>(SUM(AI56:$BF56)/SUM(AI$48:$BF$83))</f>
        <v>2.182630749684478E-5</v>
      </c>
      <c r="AJ134">
        <f>(SUM(AJ56:$BF56)/SUM(AJ$48:$BF$83))</f>
        <v>2.2775277388011945E-5</v>
      </c>
      <c r="AK134">
        <f>(SUM(AK56:$BF56)/SUM(AK$48:$BF$83))</f>
        <v>2.3810517269285216E-5</v>
      </c>
      <c r="AL134">
        <f>(SUM(AL56:$BF56)/SUM(AL$48:$BF$83))</f>
        <v>2.494435142496546E-5</v>
      </c>
      <c r="AM134">
        <f>(SUM(AM56:$BF56)/SUM(AM$48:$BF$83))</f>
        <v>2.6191568996213729E-5</v>
      </c>
      <c r="AN134">
        <f>(SUM(AN56:$BF56)/SUM(AN$48:$BF$83))</f>
        <v>2.7570072627593398E-5</v>
      </c>
      <c r="AO134">
        <f>(SUM(AO56:$BF56)/SUM(AO$48:$BF$83))</f>
        <v>2.9101743329126365E-5</v>
      </c>
      <c r="AP134">
        <f>(SUM(AP56:$BF56)/SUM(AP$48:$BF$83))</f>
        <v>3.0813610583780847E-5</v>
      </c>
      <c r="AQ134">
        <f>(SUM(AQ56:$BF56)/SUM(AQ$48:$BF$83))</f>
        <v>3.2739461245267186E-5</v>
      </c>
      <c r="AR134">
        <f>(SUM(AR56:$BF56)/SUM(AR$48:$BF$83))</f>
        <v>3.492209199495167E-5</v>
      </c>
      <c r="AS134">
        <f>(SUM(AS56:$BF56)/SUM(AS$48:$BF$83))</f>
        <v>3.741652713744823E-5</v>
      </c>
      <c r="AT134">
        <f>(SUM(AT56:$BF56)/SUM(AT$48:$BF$83))</f>
        <v>4.0294721532636547E-5</v>
      </c>
      <c r="AU134">
        <f>(SUM(AU56:$BF56)/SUM(AU$48:$BF$83))</f>
        <v>4.3652614993689588E-5</v>
      </c>
      <c r="AV134">
        <f>(SUM(AV56:$BF56)/SUM(AV$48:$BF$83))</f>
        <v>4.7621034538570453E-5</v>
      </c>
      <c r="AW134">
        <f>(SUM(AW56:$BF56)/SUM(AW$48:$BF$83))</f>
        <v>5.2383137992427485E-5</v>
      </c>
      <c r="AX134">
        <f>(SUM(AX56:$BF56)/SUM(AX$48:$BF$83))</f>
        <v>5.820348665825275E-5</v>
      </c>
      <c r="AY134">
        <f>(SUM(AY56:$BF56)/SUM(AY$48:$BF$83))</f>
        <v>6.5478922484508986E-5</v>
      </c>
      <c r="AZ134">
        <f>(SUM(AZ56:$BF56)/SUM(AZ$48:$BF$83))</f>
        <v>9.4209279322182173E-9</v>
      </c>
      <c r="BA134">
        <f>(SUM(BA56:$BF56)/SUM(BA$48:$BF$83))</f>
        <v>1.072123222359356E-8</v>
      </c>
      <c r="BB134">
        <f>(SUM(BB56:$BF56)/SUM(BB$48:$BF$83))</f>
        <v>1.2864273922383706E-8</v>
      </c>
      <c r="BC134">
        <f>(SUM(BC56:$BF56)/SUM(BC$48:$BF$83))</f>
        <v>1.6080342401984561E-8</v>
      </c>
      <c r="BD134">
        <f>(SUM(BD56:$BF56)/SUM(BD$48:$BF$83))</f>
        <v>2.1437434475763727E-8</v>
      </c>
      <c r="BE134">
        <f>(SUM(BE56:$BF56)/SUM(BE$48:$BF$83))</f>
        <v>3.0834896226603877E-8</v>
      </c>
      <c r="BF134">
        <f>(SUM(BF56:$BF56)/SUM(BF$48:$BF$83))</f>
        <v>4.4384835426164531E-8</v>
      </c>
      <c r="BG134"/>
    </row>
    <row r="135" spans="2:59" x14ac:dyDescent="0.35">
      <c r="B135">
        <v>-2.6</v>
      </c>
      <c r="C135">
        <f>(SUM(C57:$BF57)/SUM(C$48:$BF$83))</f>
        <v>4.9620219461018146E-3</v>
      </c>
      <c r="D135">
        <f>(SUM(D57:$BF57)/SUM(D$48:$BF$83))</f>
        <v>3.1054258049056089E-3</v>
      </c>
      <c r="E135">
        <f>(SUM(E57:$BF57)/SUM(E$48:$BF$83))</f>
        <v>2.9676212387614977E-3</v>
      </c>
      <c r="F135">
        <f>(SUM(F57:$BF57)/SUM(F$48:$BF$83))</f>
        <v>3.0101820482949194E-3</v>
      </c>
      <c r="G135">
        <f>(SUM(G57:$BF57)/SUM(G$48:$BF$83))</f>
        <v>3.0666308446948803E-3</v>
      </c>
      <c r="H135">
        <f>(SUM(H57:$BF57)/SUM(H$48:$BF$83))</f>
        <v>3.1267552700743381E-3</v>
      </c>
      <c r="I135">
        <f>(SUM(I57:$BF57)/SUM(I$48:$BF$83))</f>
        <v>3.1892229590118107E-3</v>
      </c>
      <c r="J135">
        <f>(SUM(J57:$BF57)/SUM(J$48:$BF$83))</f>
        <v>3.2543091385590587E-3</v>
      </c>
      <c r="K135">
        <f>(SUM(K57:$BF57)/SUM(K$48:$BF$83))</f>
        <v>3.3221072456123568E-3</v>
      </c>
      <c r="L135">
        <f>(SUM(L57:$BF57)/SUM(L$48:$BF$83))</f>
        <v>3.3927592276214655E-3</v>
      </c>
      <c r="M135">
        <f>(SUM(M57:$BF57)/SUM(M$48:$BF$83))</f>
        <v>3.4654957755485042E-3</v>
      </c>
      <c r="N135">
        <f>(SUM(N57:$BF57)/SUM(N$48:$BF$83))</f>
        <v>3.542501332068924E-3</v>
      </c>
      <c r="O135">
        <f>(SUM(O57:$BF57)/SUM(O$48:$BF$83))</f>
        <v>3.5930110245711785E-3</v>
      </c>
      <c r="P135">
        <f>(SUM(P57:$BF57)/SUM(P$48:$BF$83))</f>
        <v>3.6485865091280319E-3</v>
      </c>
      <c r="Q135">
        <f>(SUM(Q57:$BF57)/SUM(Q$48:$BF$83))</f>
        <v>3.7354554630204101E-3</v>
      </c>
      <c r="R135">
        <f>(SUM(R57:$BF57)/SUM(R$48:$BF$83))</f>
        <v>3.8265585277990296E-3</v>
      </c>
      <c r="S135">
        <f>(SUM(S57:$BF57)/SUM(S$48:$BF$83))</f>
        <v>5.6175724425175616E-4</v>
      </c>
      <c r="T135">
        <f>(SUM(T57:$BF57)/SUM(T$48:$BF$83))</f>
        <v>5.7616107878838646E-4</v>
      </c>
      <c r="U135">
        <f>(SUM(U57:$BF57)/SUM(U$48:$BF$83))</f>
        <v>5.9096419077945129E-4</v>
      </c>
      <c r="V135">
        <f>(SUM(V57:$BF57)/SUM(V$48:$BF$83))</f>
        <v>6.0693617185346915E-4</v>
      </c>
      <c r="W135">
        <f>(SUM(W57:$BF57)/SUM(W$48:$BF$83))</f>
        <v>5.1453609531065358E-4</v>
      </c>
      <c r="X135">
        <f>(SUM(X57:$BF57)/SUM(X$48:$BF$83))</f>
        <v>5.2923712543248883E-4</v>
      </c>
      <c r="Y135">
        <f>(SUM(Y57:$BF57)/SUM(Y$48:$BF$83))</f>
        <v>5.4480292323932672E-4</v>
      </c>
      <c r="Z135">
        <f>(SUM(Z57:$BF57)/SUM(Z$48:$BF$83))</f>
        <v>5.61312102731427E-4</v>
      </c>
      <c r="AA135">
        <f>(SUM(AA57:$BF57)/SUM(AA$48:$BF$83))</f>
        <v>5.7885310594178437E-4</v>
      </c>
      <c r="AB135">
        <f>(SUM(AB57:$BF57)/SUM(AB$48:$BF$83))</f>
        <v>5.9752578677861601E-4</v>
      </c>
      <c r="AC135">
        <f>(SUM(AC57:$BF57)/SUM(AC$48:$BF$83))</f>
        <v>6.1744331300456993E-4</v>
      </c>
      <c r="AD135">
        <f>(SUM(AD57:$BF57)/SUM(AD$48:$BF$83))</f>
        <v>6.3873446172886539E-4</v>
      </c>
      <c r="AE135">
        <f>(SUM(AE57:$BF57)/SUM(AE$48:$BF$83))</f>
        <v>6.6154640679061058E-4</v>
      </c>
      <c r="AF135">
        <f>(SUM(AF57:$BF57)/SUM(AF$48:$BF$83))</f>
        <v>6.8604812556063326E-4</v>
      </c>
      <c r="AG135">
        <f>(SUM(AG57:$BF57)/SUM(AG$48:$BF$83))</f>
        <v>7.1243459192834994E-4</v>
      </c>
      <c r="AH135">
        <f>(SUM(AH57:$BF57)/SUM(AH$48:$BF$83))</f>
        <v>7.40931975605484E-4</v>
      </c>
      <c r="AI135">
        <f>(SUM(AI57:$BF57)/SUM(AI$48:$BF$83))</f>
        <v>7.7180414125571249E-4</v>
      </c>
      <c r="AJ135">
        <f>(SUM(AJ57:$BF57)/SUM(AJ$48:$BF$83))</f>
        <v>8.0536084304943915E-4</v>
      </c>
      <c r="AK135">
        <f>(SUM(AK57:$BF57)/SUM(AK$48:$BF$83))</f>
        <v>8.4196815409714088E-4</v>
      </c>
      <c r="AL135">
        <f>(SUM(AL57:$BF57)/SUM(AL$48:$BF$83))</f>
        <v>8.8206187572081407E-4</v>
      </c>
      <c r="AM135">
        <f>(SUM(AM57:$BF57)/SUM(AM$48:$BF$83))</f>
        <v>9.2616496950685462E-4</v>
      </c>
      <c r="AN135">
        <f>(SUM(AN57:$BF57)/SUM(AN$48:$BF$83))</f>
        <v>9.7491049421774177E-4</v>
      </c>
      <c r="AO135">
        <f>(SUM(AO57:$BF57)/SUM(AO$48:$BF$83))</f>
        <v>1.0290721883409496E-3</v>
      </c>
      <c r="AP135">
        <f>(SUM(AP57:$BF57)/SUM(AP$48:$BF$83))</f>
        <v>1.0896058464786521E-3</v>
      </c>
      <c r="AQ135">
        <f>(SUM(AQ57:$BF57)/SUM(AQ$48:$BF$83))</f>
        <v>1.1577062118835692E-3</v>
      </c>
      <c r="AR135">
        <f>(SUM(AR57:$BF57)/SUM(AR$48:$BF$83))</f>
        <v>1.2348866260091407E-3</v>
      </c>
      <c r="AS135">
        <f>(SUM(AS57:$BF57)/SUM(AS$48:$BF$83))</f>
        <v>1.3230928135812227E-3</v>
      </c>
      <c r="AT135">
        <f>(SUM(AT57:$BF57)/SUM(AT$48:$BF$83))</f>
        <v>1.424869183856701E-3</v>
      </c>
      <c r="AU135">
        <f>(SUM(AU57:$BF57)/SUM(AU$48:$BF$83))</f>
        <v>1.5436082825114258E-3</v>
      </c>
      <c r="AV135">
        <f>(SUM(AV57:$BF57)/SUM(AV$48:$BF$83))</f>
        <v>1.6839363081942826E-3</v>
      </c>
      <c r="AW135">
        <f>(SUM(AW57:$BF57)/SUM(AW$48:$BF$83))</f>
        <v>1.8523299390137103E-3</v>
      </c>
      <c r="AX135">
        <f>(SUM(AX57:$BF57)/SUM(AX$48:$BF$83))</f>
        <v>2.0581443766819001E-3</v>
      </c>
      <c r="AY135">
        <f>(SUM(AY57:$BF57)/SUM(AY$48:$BF$83))</f>
        <v>2.3154123974350647E-3</v>
      </c>
      <c r="AZ135">
        <f>(SUM(AZ57:$BF57)/SUM(AZ$48:$BF$83))</f>
        <v>1.0514799653468071E-6</v>
      </c>
      <c r="BA135">
        <f>(SUM(BA57:$BF57)/SUM(BA$48:$BF$83))</f>
        <v>1.0155231607742775E-6</v>
      </c>
      <c r="BB135">
        <f>(SUM(BB57:$BF57)/SUM(BB$48:$BF$83))</f>
        <v>1.2164966145583141E-6</v>
      </c>
      <c r="BC135">
        <f>(SUM(BC57:$BF57)/SUM(BC$48:$BF$83))</f>
        <v>1.5206207573574669E-6</v>
      </c>
      <c r="BD135">
        <f>(SUM(BD57:$BF57)/SUM(BD$48:$BF$83))</f>
        <v>2.0249033133718686E-6</v>
      </c>
      <c r="BE135">
        <f>(SUM(BE57:$BF57)/SUM(BE$48:$BF$83))</f>
        <v>2.6696580993989675E-6</v>
      </c>
      <c r="BF135">
        <f>(SUM(BF57:$BF57)/SUM(BF$48:$BF$83))</f>
        <v>2.8674032034612697E-6</v>
      </c>
      <c r="BG135"/>
    </row>
    <row r="136" spans="2:59" x14ac:dyDescent="0.35">
      <c r="B136">
        <v>-2.5</v>
      </c>
      <c r="C136">
        <f>(SUM(C58:$BF58)/SUM(C$48:$BF$83))</f>
        <v>1.0659617546097804E-2</v>
      </c>
      <c r="D136">
        <f>(SUM(D58:$BF58)/SUM(D$48:$BF$83))</f>
        <v>8.4449189767335717E-3</v>
      </c>
      <c r="E136">
        <f>(SUM(E58:$BF58)/SUM(E$48:$BF$83))</f>
        <v>8.1620923359874732E-3</v>
      </c>
      <c r="F136">
        <f>(SUM(F58:$BF58)/SUM(F$48:$BF$83))</f>
        <v>8.2694425434789321E-3</v>
      </c>
      <c r="G136">
        <f>(SUM(G58:$BF58)/SUM(G$48:$BF$83))</f>
        <v>8.4215052322872287E-3</v>
      </c>
      <c r="H136">
        <f>(SUM(H58:$BF58)/SUM(H$48:$BF$83))</f>
        <v>8.5865789789240001E-3</v>
      </c>
      <c r="I136">
        <f>(SUM(I58:$BF58)/SUM(I$48:$BF$83))</f>
        <v>8.7577281028180937E-3</v>
      </c>
      <c r="J136">
        <f>(SUM(J58:$BF58)/SUM(J$48:$BF$83))</f>
        <v>8.9364571468807073E-3</v>
      </c>
      <c r="K136">
        <f>(SUM(K58:$BF58)/SUM(K$48:$BF$83))</f>
        <v>9.1226333374385803E-3</v>
      </c>
      <c r="L136">
        <f>(SUM(L58:$BF58)/SUM(L$48:$BF$83))</f>
        <v>9.3161791649609416E-3</v>
      </c>
      <c r="M136">
        <f>(SUM(M58:$BF58)/SUM(M$48:$BF$83))</f>
        <v>9.5063484723655906E-3</v>
      </c>
      <c r="N136">
        <f>(SUM(N58:$BF58)/SUM(N$48:$BF$83))</f>
        <v>9.7174203365835918E-3</v>
      </c>
      <c r="O136">
        <f>(SUM(O58:$BF58)/SUM(O$48:$BF$83))</f>
        <v>9.7189251700179058E-3</v>
      </c>
      <c r="P136">
        <f>(SUM(P58:$BF58)/SUM(P$48:$BF$83))</f>
        <v>9.7329812589857859E-3</v>
      </c>
      <c r="Q136">
        <f>(SUM(Q58:$BF58)/SUM(Q$48:$BF$83))</f>
        <v>9.9646246675365573E-3</v>
      </c>
      <c r="R136">
        <f>(SUM(R58:$BF58)/SUM(R$48:$BF$83))</f>
        <v>1.020745771761717E-2</v>
      </c>
      <c r="S136">
        <f>(SUM(S58:$BF58)/SUM(S$48:$BF$83))</f>
        <v>4.9594139236897195E-3</v>
      </c>
      <c r="T136">
        <f>(SUM(T58:$BF58)/SUM(T$48:$BF$83))</f>
        <v>5.0865665924254193E-3</v>
      </c>
      <c r="U136">
        <f>(SUM(U58:$BF58)/SUM(U$48:$BF$83))</f>
        <v>5.2130344666016671E-3</v>
      </c>
      <c r="V136">
        <f>(SUM(V58:$BF58)/SUM(V$48:$BF$83))</f>
        <v>5.3539249579748829E-3</v>
      </c>
      <c r="W136">
        <f>(SUM(W58:$BF58)/SUM(W$48:$BF$83))</f>
        <v>4.8877021939383236E-3</v>
      </c>
      <c r="X136">
        <f>(SUM(X58:$BF58)/SUM(X$48:$BF$83))</f>
        <v>5.0273507169462392E-3</v>
      </c>
      <c r="Y136">
        <f>(SUM(Y58:$BF58)/SUM(Y$48:$BF$83))</f>
        <v>5.1752139733270107E-3</v>
      </c>
      <c r="Z136">
        <f>(SUM(Z58:$BF58)/SUM(Z$48:$BF$83))</f>
        <v>5.3320386391852576E-3</v>
      </c>
      <c r="AA136">
        <f>(SUM(AA58:$BF58)/SUM(AA$48:$BF$83))</f>
        <v>5.498664846659799E-3</v>
      </c>
      <c r="AB136">
        <f>(SUM(AB58:$BF58)/SUM(AB$48:$BF$83))</f>
        <v>5.676041132035921E-3</v>
      </c>
      <c r="AC136">
        <f>(SUM(AC58:$BF58)/SUM(AC$48:$BF$83))</f>
        <v>5.8652425031037849E-3</v>
      </c>
      <c r="AD136">
        <f>(SUM(AD58:$BF58)/SUM(AD$48:$BF$83))</f>
        <v>6.0674922445901223E-3</v>
      </c>
      <c r="AE136">
        <f>(SUM(AE58:$BF58)/SUM(AE$48:$BF$83))</f>
        <v>6.2841883961826271E-3</v>
      </c>
      <c r="AF136">
        <f>(SUM(AF58:$BF58)/SUM(AF$48:$BF$83))</f>
        <v>6.5169361145597611E-3</v>
      </c>
      <c r="AG136">
        <f>(SUM(AG58:$BF58)/SUM(AG$48:$BF$83))</f>
        <v>6.7675875035812915E-3</v>
      </c>
      <c r="AH136">
        <f>(SUM(AH58:$BF58)/SUM(AH$48:$BF$83))</f>
        <v>7.0382910037245427E-3</v>
      </c>
      <c r="AI136">
        <f>(SUM(AI58:$BF58)/SUM(AI$48:$BF$83))</f>
        <v>7.3315531288797317E-3</v>
      </c>
      <c r="AJ136">
        <f>(SUM(AJ58:$BF58)/SUM(AJ$48:$BF$83))</f>
        <v>7.6503163083962425E-3</v>
      </c>
      <c r="AK136">
        <f>(SUM(AK58:$BF58)/SUM(AK$48:$BF$83))</f>
        <v>7.9980579587778898E-3</v>
      </c>
      <c r="AL136">
        <f>(SUM(AL58:$BF58)/SUM(AL$48:$BF$83))</f>
        <v>8.3789178615768355E-3</v>
      </c>
      <c r="AM136">
        <f>(SUM(AM58:$BF58)/SUM(AM$48:$BF$83))</f>
        <v>8.797863754655676E-3</v>
      </c>
      <c r="AN136">
        <f>(SUM(AN58:$BF58)/SUM(AN$48:$BF$83))</f>
        <v>9.2609092154270264E-3</v>
      </c>
      <c r="AO136">
        <f>(SUM(AO58:$BF58)/SUM(AO$48:$BF$83))</f>
        <v>9.7754041718396394E-3</v>
      </c>
      <c r="AP136">
        <f>(SUM(AP58:$BF58)/SUM(AP$48:$BF$83))</f>
        <v>1.0350427946653733E-2</v>
      </c>
      <c r="AQ136">
        <f>(SUM(AQ58:$BF58)/SUM(AQ$48:$BF$83))</f>
        <v>1.0997329693319603E-2</v>
      </c>
      <c r="AR136">
        <f>(SUM(AR58:$BF58)/SUM(AR$48:$BF$83))</f>
        <v>1.1730485006207577E-2</v>
      </c>
      <c r="AS136">
        <f>(SUM(AS58:$BF58)/SUM(AS$48:$BF$83))</f>
        <v>1.2568376792365265E-2</v>
      </c>
      <c r="AT136">
        <f>(SUM(AT58:$BF58)/SUM(AT$48:$BF$83))</f>
        <v>1.353517500716259E-2</v>
      </c>
      <c r="AU136">
        <f>(SUM(AU58:$BF58)/SUM(AU$48:$BF$83))</f>
        <v>1.466310625775947E-2</v>
      </c>
      <c r="AV136">
        <f>(SUM(AV58:$BF58)/SUM(AV$48:$BF$83))</f>
        <v>1.5996115917555783E-2</v>
      </c>
      <c r="AW136">
        <f>(SUM(AW58:$BF58)/SUM(AW$48:$BF$83))</f>
        <v>1.7595727509311359E-2</v>
      </c>
      <c r="AX136">
        <f>(SUM(AX58:$BF58)/SUM(AX$48:$BF$83))</f>
        <v>1.9550808343679282E-2</v>
      </c>
      <c r="AY136">
        <f>(SUM(AY58:$BF58)/SUM(AY$48:$BF$83))</f>
        <v>2.199463030813854E-2</v>
      </c>
      <c r="AZ136">
        <f>(SUM(AZ58:$BF58)/SUM(AZ$48:$BF$83))</f>
        <v>8.2481067928406578E-5</v>
      </c>
      <c r="BA136">
        <f>(SUM(BA58:$BF58)/SUM(BA$48:$BF$83))</f>
        <v>5.500683932316988E-5</v>
      </c>
      <c r="BB136">
        <f>(SUM(BB58:$BF58)/SUM(BB$48:$BF$83))</f>
        <v>6.5003066637249349E-5</v>
      </c>
      <c r="BC136">
        <f>(SUM(BC58:$BF58)/SUM(BC$48:$BF$83))</f>
        <v>8.1253799597607123E-5</v>
      </c>
      <c r="BD136">
        <f>(SUM(BD58:$BF58)/SUM(BD$48:$BF$83))</f>
        <v>1.07587182899636E-4</v>
      </c>
      <c r="BE136">
        <f>(SUM(BE58:$BF58)/SUM(BE$48:$BF$83))</f>
        <v>1.236154045123831E-4</v>
      </c>
      <c r="BF136">
        <f>(SUM(BF58:$BF58)/SUM(BF$48:$BF$83))</f>
        <v>9.7902013648117357E-5</v>
      </c>
      <c r="BG136"/>
    </row>
    <row r="137" spans="2:59" x14ac:dyDescent="0.35">
      <c r="B137">
        <v>-2.4</v>
      </c>
      <c r="C137">
        <f>(SUM(C59:$BF59)/SUM(C$48:$BF$83))</f>
        <v>1.939530876720617E-2</v>
      </c>
      <c r="D137">
        <f>(SUM(D59:$BF59)/SUM(D$48:$BF$83))</f>
        <v>1.7132349705493544E-2</v>
      </c>
      <c r="E137">
        <f>(SUM(E59:$BF59)/SUM(E$48:$BF$83))</f>
        <v>1.6596164590191111E-2</v>
      </c>
      <c r="F137">
        <f>(SUM(F59:$BF59)/SUM(F$48:$BF$83))</f>
        <v>1.6771541666701559E-2</v>
      </c>
      <c r="G137">
        <f>(SUM(G59:$BF59)/SUM(G$48:$BF$83))</f>
        <v>1.7065913862494557E-2</v>
      </c>
      <c r="H137">
        <f>(SUM(H59:$BF59)/SUM(H$48:$BF$83))</f>
        <v>1.7400119849698401E-2</v>
      </c>
      <c r="I137">
        <f>(SUM(I59:$BF59)/SUM(I$48:$BF$83))</f>
        <v>1.7744147869649788E-2</v>
      </c>
      <c r="J137">
        <f>(SUM(J59:$BF59)/SUM(J$48:$BF$83))</f>
        <v>1.8106271052858516E-2</v>
      </c>
      <c r="K137">
        <f>(SUM(K59:$BF59)/SUM(K$48:$BF$83))</f>
        <v>1.8483485032926884E-2</v>
      </c>
      <c r="L137">
        <f>(SUM(L59:$BF59)/SUM(L$48:$BF$83))</f>
        <v>1.8870120966495478E-2</v>
      </c>
      <c r="M137">
        <f>(SUM(M59:$BF59)/SUM(M$48:$BF$83))</f>
        <v>1.9182418700085413E-2</v>
      </c>
      <c r="N137">
        <f>(SUM(N59:$BF59)/SUM(N$48:$BF$83))</f>
        <v>1.9605095562269467E-2</v>
      </c>
      <c r="O137">
        <f>(SUM(O59:$BF59)/SUM(O$48:$BF$83))</f>
        <v>1.9041376478105859E-2</v>
      </c>
      <c r="P137">
        <f>(SUM(P59:$BF59)/SUM(P$48:$BF$83))</f>
        <v>1.8481337784413077E-2</v>
      </c>
      <c r="Q137">
        <f>(SUM(Q59:$BF59)/SUM(Q$48:$BF$83))</f>
        <v>1.8918984214224617E-2</v>
      </c>
      <c r="R137">
        <f>(SUM(R59:$BF59)/SUM(R$48:$BF$83))</f>
        <v>1.9375959238564115E-2</v>
      </c>
      <c r="S137">
        <f>(SUM(S59:$BF59)/SUM(S$48:$BF$83))</f>
        <v>1.3728318131433142E-2</v>
      </c>
      <c r="T137">
        <f>(SUM(T59:$BF59)/SUM(T$48:$BF$83))</f>
        <v>1.4079917854264549E-2</v>
      </c>
      <c r="U137">
        <f>(SUM(U59:$BF59)/SUM(U$48:$BF$83))</f>
        <v>1.4362217610354999E-2</v>
      </c>
      <c r="V137">
        <f>(SUM(V59:$BF59)/SUM(V$48:$BF$83))</f>
        <v>1.4750262237127909E-2</v>
      </c>
      <c r="W137">
        <f>(SUM(W59:$BF59)/SUM(W$48:$BF$83))</f>
        <v>1.2957641377042526E-2</v>
      </c>
      <c r="X137">
        <f>(SUM(X59:$BF59)/SUM(X$48:$BF$83))</f>
        <v>1.3327853379069606E-2</v>
      </c>
      <c r="Y137">
        <f>(SUM(Y59:$BF59)/SUM(Y$48:$BF$83))</f>
        <v>1.3719849066689301E-2</v>
      </c>
      <c r="Z137">
        <f>(SUM(Z59:$BF59)/SUM(Z$48:$BF$83))</f>
        <v>1.4135602068678999E-2</v>
      </c>
      <c r="AA137">
        <f>(SUM(AA59:$BF59)/SUM(AA$48:$BF$83))</f>
        <v>1.4577339633325224E-2</v>
      </c>
      <c r="AB137">
        <f>(SUM(AB59:$BF59)/SUM(AB$48:$BF$83))</f>
        <v>1.5047576395690552E-2</v>
      </c>
      <c r="AC137">
        <f>(SUM(AC59:$BF59)/SUM(AC$48:$BF$83))</f>
        <v>1.5549162275546903E-2</v>
      </c>
      <c r="AD137">
        <f>(SUM(AD59:$BF59)/SUM(AD$48:$BF$83))</f>
        <v>1.608534028504852E-2</v>
      </c>
      <c r="AE137">
        <f>(SUM(AE59:$BF59)/SUM(AE$48:$BF$83))</f>
        <v>1.6659816723800253E-2</v>
      </c>
      <c r="AF137">
        <f>(SUM(AF59:$BF59)/SUM(AF$48:$BF$83))</f>
        <v>1.7276846972829892E-2</v>
      </c>
      <c r="AG137">
        <f>(SUM(AG59:$BF59)/SUM(AG$48:$BF$83))</f>
        <v>1.7941341087169507E-2</v>
      </c>
      <c r="AH137">
        <f>(SUM(AH59:$BF59)/SUM(AH$48:$BF$83))</f>
        <v>1.8658994730656287E-2</v>
      </c>
      <c r="AI137">
        <f>(SUM(AI59:$BF59)/SUM(AI$48:$BF$83))</f>
        <v>1.9436452844433631E-2</v>
      </c>
      <c r="AJ137">
        <f>(SUM(AJ59:$BF59)/SUM(AJ$48:$BF$83))</f>
        <v>2.0281516011582922E-2</v>
      </c>
      <c r="AK137">
        <f>(SUM(AK59:$BF59)/SUM(AK$48:$BF$83))</f>
        <v>2.1203403103018506E-2</v>
      </c>
      <c r="AL137">
        <f>(SUM(AL59:$BF59)/SUM(AL$48:$BF$83))</f>
        <v>2.2213088965067004E-2</v>
      </c>
      <c r="AM137">
        <f>(SUM(AM59:$BF59)/SUM(AM$48:$BF$83))</f>
        <v>2.3323743413320351E-2</v>
      </c>
      <c r="AN137">
        <f>(SUM(AN59:$BF59)/SUM(AN$48:$BF$83))</f>
        <v>2.4551308856126684E-2</v>
      </c>
      <c r="AO137">
        <f>(SUM(AO59:$BF59)/SUM(AO$48:$BF$83))</f>
        <v>2.591527045924483E-2</v>
      </c>
      <c r="AP137">
        <f>(SUM(AP59:$BF59)/SUM(AP$48:$BF$83))</f>
        <v>2.743969813331805E-2</v>
      </c>
      <c r="AQ137">
        <f>(SUM(AQ59:$BF59)/SUM(AQ$48:$BF$83))</f>
        <v>2.9154679266650461E-2</v>
      </c>
      <c r="AR137">
        <f>(SUM(AR59:$BF59)/SUM(AR$48:$BF$83))</f>
        <v>3.1098324551073718E-2</v>
      </c>
      <c r="AS137">
        <f>(SUM(AS59:$BF59)/SUM(AS$48:$BF$83))</f>
        <v>3.3319633447578996E-2</v>
      </c>
      <c r="AT137">
        <f>(SUM(AT59:$BF59)/SUM(AT$48:$BF$83))</f>
        <v>3.5882682174315832E-2</v>
      </c>
      <c r="AU137">
        <f>(SUM(AU59:$BF59)/SUM(AU$48:$BF$83))</f>
        <v>3.8872905688842149E-2</v>
      </c>
      <c r="AV137">
        <f>(SUM(AV59:$BF59)/SUM(AV$48:$BF$83))</f>
        <v>4.240680620600961E-2</v>
      </c>
      <c r="AW137">
        <f>(SUM(AW59:$BF59)/SUM(AW$48:$BF$83))</f>
        <v>4.664748682661056E-2</v>
      </c>
      <c r="AX137">
        <f>(SUM(AX59:$BF59)/SUM(AX$48:$BF$83))</f>
        <v>5.1830540918456167E-2</v>
      </c>
      <c r="AY137">
        <f>(SUM(AY59:$BF59)/SUM(AY$48:$BF$83))</f>
        <v>5.8301244382643592E-2</v>
      </c>
      <c r="AZ137">
        <f>(SUM(AZ59:$BF59)/SUM(AZ$48:$BF$83))</f>
        <v>3.0472352334319787E-3</v>
      </c>
      <c r="BA137">
        <f>(SUM(BA59:$BF59)/SUM(BA$48:$BF$83))</f>
        <v>1.548891382631575E-3</v>
      </c>
      <c r="BB137">
        <f>(SUM(BB59:$BF59)/SUM(BB$48:$BF$83))</f>
        <v>1.732278571818483E-3</v>
      </c>
      <c r="BC137">
        <f>(SUM(BC59:$BF59)/SUM(BC$48:$BF$83))</f>
        <v>2.1653183222433811E-3</v>
      </c>
      <c r="BD137">
        <f>(SUM(BD59:$BF59)/SUM(BD$48:$BF$83))</f>
        <v>2.8134396346873175E-3</v>
      </c>
      <c r="BE137">
        <f>(SUM(BE59:$BF59)/SUM(BE$48:$BF$83))</f>
        <v>2.7886367855160937E-3</v>
      </c>
      <c r="BF137">
        <f>(SUM(BF59:$BF59)/SUM(BF$48:$BF$83))</f>
        <v>1.7666201879156913E-3</v>
      </c>
      <c r="BG137"/>
    </row>
    <row r="138" spans="2:59" x14ac:dyDescent="0.35">
      <c r="B138">
        <v>-2.2999999999999998</v>
      </c>
      <c r="C138">
        <f>(SUM(C60:$BF60)/SUM(C$48:$BF$83))</f>
        <v>2.6728364079006799E-2</v>
      </c>
      <c r="D138">
        <f>(SUM(D60:$BF60)/SUM(D$48:$BF$83))</f>
        <v>2.4720923320416827E-2</v>
      </c>
      <c r="E138">
        <f>(SUM(E60:$BF60)/SUM(E$48:$BF$83))</f>
        <v>2.3745748961474706E-2</v>
      </c>
      <c r="F138">
        <f>(SUM(F60:$BF60)/SUM(F$48:$BF$83))</f>
        <v>2.3847925593576229E-2</v>
      </c>
      <c r="G138">
        <f>(SUM(G60:$BF60)/SUM(G$48:$BF$83))</f>
        <v>2.4211443118436544E-2</v>
      </c>
      <c r="H138">
        <f>(SUM(H60:$BF60)/SUM(H$48:$BF$83))</f>
        <v>2.4683522459338598E-2</v>
      </c>
      <c r="I138">
        <f>(SUM(I60:$BF60)/SUM(I$48:$BF$83))</f>
        <v>2.5155774632927601E-2</v>
      </c>
      <c r="J138">
        <f>(SUM(J60:$BF60)/SUM(J$48:$BF$83))</f>
        <v>2.5669119647677315E-2</v>
      </c>
      <c r="K138">
        <f>(SUM(K60:$BF60)/SUM(K$48:$BF$83))</f>
        <v>2.6203892961114392E-2</v>
      </c>
      <c r="L138">
        <f>(SUM(L60:$BF60)/SUM(L$48:$BF$83))</f>
        <v>2.6707675257129738E-2</v>
      </c>
      <c r="M138">
        <f>(SUM(M60:$BF60)/SUM(M$48:$BF$83))</f>
        <v>2.6781066706961509E-2</v>
      </c>
      <c r="N138">
        <f>(SUM(N60:$BF60)/SUM(N$48:$BF$83))</f>
        <v>2.7332783164612708E-2</v>
      </c>
      <c r="O138">
        <f>(SUM(O60:$BF60)/SUM(O$48:$BF$83))</f>
        <v>2.5031135543179255E-2</v>
      </c>
      <c r="P138">
        <f>(SUM(P60:$BF60)/SUM(P$48:$BF$83))</f>
        <v>2.2649648338534761E-2</v>
      </c>
      <c r="Q138">
        <f>(SUM(Q60:$BF60)/SUM(Q$48:$BF$83))</f>
        <v>2.3154001856264112E-2</v>
      </c>
      <c r="R138">
        <f>(SUM(R60:$BF60)/SUM(R$48:$BF$83))</f>
        <v>2.3662187795545245E-2</v>
      </c>
      <c r="S138">
        <f>(SUM(S60:$BF60)/SUM(S$48:$BF$83))</f>
        <v>1.9604723538195798E-2</v>
      </c>
      <c r="T138">
        <f>(SUM(T60:$BF60)/SUM(T$48:$BF$83))</f>
        <v>2.0099205107683142E-2</v>
      </c>
      <c r="U138">
        <f>(SUM(U60:$BF60)/SUM(U$48:$BF$83))</f>
        <v>2.0017042048816776E-2</v>
      </c>
      <c r="V138">
        <f>(SUM(V60:$BF60)/SUM(V$48:$BF$83))</f>
        <v>2.0554473700973463E-2</v>
      </c>
      <c r="W138">
        <f>(SUM(W60:$BF60)/SUM(W$48:$BF$83))</f>
        <v>1.6106471425102742E-2</v>
      </c>
      <c r="X138">
        <f>(SUM(X60:$BF60)/SUM(X$48:$BF$83))</f>
        <v>1.6566440157136611E-2</v>
      </c>
      <c r="Y138">
        <f>(SUM(Y60:$BF60)/SUM(Y$48:$BF$83))</f>
        <v>1.7053688397052392E-2</v>
      </c>
      <c r="Z138">
        <f>(SUM(Z60:$BF60)/SUM(Z$48:$BF$83))</f>
        <v>1.7570466829280467E-2</v>
      </c>
      <c r="AA138">
        <f>(SUM(AA60:$BF60)/SUM(AA$48:$BF$83))</f>
        <v>1.8119543917695491E-2</v>
      </c>
      <c r="AB138">
        <f>(SUM(AB60:$BF60)/SUM(AB$48:$BF$83))</f>
        <v>1.8704045334395344E-2</v>
      </c>
      <c r="AC138">
        <f>(SUM(AC60:$BF60)/SUM(AC$48:$BF$83))</f>
        <v>1.932751351220852E-2</v>
      </c>
      <c r="AD138">
        <f>(SUM(AD60:$BF60)/SUM(AD$48:$BF$83))</f>
        <v>1.9993979495388125E-2</v>
      </c>
      <c r="AE138">
        <f>(SUM(AE60:$BF60)/SUM(AE$48:$BF$83))</f>
        <v>2.0708050191651988E-2</v>
      </c>
      <c r="AF138">
        <f>(SUM(AF60:$BF60)/SUM(AF$48:$BF$83))</f>
        <v>2.1475015013565024E-2</v>
      </c>
      <c r="AG138">
        <f>(SUM(AG60:$BF60)/SUM(AG$48:$BF$83))</f>
        <v>2.2300977129471374E-2</v>
      </c>
      <c r="AH138">
        <f>(SUM(AH60:$BF60)/SUM(AH$48:$BF$83))</f>
        <v>2.3193016214650228E-2</v>
      </c>
      <c r="AI138">
        <f>(SUM(AI60:$BF60)/SUM(AI$48:$BF$83))</f>
        <v>2.4159391890260656E-2</v>
      </c>
      <c r="AJ138">
        <f>(SUM(AJ60:$BF60)/SUM(AJ$48:$BF$83))</f>
        <v>2.5209800233315465E-2</v>
      </c>
      <c r="AK138">
        <f>(SUM(AK60:$BF60)/SUM(AK$48:$BF$83))</f>
        <v>2.6355700243920713E-2</v>
      </c>
      <c r="AL138">
        <f>(SUM(AL60:$BF60)/SUM(AL$48:$BF$83))</f>
        <v>2.7610733588869316E-2</v>
      </c>
      <c r="AM138">
        <f>(SUM(AM60:$BF60)/SUM(AM$48:$BF$83))</f>
        <v>2.8991270268312774E-2</v>
      </c>
      <c r="AN138">
        <f>(SUM(AN60:$BF60)/SUM(AN$48:$BF$83))</f>
        <v>3.0517126598223972E-2</v>
      </c>
      <c r="AO138">
        <f>(SUM(AO60:$BF60)/SUM(AO$48:$BF$83))</f>
        <v>3.2212522520347529E-2</v>
      </c>
      <c r="AP138">
        <f>(SUM(AP60:$BF60)/SUM(AP$48:$BF$83))</f>
        <v>3.4107376786250317E-2</v>
      </c>
      <c r="AQ138">
        <f>(SUM(AQ60:$BF60)/SUM(AQ$48:$BF$83))</f>
        <v>3.6239087835380726E-2</v>
      </c>
      <c r="AR138">
        <f>(SUM(AR60:$BF60)/SUM(AR$48:$BF$83))</f>
        <v>3.8655026965509071E-2</v>
      </c>
      <c r="AS138">
        <f>(SUM(AS60:$BF60)/SUM(AS$48:$BF$83))</f>
        <v>4.1416100320188304E-2</v>
      </c>
      <c r="AT138">
        <f>(SUM(AT60:$BF60)/SUM(AT$48:$BF$83))</f>
        <v>4.4601954190972008E-2</v>
      </c>
      <c r="AU138">
        <f>(SUM(AU60:$BF60)/SUM(AU$48:$BF$83))</f>
        <v>4.8318783706886338E-2</v>
      </c>
      <c r="AV138">
        <f>(SUM(AV60:$BF60)/SUM(AV$48:$BF$83))</f>
        <v>5.271140040751237E-2</v>
      </c>
      <c r="AW138">
        <f>(SUM(AW60:$BF60)/SUM(AW$48:$BF$83))</f>
        <v>5.7982540448263585E-2</v>
      </c>
      <c r="AX138">
        <f>(SUM(AX60:$BF60)/SUM(AX$48:$BF$83))</f>
        <v>6.4425044942515081E-2</v>
      </c>
      <c r="AY138">
        <f>(SUM(AY60:$BF60)/SUM(AY$48:$BF$83))</f>
        <v>7.1906040972486152E-2</v>
      </c>
      <c r="AZ138">
        <f>(SUM(AZ60:$BF60)/SUM(AZ$48:$BF$83))</f>
        <v>3.8944660075722955E-2</v>
      </c>
      <c r="BA138">
        <f>(SUM(BA60:$BF60)/SUM(BA$48:$BF$83))</f>
        <v>2.1086697637668905E-2</v>
      </c>
      <c r="BB138">
        <f>(SUM(BB60:$BF60)/SUM(BB$48:$BF$83))</f>
        <v>2.1066741510594837E-2</v>
      </c>
      <c r="BC138">
        <f>(SUM(BC60:$BF60)/SUM(BC$48:$BF$83))</f>
        <v>2.6325860562096133E-2</v>
      </c>
      <c r="BD138">
        <f>(SUM(BD60:$BF60)/SUM(BD$48:$BF$83))</f>
        <v>3.2659285805364209E-2</v>
      </c>
      <c r="BE138">
        <f>(SUM(BE60:$BF60)/SUM(BE$48:$BF$83))</f>
        <v>2.8962505284345921E-2</v>
      </c>
      <c r="BF138">
        <f>(SUM(BF60:$BF60)/SUM(BF$48:$BF$83))</f>
        <v>1.6847810138006888E-2</v>
      </c>
      <c r="BG138"/>
    </row>
    <row r="139" spans="2:59" x14ac:dyDescent="0.35">
      <c r="B139">
        <v>-2.2000000000000002</v>
      </c>
      <c r="C139">
        <f>(SUM(C61:$BF61)/SUM(C$48:$BF$83))</f>
        <v>4.7860826752381937E-2</v>
      </c>
      <c r="D139">
        <f>(SUM(D61:$BF61)/SUM(D$48:$BF$83))</f>
        <v>4.6644537316982877E-2</v>
      </c>
      <c r="E139">
        <f>(SUM(E61:$BF61)/SUM(E$48:$BF$83))</f>
        <v>4.5429340520355112E-2</v>
      </c>
      <c r="F139">
        <f>(SUM(F61:$BF61)/SUM(F$48:$BF$83))</f>
        <v>4.5548250725424962E-2</v>
      </c>
      <c r="G139">
        <f>(SUM(G61:$BF61)/SUM(G$48:$BF$83))</f>
        <v>4.6155868553833614E-2</v>
      </c>
      <c r="H139">
        <f>(SUM(H61:$BF61)/SUM(H$48:$BF$83))</f>
        <v>4.7047274172037683E-2</v>
      </c>
      <c r="I139">
        <f>(SUM(I61:$BF61)/SUM(I$48:$BF$83))</f>
        <v>4.7897058630618279E-2</v>
      </c>
      <c r="J139">
        <f>(SUM(J61:$BF61)/SUM(J$48:$BF$83))</f>
        <v>4.8874079486890001E-2</v>
      </c>
      <c r="K139">
        <f>(SUM(K61:$BF61)/SUM(K$48:$BF$83))</f>
        <v>4.9892288942437378E-2</v>
      </c>
      <c r="L139">
        <f>(SUM(L61:$BF61)/SUM(L$48:$BF$83))</f>
        <v>5.065930329851942E-2</v>
      </c>
      <c r="M139">
        <f>(SUM(M61:$BF61)/SUM(M$48:$BF$83))</f>
        <v>5.0043440934065014E-2</v>
      </c>
      <c r="N139">
        <f>(SUM(N61:$BF61)/SUM(N$48:$BF$83))</f>
        <v>5.0838933456398665E-2</v>
      </c>
      <c r="O139">
        <f>(SUM(O61:$BF61)/SUM(O$48:$BF$83))</f>
        <v>4.6667149654362521E-2</v>
      </c>
      <c r="P139">
        <f>(SUM(P61:$BF61)/SUM(P$48:$BF$83))</f>
        <v>4.2282222761776761E-2</v>
      </c>
      <c r="Q139">
        <f>(SUM(Q61:$BF61)/SUM(Q$48:$BF$83))</f>
        <v>4.2993204409023843E-2</v>
      </c>
      <c r="R139">
        <f>(SUM(R61:$BF61)/SUM(R$48:$BF$83))</f>
        <v>4.3621846563473468E-2</v>
      </c>
      <c r="S139">
        <f>(SUM(S61:$BF61)/SUM(S$48:$BF$83))</f>
        <v>4.2314185671776285E-2</v>
      </c>
      <c r="T139">
        <f>(SUM(T61:$BF61)/SUM(T$48:$BF$83))</f>
        <v>4.330362168437242E-2</v>
      </c>
      <c r="U139">
        <f>(SUM(U61:$BF61)/SUM(U$48:$BF$83))</f>
        <v>4.1987677031330148E-2</v>
      </c>
      <c r="V139">
        <f>(SUM(V61:$BF61)/SUM(V$48:$BF$83))</f>
        <v>4.3066059295669361E-2</v>
      </c>
      <c r="W139">
        <f>(SUM(W61:$BF61)/SUM(W$48:$BF$83))</f>
        <v>3.6984260283722981E-2</v>
      </c>
      <c r="X139">
        <f>(SUM(X61:$BF61)/SUM(X$48:$BF$83))</f>
        <v>3.8036514107074072E-2</v>
      </c>
      <c r="Y139">
        <f>(SUM(Y61:$BF61)/SUM(Y$48:$BF$83))</f>
        <v>3.9155235110223306E-2</v>
      </c>
      <c r="Z139">
        <f>(SUM(Z61:$BF61)/SUM(Z$48:$BF$83))</f>
        <v>4.0341757066785125E-2</v>
      </c>
      <c r="AA139">
        <f>(SUM(AA61:$BF61)/SUM(AA$48:$BF$83))</f>
        <v>4.1602436975122177E-2</v>
      </c>
      <c r="AB139">
        <f>(SUM(AB61:$BF61)/SUM(AB$48:$BF$83))</f>
        <v>4.2944451071093855E-2</v>
      </c>
      <c r="AC139">
        <f>(SUM(AC61:$BF61)/SUM(AC$48:$BF$83))</f>
        <v>4.4375932773463647E-2</v>
      </c>
      <c r="AD139">
        <f>(SUM(AD61:$BF61)/SUM(AD$48:$BF$83))</f>
        <v>4.5906137351858951E-2</v>
      </c>
      <c r="AE139">
        <f>(SUM(AE61:$BF61)/SUM(AE$48:$BF$83))</f>
        <v>4.7545642257282479E-2</v>
      </c>
      <c r="AF139">
        <f>(SUM(AF61:$BF61)/SUM(AF$48:$BF$83))</f>
        <v>4.9306591970515165E-2</v>
      </c>
      <c r="AG139">
        <f>(SUM(AG61:$BF61)/SUM(AG$48:$BF$83))</f>
        <v>5.1202999353996526E-2</v>
      </c>
      <c r="AH139">
        <f>(SUM(AH61:$BF61)/SUM(AH$48:$BF$83))</f>
        <v>5.3251119328156384E-2</v>
      </c>
      <c r="AI139">
        <f>(SUM(AI61:$BF61)/SUM(AI$48:$BF$83))</f>
        <v>5.5469915966829569E-2</v>
      </c>
      <c r="AJ139">
        <f>(SUM(AJ61:$BF61)/SUM(AJ$48:$BF$83))</f>
        <v>5.7881651443648249E-2</v>
      </c>
      <c r="AK139">
        <f>(SUM(AK61:$BF61)/SUM(AK$48:$BF$83))</f>
        <v>6.0512635600177715E-2</v>
      </c>
      <c r="AL139">
        <f>(SUM(AL61:$BF61)/SUM(AL$48:$BF$83))</f>
        <v>6.3394189676376639E-2</v>
      </c>
      <c r="AM139">
        <f>(SUM(AM61:$BF61)/SUM(AM$48:$BF$83))</f>
        <v>6.6563899160195464E-2</v>
      </c>
      <c r="AN139">
        <f>(SUM(AN61:$BF61)/SUM(AN$48:$BF$83))</f>
        <v>7.0067262273889958E-2</v>
      </c>
      <c r="AO139">
        <f>(SUM(AO61:$BF61)/SUM(AO$48:$BF$83))</f>
        <v>7.3959887955772574E-2</v>
      </c>
      <c r="AP139">
        <f>(SUM(AP61:$BF61)/SUM(AP$48:$BF$83))</f>
        <v>7.8310469600229735E-2</v>
      </c>
      <c r="AQ139">
        <f>(SUM(AQ61:$BF61)/SUM(AQ$48:$BF$83))</f>
        <v>8.3204873910943805E-2</v>
      </c>
      <c r="AR139">
        <f>(SUM(AR61:$BF61)/SUM(AR$48:$BF$83))</f>
        <v>8.8751820031902323E-2</v>
      </c>
      <c r="AS139">
        <f>(SUM(AS61:$BF61)/SUM(AS$48:$BF$83))</f>
        <v>9.5091235748466812E-2</v>
      </c>
      <c r="AT139">
        <f>(SUM(AT61:$BF61)/SUM(AT$48:$BF$83))</f>
        <v>0.10240594619065654</v>
      </c>
      <c r="AU139">
        <f>(SUM(AU61:$BF61)/SUM(AU$48:$BF$83))</f>
        <v>0.11093977503987791</v>
      </c>
      <c r="AV139">
        <f>(SUM(AV61:$BF61)/SUM(AV$48:$BF$83))</f>
        <v>0.12102520913441225</v>
      </c>
      <c r="AW139">
        <f>(SUM(AW61:$BF61)/SUM(AW$48:$BF$83))</f>
        <v>0.13312773004785333</v>
      </c>
      <c r="AX139">
        <f>(SUM(AX61:$BF61)/SUM(AX$48:$BF$83))</f>
        <v>0.14791970005316149</v>
      </c>
      <c r="AY139">
        <f>(SUM(AY61:$BF61)/SUM(AY$48:$BF$83))</f>
        <v>0.1562158316700204</v>
      </c>
      <c r="AZ139">
        <f>(SUM(AZ61:$BF61)/SUM(AZ$48:$BF$83))</f>
        <v>0.17065594735162859</v>
      </c>
      <c r="BA139">
        <f>(SUM(BA61:$BF61)/SUM(BA$48:$BF$83))</f>
        <v>0.12540744362091455</v>
      </c>
      <c r="BB139">
        <f>(SUM(BB61:$BF61)/SUM(BB$48:$BF$83))</f>
        <v>0.11261470803690111</v>
      </c>
      <c r="BC139">
        <f>(SUM(BC61:$BF61)/SUM(BC$48:$BF$83))</f>
        <v>0.14022189331951029</v>
      </c>
      <c r="BD139">
        <f>(SUM(BD61:$BF61)/SUM(BD$48:$BF$83))</f>
        <v>0.15958562962864564</v>
      </c>
      <c r="BE139">
        <f>(SUM(BE61:$BF61)/SUM(BE$48:$BF$83))</f>
        <v>0.13598113493122946</v>
      </c>
      <c r="BF139">
        <f>(SUM(BF61:$BF61)/SUM(BF$48:$BF$83))</f>
        <v>8.4916568632526931E-2</v>
      </c>
      <c r="BG139"/>
    </row>
    <row r="140" spans="2:59" x14ac:dyDescent="0.35">
      <c r="B140">
        <v>-2.1</v>
      </c>
      <c r="C140">
        <f>(SUM(C62:$BF62)/SUM(C$48:$BF$83))</f>
        <v>7.7527592935403442E-2</v>
      </c>
      <c r="D140">
        <f>(SUM(D62:$BF62)/SUM(D$48:$BF$83))</f>
        <v>7.7404558493776185E-2</v>
      </c>
      <c r="E140">
        <f>(SUM(E62:$BF62)/SUM(E$48:$BF$83))</f>
        <v>7.6231692556408742E-2</v>
      </c>
      <c r="F140">
        <f>(SUM(F62:$BF62)/SUM(F$48:$BF$83))</f>
        <v>7.6330241127263762E-2</v>
      </c>
      <c r="G140">
        <f>(SUM(G62:$BF62)/SUM(G$48:$BF$83))</f>
        <v>7.7165701577236637E-2</v>
      </c>
      <c r="H140">
        <f>(SUM(H62:$BF62)/SUM(H$48:$BF$83))</f>
        <v>7.8622181197357754E-2</v>
      </c>
      <c r="I140">
        <f>(SUM(I62:$BF62)/SUM(I$48:$BF$83))</f>
        <v>7.9888186443241554E-2</v>
      </c>
      <c r="J140">
        <f>(SUM(J62:$BF62)/SUM(J$48:$BF$83))</f>
        <v>8.1514280995573618E-2</v>
      </c>
      <c r="K140">
        <f>(SUM(K62:$BF62)/SUM(K$48:$BF$83))</f>
        <v>8.3212479856285632E-2</v>
      </c>
      <c r="L140">
        <f>(SUM(L62:$BF62)/SUM(L$48:$BF$83))</f>
        <v>8.3892060409900257E-2</v>
      </c>
      <c r="M140">
        <f>(SUM(M62:$BF62)/SUM(M$48:$BF$83))</f>
        <v>8.1916151319814251E-2</v>
      </c>
      <c r="N140">
        <f>(SUM(N62:$BF62)/SUM(N$48:$BF$83))</f>
        <v>8.234129421697009E-2</v>
      </c>
      <c r="O140">
        <f>(SUM(O62:$BF62)/SUM(O$48:$BF$83))</f>
        <v>7.8101890627250689E-2</v>
      </c>
      <c r="P140">
        <f>(SUM(P62:$BF62)/SUM(P$48:$BF$83))</f>
        <v>7.3611674375580319E-2</v>
      </c>
      <c r="Q140">
        <f>(SUM(Q62:$BF62)/SUM(Q$48:$BF$83))</f>
        <v>7.3915824827217882E-2</v>
      </c>
      <c r="R140">
        <f>(SUM(R62:$BF62)/SUM(R$48:$BF$83))</f>
        <v>7.3889925683764512E-2</v>
      </c>
      <c r="S140">
        <f>(SUM(S62:$BF62)/SUM(S$48:$BF$83))</f>
        <v>7.489542781936509E-2</v>
      </c>
      <c r="T140">
        <f>(SUM(T62:$BF62)/SUM(T$48:$BF$83))</f>
        <v>7.6170616362685628E-2</v>
      </c>
      <c r="U140">
        <f>(SUM(U62:$BF62)/SUM(U$48:$BF$83))</f>
        <v>7.2451084524483941E-2</v>
      </c>
      <c r="V140">
        <f>(SUM(V62:$BF62)/SUM(V$48:$BF$83))</f>
        <v>7.3921858767858936E-2</v>
      </c>
      <c r="W140">
        <f>(SUM(W62:$BF62)/SUM(W$48:$BF$83))</f>
        <v>6.9259479607190491E-2</v>
      </c>
      <c r="X140">
        <f>(SUM(X62:$BF62)/SUM(X$48:$BF$83))</f>
        <v>7.1183555278282032E-2</v>
      </c>
      <c r="Y140">
        <f>(SUM(Y62:$BF62)/SUM(Y$48:$BF$83))</f>
        <v>7.3277189257055023E-2</v>
      </c>
      <c r="Z140">
        <f>(SUM(Z62:$BF62)/SUM(Z$48:$BF$83))</f>
        <v>7.549769478818695E-2</v>
      </c>
      <c r="AA140">
        <f>(SUM(AA62:$BF62)/SUM(AA$48:$BF$83))</f>
        <v>7.7856997750317819E-2</v>
      </c>
      <c r="AB140">
        <f>(SUM(AB62:$BF62)/SUM(AB$48:$BF$83))</f>
        <v>8.0368513806779673E-2</v>
      </c>
      <c r="AC140">
        <f>(SUM(AC62:$BF62)/SUM(AC$48:$BF$83))</f>
        <v>8.3047464267005669E-2</v>
      </c>
      <c r="AD140">
        <f>(SUM(AD62:$BF62)/SUM(AD$48:$BF$83))</f>
        <v>8.5911169931385173E-2</v>
      </c>
      <c r="AE140">
        <f>(SUM(AE62:$BF62)/SUM(AE$48:$BF$83))</f>
        <v>8.897942600036321E-2</v>
      </c>
      <c r="AF140">
        <f>(SUM(AF62:$BF62)/SUM(AF$48:$BF$83))</f>
        <v>9.2274960296672953E-2</v>
      </c>
      <c r="AG140">
        <f>(SUM(AG62:$BF62)/SUM(AG$48:$BF$83))</f>
        <v>9.582399723116039E-2</v>
      </c>
      <c r="AH140">
        <f>(SUM(AH62:$BF62)/SUM(AH$48:$BF$83))</f>
        <v>9.9656957120406814E-2</v>
      </c>
      <c r="AI140">
        <f>(SUM(AI62:$BF62)/SUM(AI$48:$BF$83))</f>
        <v>0.103809330333757</v>
      </c>
      <c r="AJ140">
        <f>(SUM(AJ62:$BF62)/SUM(AJ$48:$BF$83))</f>
        <v>0.10832277947870296</v>
      </c>
      <c r="AK140">
        <f>(SUM(AK62:$BF62)/SUM(AK$48:$BF$83))</f>
        <v>0.11324654218228036</v>
      </c>
      <c r="AL140">
        <f>(SUM(AL62:$BF62)/SUM(AL$48:$BF$83))</f>
        <v>0.11863923466715083</v>
      </c>
      <c r="AM140">
        <f>(SUM(AM62:$BF62)/SUM(AM$48:$BF$83))</f>
        <v>0.12457119640050836</v>
      </c>
      <c r="AN140">
        <f>(SUM(AN62:$BF62)/SUM(AN$48:$BF$83))</f>
        <v>0.13112757515842968</v>
      </c>
      <c r="AO140">
        <f>(SUM(AO62:$BF62)/SUM(AO$48:$BF$83))</f>
        <v>0.1384124404446383</v>
      </c>
      <c r="AP140">
        <f>(SUM(AP62:$BF62)/SUM(AP$48:$BF$83))</f>
        <v>0.14655434870595499</v>
      </c>
      <c r="AQ140">
        <f>(SUM(AQ62:$BF62)/SUM(AQ$48:$BF$83))</f>
        <v>0.15571395825290302</v>
      </c>
      <c r="AR140">
        <f>(SUM(AR62:$BF62)/SUM(AR$48:$BF$83))</f>
        <v>0.16608563277226029</v>
      </c>
      <c r="AS140">
        <f>(SUM(AS62:$BF62)/SUM(AS$48:$BF$83))</f>
        <v>0.17794889225599322</v>
      </c>
      <c r="AT140">
        <f>(SUM(AT62:$BF62)/SUM(AT$48:$BF$83))</f>
        <v>0.19163726858337726</v>
      </c>
      <c r="AU140">
        <f>(SUM(AU62:$BF62)/SUM(AU$48:$BF$83))</f>
        <v>0.20760704096532534</v>
      </c>
      <c r="AV140">
        <f>(SUM(AV62:$BF62)/SUM(AV$48:$BF$83))</f>
        <v>0.22648040832578201</v>
      </c>
      <c r="AW140">
        <f>(SUM(AW62:$BF62)/SUM(AW$48:$BF$83))</f>
        <v>0.24912844915777069</v>
      </c>
      <c r="AX140">
        <f>(SUM(AX62:$BF62)/SUM(AX$48:$BF$83))</f>
        <v>0.27680938790662946</v>
      </c>
      <c r="AY140">
        <f>(SUM(AY62:$BF62)/SUM(AY$48:$BF$83))</f>
        <v>0.265516052322263</v>
      </c>
      <c r="AZ140">
        <f>(SUM(AZ62:$BF62)/SUM(AZ$48:$BF$83))</f>
        <v>0.30306244777462393</v>
      </c>
      <c r="BA140">
        <f>(SUM(BA62:$BF62)/SUM(BA$48:$BF$83))</f>
        <v>0.29795752142736764</v>
      </c>
      <c r="BB140">
        <f>(SUM(BB62:$BF62)/SUM(BB$48:$BF$83))</f>
        <v>0.26729192311273559</v>
      </c>
      <c r="BC140">
        <f>(SUM(BC62:$BF62)/SUM(BC$48:$BF$83))</f>
        <v>0.32285179530103497</v>
      </c>
      <c r="BD140">
        <f>(SUM(BD62:$BF62)/SUM(BD$48:$BF$83))</f>
        <v>0.32667540923119526</v>
      </c>
      <c r="BE140">
        <f>(SUM(BE62:$BF62)/SUM(BE$48:$BF$83))</f>
        <v>0.29299064331037711</v>
      </c>
      <c r="BF140">
        <f>(SUM(BF62:$BF62)/SUM(BF$48:$BF$83))</f>
        <v>0.22619870780535994</v>
      </c>
      <c r="BG140"/>
    </row>
    <row r="141" spans="2:59" x14ac:dyDescent="0.35">
      <c r="B141">
        <v>-2</v>
      </c>
      <c r="C141">
        <f>(SUM(C63:$BF63)/SUM(C$48:$BF$83))</f>
        <v>8.3989594338536755E-2</v>
      </c>
      <c r="D141">
        <f>(SUM(D63:$BF63)/SUM(D$48:$BF$83))</f>
        <v>8.4528450858525131E-2</v>
      </c>
      <c r="E141">
        <f>(SUM(E63:$BF63)/SUM(E$48:$BF$83))</f>
        <v>8.3270550229739157E-2</v>
      </c>
      <c r="F141">
        <f>(SUM(F63:$BF63)/SUM(F$48:$BF$83))</f>
        <v>8.2774428445233125E-2</v>
      </c>
      <c r="G141">
        <f>(SUM(G63:$BF63)/SUM(G$48:$BF$83))</f>
        <v>8.3120903591421186E-2</v>
      </c>
      <c r="H141">
        <f>(SUM(H63:$BF63)/SUM(H$48:$BF$83))</f>
        <v>8.4560107112349361E-2</v>
      </c>
      <c r="I141">
        <f>(SUM(I63:$BF63)/SUM(I$48:$BF$83))</f>
        <v>8.5437755281173283E-2</v>
      </c>
      <c r="J141">
        <f>(SUM(J63:$BF63)/SUM(J$48:$BF$83))</f>
        <v>8.7152674006009817E-2</v>
      </c>
      <c r="K141">
        <f>(SUM(K63:$BF63)/SUM(K$48:$BF$83))</f>
        <v>8.896805743908491E-2</v>
      </c>
      <c r="L141">
        <f>(SUM(L63:$BF63)/SUM(L$48:$BF$83))</f>
        <v>8.8129827287843382E-2</v>
      </c>
      <c r="M141">
        <f>(SUM(M63:$BF63)/SUM(M$48:$BF$83))</f>
        <v>8.4550376761147683E-2</v>
      </c>
      <c r="N141">
        <f>(SUM(N63:$BF63)/SUM(N$48:$BF$83))</f>
        <v>8.2712799940432957E-2</v>
      </c>
      <c r="O141">
        <f>(SUM(O63:$BF63)/SUM(O$48:$BF$83))</f>
        <v>8.0181005552298734E-2</v>
      </c>
      <c r="P141">
        <f>(SUM(P63:$BF63)/SUM(P$48:$BF$83))</f>
        <v>7.7504361083411369E-2</v>
      </c>
      <c r="Q141">
        <f>(SUM(Q63:$BF63)/SUM(Q$48:$BF$83))</f>
        <v>7.5246114965793851E-2</v>
      </c>
      <c r="R141">
        <f>(SUM(R63:$BF63)/SUM(R$48:$BF$83))</f>
        <v>7.2412833888077788E-2</v>
      </c>
      <c r="S141">
        <f>(SUM(S63:$BF63)/SUM(S$48:$BF$83))</f>
        <v>7.4022132322470804E-2</v>
      </c>
      <c r="T141">
        <f>(SUM(T63:$BF63)/SUM(T$48:$BF$83))</f>
        <v>7.3393711318139793E-2</v>
      </c>
      <c r="U141">
        <f>(SUM(U63:$BF63)/SUM(U$48:$BF$83))</f>
        <v>6.7584400519737575E-2</v>
      </c>
      <c r="V141">
        <f>(SUM(V63:$BF63)/SUM(V$48:$BF$83))</f>
        <v>6.7110260452367815E-2</v>
      </c>
      <c r="W141">
        <f>(SUM(W63:$BF63)/SUM(W$48:$BF$83))</f>
        <v>6.5031225033736276E-2</v>
      </c>
      <c r="X141">
        <f>(SUM(X63:$BF63)/SUM(X$48:$BF$83))</f>
        <v>6.6483393849332467E-2</v>
      </c>
      <c r="Y141">
        <f>(SUM(Y63:$BF63)/SUM(Y$48:$BF$83))</f>
        <v>6.8438787786077537E-2</v>
      </c>
      <c r="Z141">
        <f>(SUM(Z63:$BF63)/SUM(Z$48:$BF$83))</f>
        <v>7.0512241284131263E-2</v>
      </c>
      <c r="AA141">
        <f>(SUM(AA63:$BF63)/SUM(AA$48:$BF$83))</f>
        <v>7.2715748824260393E-2</v>
      </c>
      <c r="AB141">
        <f>(SUM(AB63:$BF63)/SUM(AB$48:$BF$83))</f>
        <v>7.5061418141172009E-2</v>
      </c>
      <c r="AC141">
        <f>(SUM(AC63:$BF63)/SUM(AC$48:$BF$83))</f>
        <v>7.7563465412544413E-2</v>
      </c>
      <c r="AD141">
        <f>(SUM(AD63:$BF63)/SUM(AD$48:$BF$83))</f>
        <v>8.0238067668149393E-2</v>
      </c>
      <c r="AE141">
        <f>(SUM(AE63:$BF63)/SUM(AE$48:$BF$83))</f>
        <v>8.3103712942011868E-2</v>
      </c>
      <c r="AF141">
        <f>(SUM(AF63:$BF63)/SUM(AF$48:$BF$83))</f>
        <v>8.6181628236160449E-2</v>
      </c>
      <c r="AG141">
        <f>(SUM(AG63:$BF63)/SUM(AG$48:$BF$83))</f>
        <v>8.9496306245243559E-2</v>
      </c>
      <c r="AH141">
        <f>(SUM(AH63:$BF63)/SUM(AH$48:$BF$83))</f>
        <v>9.3076158495053296E-2</v>
      </c>
      <c r="AI141">
        <f>(SUM(AI63:$BF63)/SUM(AI$48:$BF$83))</f>
        <v>9.6954331765534654E-2</v>
      </c>
      <c r="AJ141">
        <f>(SUM(AJ63:$BF63)/SUM(AJ$48:$BF$83))</f>
        <v>0.10116973749447095</v>
      </c>
      <c r="AK141">
        <f>(SUM(AK63:$BF63)/SUM(AK$48:$BF$83))</f>
        <v>0.10576836192603781</v>
      </c>
      <c r="AL141">
        <f>(SUM(AL63:$BF63)/SUM(AL$48:$BF$83))</f>
        <v>0.11080495058918245</v>
      </c>
      <c r="AM141">
        <f>(SUM(AM63:$BF63)/SUM(AM$48:$BF$83))</f>
        <v>0.11634519811864155</v>
      </c>
      <c r="AN141">
        <f>(SUM(AN63:$BF63)/SUM(AN$48:$BF$83))</f>
        <v>0.12246862959823067</v>
      </c>
      <c r="AO141">
        <f>(SUM(AO63:$BF63)/SUM(AO$48:$BF$83))</f>
        <v>0.12927244205366967</v>
      </c>
      <c r="AP141">
        <f>(SUM(AP63:$BF63)/SUM(AP$48:$BF$83))</f>
        <v>0.13687670311740607</v>
      </c>
      <c r="AQ141">
        <f>(SUM(AQ63:$BF63)/SUM(AQ$48:$BF$83))</f>
        <v>0.14542275176297031</v>
      </c>
      <c r="AR141">
        <f>(SUM(AR63:$BF63)/SUM(AR$48:$BF$83))</f>
        <v>0.15462089056262446</v>
      </c>
      <c r="AS141">
        <f>(SUM(AS63:$BF63)/SUM(AS$48:$BF$83))</f>
        <v>0.16566523988852613</v>
      </c>
      <c r="AT141">
        <f>(SUM(AT63:$BF63)/SUM(AT$48:$BF$83))</f>
        <v>0.17840871987995119</v>
      </c>
      <c r="AU141">
        <f>(SUM(AU63:$BF63)/SUM(AU$48:$BF$83))</f>
        <v>0.19327611320326774</v>
      </c>
      <c r="AV141">
        <f>(SUM(AV63:$BF63)/SUM(AV$48:$BF$83))</f>
        <v>0.21084666890260817</v>
      </c>
      <c r="AW141">
        <f>(SUM(AW63:$BF63)/SUM(AW$48:$BF$83))</f>
        <v>0.23193133479030717</v>
      </c>
      <c r="AX141">
        <f>(SUM(AX63:$BF63)/SUM(AX$48:$BF$83))</f>
        <v>0.25770142701273246</v>
      </c>
      <c r="AY141">
        <f>(SUM(AY63:$BF63)/SUM(AY$48:$BF$83))</f>
        <v>0.23770237154178753</v>
      </c>
      <c r="AZ141">
        <f>(SUM(AZ63:$BF63)/SUM(AZ$48:$BF$83))</f>
        <v>0.27165482492584836</v>
      </c>
      <c r="BA141">
        <f>(SUM(BA63:$BF63)/SUM(BA$48:$BF$83))</f>
        <v>0.30646382908893438</v>
      </c>
      <c r="BB141">
        <f>(SUM(BB63:$BF63)/SUM(BB$48:$BF$83))</f>
        <v>0.31041078504274322</v>
      </c>
      <c r="BC141">
        <f>(SUM(BC63:$BF63)/SUM(BC$48:$BF$83))</f>
        <v>0.32177519364212503</v>
      </c>
      <c r="BD141">
        <f>(SUM(BD63:$BF63)/SUM(BD$48:$BF$83))</f>
        <v>0.2959633777829716</v>
      </c>
      <c r="BE141">
        <f>(SUM(BE63:$BF63)/SUM(BE$48:$BF$83))</f>
        <v>0.30538982461344849</v>
      </c>
      <c r="BF141">
        <f>(SUM(BF63:$BF63)/SUM(BF$48:$BF$83))</f>
        <v>0.31844652116230776</v>
      </c>
      <c r="BG141"/>
    </row>
    <row r="142" spans="2:59" x14ac:dyDescent="0.35">
      <c r="B142">
        <v>-1.9</v>
      </c>
      <c r="C142">
        <f>(SUM(C64:$BF64)/SUM(C$48:$BF$83))</f>
        <v>7.3521979439848117E-2</v>
      </c>
      <c r="D142">
        <f>(SUM(D64:$BF64)/SUM(D$48:$BF$83))</f>
        <v>7.4299402226833469E-2</v>
      </c>
      <c r="E142">
        <f>(SUM(E64:$BF64)/SUM(E$48:$BF$83))</f>
        <v>7.3032721763054184E-2</v>
      </c>
      <c r="F142">
        <f>(SUM(F64:$BF64)/SUM(F$48:$BF$83))</f>
        <v>7.1698731980647093E-2</v>
      </c>
      <c r="G142">
        <f>(SUM(G64:$BF64)/SUM(G$48:$BF$83))</f>
        <v>7.1028908853962874E-2</v>
      </c>
      <c r="H142">
        <f>(SUM(H64:$BF64)/SUM(H$48:$BF$83))</f>
        <v>7.1900965636555569E-2</v>
      </c>
      <c r="I142">
        <f>(SUM(I64:$BF64)/SUM(I$48:$BF$83))</f>
        <v>7.1633142782495815E-2</v>
      </c>
      <c r="J142">
        <f>(SUM(J64:$BF64)/SUM(J$48:$BF$83))</f>
        <v>7.2952817615593066E-2</v>
      </c>
      <c r="K142">
        <f>(SUM(K64:$BF64)/SUM(K$48:$BF$83))</f>
        <v>7.4468773232835975E-2</v>
      </c>
      <c r="L142">
        <f>(SUM(L64:$BF64)/SUM(L$48:$BF$83))</f>
        <v>7.1431393827198472E-2</v>
      </c>
      <c r="M142">
        <f>(SUM(M64:$BF64)/SUM(M$48:$BF$83))</f>
        <v>6.7789602490357759E-2</v>
      </c>
      <c r="N142">
        <f>(SUM(N64:$BF64)/SUM(N$48:$BF$83))</f>
        <v>6.3312502967850542E-2</v>
      </c>
      <c r="O142">
        <f>(SUM(O64:$BF64)/SUM(O$48:$BF$83))</f>
        <v>6.2746932427331259E-2</v>
      </c>
      <c r="P142">
        <f>(SUM(P64:$BF64)/SUM(P$48:$BF$83))</f>
        <v>6.2163594721222973E-2</v>
      </c>
      <c r="Q142">
        <f>(SUM(Q64:$BF64)/SUM(Q$48:$BF$83))</f>
        <v>5.6919564176687851E-2</v>
      </c>
      <c r="R142">
        <f>(SUM(R64:$BF64)/SUM(R$48:$BF$83))</f>
        <v>5.1320327242728489E-2</v>
      </c>
      <c r="S142">
        <f>(SUM(S64:$BF64)/SUM(S$48:$BF$83))</f>
        <v>5.257067085521322E-2</v>
      </c>
      <c r="T142">
        <f>(SUM(T64:$BF64)/SUM(T$48:$BF$83))</f>
        <v>4.8182480364715952E-2</v>
      </c>
      <c r="U142">
        <f>(SUM(U64:$BF64)/SUM(U$48:$BF$83))</f>
        <v>4.3377719518131359E-2</v>
      </c>
      <c r="V142">
        <f>(SUM(V64:$BF64)/SUM(V$48:$BF$83))</f>
        <v>3.8614290062592024E-2</v>
      </c>
      <c r="W142">
        <f>(SUM(W64:$BF64)/SUM(W$48:$BF$83))</f>
        <v>3.8213647446078351E-2</v>
      </c>
      <c r="X142">
        <f>(SUM(X64:$BF64)/SUM(X$48:$BF$83))</f>
        <v>3.7498631403948351E-2</v>
      </c>
      <c r="Y142">
        <f>(SUM(Y64:$BF64)/SUM(Y$48:$BF$83))</f>
        <v>3.8601532327593835E-2</v>
      </c>
      <c r="Z142">
        <f>(SUM(Z64:$BF64)/SUM(Z$48:$BF$83))</f>
        <v>3.9763279220426002E-2</v>
      </c>
      <c r="AA142">
        <f>(SUM(AA64:$BF64)/SUM(AA$48:$BF$83))</f>
        <v>4.1005881696064325E-2</v>
      </c>
      <c r="AB142">
        <f>(SUM(AB64:$BF64)/SUM(AB$48:$BF$83))</f>
        <v>4.2328652073356718E-2</v>
      </c>
      <c r="AC142">
        <f>(SUM(AC64:$BF64)/SUM(AC$48:$BF$83))</f>
        <v>4.3739607142468606E-2</v>
      </c>
      <c r="AD142">
        <f>(SUM(AD64:$BF64)/SUM(AD$48:$BF$83))</f>
        <v>4.5247869457726145E-2</v>
      </c>
      <c r="AE142">
        <f>(SUM(AE64:$BF64)/SUM(AE$48:$BF$83))</f>
        <v>4.6863864795502079E-2</v>
      </c>
      <c r="AF142">
        <f>(SUM(AF64:$BF64)/SUM(AF$48:$BF$83))</f>
        <v>4.8599563491631789E-2</v>
      </c>
      <c r="AG142">
        <f>(SUM(AG64:$BF64)/SUM(AG$48:$BF$83))</f>
        <v>5.0468777472079167E-2</v>
      </c>
      <c r="AH142">
        <f>(SUM(AH64:$BF64)/SUM(AH$48:$BF$83))</f>
        <v>5.2487528570962338E-2</v>
      </c>
      <c r="AI142">
        <f>(SUM(AI64:$BF64)/SUM(AI$48:$BF$83))</f>
        <v>5.4674508839038648E-2</v>
      </c>
      <c r="AJ142">
        <f>(SUM(AJ64:$BF64)/SUM(AJ$48:$BF$83))</f>
        <v>5.7051661397257716E-2</v>
      </c>
      <c r="AK142">
        <f>(SUM(AK64:$BF64)/SUM(AK$48:$BF$83))</f>
        <v>5.9644918733496706E-2</v>
      </c>
      <c r="AL142">
        <f>(SUM(AL64:$BF64)/SUM(AL$48:$BF$83))</f>
        <v>6.2485152958901301E-2</v>
      </c>
      <c r="AM142">
        <f>(SUM(AM64:$BF64)/SUM(AM$48:$BF$83))</f>
        <v>6.5609410606846358E-2</v>
      </c>
      <c r="AN142">
        <f>(SUM(AN64:$BF64)/SUM(AN$48:$BF$83))</f>
        <v>6.9062537212287847E-2</v>
      </c>
      <c r="AO142">
        <f>(SUM(AO64:$BF64)/SUM(AO$48:$BF$83))</f>
        <v>7.2899259855002133E-2</v>
      </c>
      <c r="AP142">
        <f>(SUM(AP64:$BF64)/SUM(AP$48:$BF$83))</f>
        <v>7.7187335226166387E-2</v>
      </c>
      <c r="AQ142">
        <f>(SUM(AQ64:$BF64)/SUM(AQ$48:$BF$83))</f>
        <v>8.1502868232417661E-2</v>
      </c>
      <c r="AR142">
        <f>(SUM(AR64:$BF64)/SUM(AR$48:$BF$83))</f>
        <v>7.9909029694395811E-2</v>
      </c>
      <c r="AS142">
        <f>(SUM(AS64:$BF64)/SUM(AS$48:$BF$83))</f>
        <v>8.5616817528917089E-2</v>
      </c>
      <c r="AT142">
        <f>(SUM(AT64:$BF64)/SUM(AT$48:$BF$83))</f>
        <v>9.2202726569603002E-2</v>
      </c>
      <c r="AU142">
        <f>(SUM(AU64:$BF64)/SUM(AU$48:$BF$83))</f>
        <v>9.988628710197138E-2</v>
      </c>
      <c r="AV142">
        <f>(SUM(AV64:$BF64)/SUM(AV$48:$BF$83))</f>
        <v>0.10896683368802187</v>
      </c>
      <c r="AW142">
        <f>(SUM(AW64:$BF64)/SUM(AW$48:$BF$83))</f>
        <v>0.11986305502196828</v>
      </c>
      <c r="AX142">
        <f>(SUM(AX64:$BF64)/SUM(AX$48:$BF$83))</f>
        <v>0.13316558874488951</v>
      </c>
      <c r="AY142">
        <f>(SUM(AY64:$BF64)/SUM(AY$48:$BF$83))</f>
        <v>0.13480201681696855</v>
      </c>
      <c r="AZ142">
        <f>(SUM(AZ64:$BF64)/SUM(AZ$48:$BF$83))</f>
        <v>0.15405943017108595</v>
      </c>
      <c r="BA142">
        <f>(SUM(BA64:$BF64)/SUM(BA$48:$BF$83))</f>
        <v>0.17924478471499342</v>
      </c>
      <c r="BB142">
        <f>(SUM(BB64:$BF64)/SUM(BB$48:$BF$83))</f>
        <v>0.20537959502738301</v>
      </c>
      <c r="BC142">
        <f>(SUM(BC64:$BF64)/SUM(BC$48:$BF$83))</f>
        <v>0.14556768541859746</v>
      </c>
      <c r="BD142">
        <f>(SUM(BD64:$BF64)/SUM(BD$48:$BF$83))</f>
        <v>0.13639840834120887</v>
      </c>
      <c r="BE142">
        <f>(SUM(BE64:$BF64)/SUM(BE$48:$BF$83))</f>
        <v>0.16863668863080855</v>
      </c>
      <c r="BF142">
        <f>(SUM(BF64:$BF64)/SUM(BF$48:$BF$83))</f>
        <v>0.23693630109263863</v>
      </c>
      <c r="BG142"/>
    </row>
    <row r="143" spans="2:59" x14ac:dyDescent="0.35">
      <c r="B143">
        <v>-1.8</v>
      </c>
      <c r="C143">
        <f>(SUM(C65:$BF65)/SUM(C$48:$BF$83))</f>
        <v>6.5534225989409944E-2</v>
      </c>
      <c r="D143">
        <f>(SUM(D65:$BF65)/SUM(D$48:$BF$83))</f>
        <v>6.6447853202123028E-2</v>
      </c>
      <c r="E143">
        <f>(SUM(E65:$BF65)/SUM(E$48:$BF$83))</f>
        <v>6.5541050683629545E-2</v>
      </c>
      <c r="F143">
        <f>(SUM(F65:$BF65)/SUM(F$48:$BF$83))</f>
        <v>6.3752852614105904E-2</v>
      </c>
      <c r="G143">
        <f>(SUM(G65:$BF65)/SUM(G$48:$BF$83))</f>
        <v>6.2163423908860656E-2</v>
      </c>
      <c r="H143">
        <f>(SUM(H65:$BF65)/SUM(H$48:$BF$83))</f>
        <v>6.2229394135811536E-2</v>
      </c>
      <c r="I143">
        <f>(SUM(I65:$BF65)/SUM(I$48:$BF$83))</f>
        <v>6.0649098270417479E-2</v>
      </c>
      <c r="J143">
        <f>(SUM(J65:$BF65)/SUM(J$48:$BF$83))</f>
        <v>6.1366857239917728E-2</v>
      </c>
      <c r="K143">
        <f>(SUM(K65:$BF65)/SUM(K$48:$BF$83))</f>
        <v>6.2610865886166198E-2</v>
      </c>
      <c r="L143">
        <f>(SUM(L65:$BF65)/SUM(L$48:$BF$83))</f>
        <v>5.8656387173383333E-2</v>
      </c>
      <c r="M143">
        <f>(SUM(M65:$BF65)/SUM(M$48:$BF$83))</f>
        <v>5.6722052841019624E-2</v>
      </c>
      <c r="N143">
        <f>(SUM(N65:$BF65)/SUM(N$48:$BF$83))</f>
        <v>5.2159879765528598E-2</v>
      </c>
      <c r="O143">
        <f>(SUM(O65:$BF65)/SUM(O$48:$BF$83))</f>
        <v>5.2772122924997097E-2</v>
      </c>
      <c r="P143">
        <f>(SUM(P65:$BF65)/SUM(P$48:$BF$83))</f>
        <v>5.3425562384670562E-2</v>
      </c>
      <c r="Q143">
        <f>(SUM(Q65:$BF65)/SUM(Q$48:$BF$83))</f>
        <v>4.8324724811164538E-2</v>
      </c>
      <c r="R143">
        <f>(SUM(R65:$BF65)/SUM(R$48:$BF$83))</f>
        <v>4.3371822734026469E-2</v>
      </c>
      <c r="S143">
        <f>(SUM(S65:$BF65)/SUM(S$48:$BF$83))</f>
        <v>4.445250687903806E-2</v>
      </c>
      <c r="T143">
        <f>(SUM(T65:$BF65)/SUM(T$48:$BF$83))</f>
        <v>3.8040642486538774E-2</v>
      </c>
      <c r="U143">
        <f>(SUM(U65:$BF65)/SUM(U$48:$BF$83))</f>
        <v>3.627791312889523E-2</v>
      </c>
      <c r="V143">
        <f>(SUM(V65:$BF65)/SUM(V$48:$BF$83))</f>
        <v>2.8889180631416468E-2</v>
      </c>
      <c r="W143">
        <f>(SUM(W65:$BF65)/SUM(W$48:$BF$83))</f>
        <v>2.9341401768661419E-2</v>
      </c>
      <c r="X143">
        <f>(SUM(X65:$BF65)/SUM(X$48:$BF$83))</f>
        <v>2.5347778435527445E-2</v>
      </c>
      <c r="Y143">
        <f>(SUM(Y65:$BF65)/SUM(Y$48:$BF$83))</f>
        <v>2.609330133066751E-2</v>
      </c>
      <c r="Z143">
        <f>(SUM(Z65:$BF65)/SUM(Z$48:$BF$83))</f>
        <v>2.6797360209444322E-2</v>
      </c>
      <c r="AA143">
        <f>(SUM(AA65:$BF65)/SUM(AA$48:$BF$83))</f>
        <v>2.7634777715988129E-2</v>
      </c>
      <c r="AB143">
        <f>(SUM(AB65:$BF65)/SUM(AB$48:$BF$83))</f>
        <v>2.8526222158439356E-2</v>
      </c>
      <c r="AC143">
        <f>(SUM(AC65:$BF65)/SUM(AC$48:$BF$83))</f>
        <v>2.9477096230387335E-2</v>
      </c>
      <c r="AD143">
        <f>(SUM(AD65:$BF65)/SUM(AD$48:$BF$83))</f>
        <v>3.0493547824538621E-2</v>
      </c>
      <c r="AE143">
        <f>(SUM(AE65:$BF65)/SUM(AE$48:$BF$83))</f>
        <v>3.1582603103986431E-2</v>
      </c>
      <c r="AF143">
        <f>(SUM(AF65:$BF65)/SUM(AF$48:$BF$83))</f>
        <v>3.2752329144874817E-2</v>
      </c>
      <c r="AG143">
        <f>(SUM(AG65:$BF65)/SUM(AG$48:$BF$83))</f>
        <v>3.401203411198539E-2</v>
      </c>
      <c r="AH143">
        <f>(SUM(AH65:$BF65)/SUM(AH$48:$BF$83))</f>
        <v>3.5372515476464715E-2</v>
      </c>
      <c r="AI143">
        <f>(SUM(AI65:$BF65)/SUM(AI$48:$BF$83))</f>
        <v>3.6846348857777184E-2</v>
      </c>
      <c r="AJ143">
        <f>(SUM(AJ65:$BF65)/SUM(AJ$48:$BF$83))</f>
        <v>3.8448364025506623E-2</v>
      </c>
      <c r="AK143">
        <f>(SUM(AK65:$BF65)/SUM(AK$48:$BF$83))</f>
        <v>4.0196016935756924E-2</v>
      </c>
      <c r="AL143">
        <f>(SUM(AL65:$BF65)/SUM(AL$48:$BF$83))</f>
        <v>4.2110112980316777E-2</v>
      </c>
      <c r="AM143">
        <f>(SUM(AM65:$BF65)/SUM(AM$48:$BF$83))</f>
        <v>4.4215618629332605E-2</v>
      </c>
      <c r="AN143">
        <f>(SUM(AN65:$BF65)/SUM(AN$48:$BF$83))</f>
        <v>4.6542681360314891E-2</v>
      </c>
      <c r="AO143">
        <f>(SUM(AO65:$BF65)/SUM(AO$48:$BF$83))</f>
        <v>4.9119959014647552E-2</v>
      </c>
      <c r="AP143">
        <f>(SUM(AP65:$BF65)/SUM(AP$48:$BF$83))</f>
        <v>5.1992958228414293E-2</v>
      </c>
      <c r="AQ143">
        <f>(SUM(AQ65:$BF65)/SUM(AQ$48:$BF$83))</f>
        <v>4.7912726548117852E-2</v>
      </c>
      <c r="AR143">
        <f>(SUM(AR65:$BF65)/SUM(AR$48:$BF$83))</f>
        <v>2.4895533268751276E-2</v>
      </c>
      <c r="AS143">
        <f>(SUM(AS65:$BF65)/SUM(AS$48:$BF$83))</f>
        <v>2.6673784355030716E-2</v>
      </c>
      <c r="AT143">
        <f>(SUM(AT65:$BF65)/SUM(AT$48:$BF$83))</f>
        <v>2.8725613920802306E-2</v>
      </c>
      <c r="AU143">
        <f>(SUM(AU65:$BF65)/SUM(AU$48:$BF$83))</f>
        <v>3.1119408501104198E-2</v>
      </c>
      <c r="AV143">
        <f>(SUM(AV65:$BF65)/SUM(AV$48:$BF$83))</f>
        <v>3.3944173124196994E-2</v>
      </c>
      <c r="AW143">
        <f>(SUM(AW65:$BF65)/SUM(AW$48:$BF$83))</f>
        <v>3.7280896179238236E-2</v>
      </c>
      <c r="AX143">
        <f>(SUM(AX65:$BF65)/SUM(AX$48:$BF$83))</f>
        <v>4.0426962293551111E-2</v>
      </c>
      <c r="AY143">
        <f>(SUM(AY65:$BF65)/SUM(AY$48:$BF$83))</f>
        <v>4.4390059879929868E-2</v>
      </c>
      <c r="AZ143">
        <f>(SUM(AZ65:$BF65)/SUM(AZ$48:$BF$83))</f>
        <v>5.0731496989091497E-2</v>
      </c>
      <c r="BA143">
        <f>(SUM(BA65:$BF65)/SUM(BA$48:$BF$83))</f>
        <v>5.9180997738332748E-2</v>
      </c>
      <c r="BB143">
        <f>(SUM(BB65:$BF65)/SUM(BB$48:$BF$83))</f>
        <v>7.0578474409519865E-2</v>
      </c>
      <c r="BC143">
        <f>(SUM(BC65:$BF65)/SUM(BC$48:$BF$83))</f>
        <v>3.4995210958003363E-2</v>
      </c>
      <c r="BD143">
        <f>(SUM(BD65:$BF65)/SUM(BD$48:$BF$83))</f>
        <v>3.8202209388478611E-2</v>
      </c>
      <c r="BE143">
        <f>(SUM(BE65:$BF65)/SUM(BE$48:$BF$83))</f>
        <v>5.3858709312828768E-2</v>
      </c>
      <c r="BF143">
        <f>(SUM(BF65:$BF65)/SUM(BF$48:$BF$83))</f>
        <v>9.3169852037087192E-2</v>
      </c>
      <c r="BG143"/>
    </row>
    <row r="144" spans="2:59" x14ac:dyDescent="0.35">
      <c r="B144">
        <v>-1.7</v>
      </c>
      <c r="C144">
        <f>(SUM(C66:$BF66)/SUM(C$48:$BF$83))</f>
        <v>5.8528890874159842E-2</v>
      </c>
      <c r="D144">
        <f>(SUM(D66:$BF66)/SUM(D$48:$BF$83))</f>
        <v>5.9471849583594964E-2</v>
      </c>
      <c r="E144">
        <f>(SUM(E66:$BF66)/SUM(E$48:$BF$83))</f>
        <v>5.9079478712097455E-2</v>
      </c>
      <c r="F144">
        <f>(SUM(F66:$BF66)/SUM(F$48:$BF$83))</f>
        <v>5.7325765751075272E-2</v>
      </c>
      <c r="G144">
        <f>(SUM(G66:$BF66)/SUM(G$48:$BF$83))</f>
        <v>5.5195752719726189E-2</v>
      </c>
      <c r="H144">
        <f>(SUM(H66:$BF66)/SUM(H$48:$BF$83))</f>
        <v>5.4208442316592616E-2</v>
      </c>
      <c r="I144">
        <f>(SUM(I66:$BF66)/SUM(I$48:$BF$83))</f>
        <v>5.1597975873186007E-2</v>
      </c>
      <c r="J144">
        <f>(SUM(J66:$BF66)/SUM(J$48:$BF$83))</f>
        <v>5.1248072441854121E-2</v>
      </c>
      <c r="K144">
        <f>(SUM(K66:$BF66)/SUM(K$48:$BF$83))</f>
        <v>5.2109700696496453E-2</v>
      </c>
      <c r="L144">
        <f>(SUM(L66:$BF66)/SUM(L$48:$BF$83))</f>
        <v>4.9131044145926679E-2</v>
      </c>
      <c r="M144">
        <f>(SUM(M66:$BF66)/SUM(M$48:$BF$83))</f>
        <v>4.8903048708623012E-2</v>
      </c>
      <c r="N144">
        <f>(SUM(N66:$BF66)/SUM(N$48:$BF$83))</f>
        <v>4.6565082851389154E-2</v>
      </c>
      <c r="O144">
        <f>(SUM(O66:$BF66)/SUM(O$48:$BF$83))</f>
        <v>4.752021694334764E-2</v>
      </c>
      <c r="P144">
        <f>(SUM(P66:$BF66)/SUM(P$48:$BF$83))</f>
        <v>4.852465037423799E-2</v>
      </c>
      <c r="Q144">
        <f>(SUM(Q66:$BF66)/SUM(Q$48:$BF$83))</f>
        <v>4.6186470668714501E-2</v>
      </c>
      <c r="R144">
        <f>(SUM(R66:$BF66)/SUM(R$48:$BF$83))</f>
        <v>4.4158511112839076E-2</v>
      </c>
      <c r="S144">
        <f>(SUM(S66:$BF66)/SUM(S$48:$BF$83))</f>
        <v>4.5262202216143681E-2</v>
      </c>
      <c r="T144">
        <f>(SUM(T66:$BF66)/SUM(T$48:$BF$83))</f>
        <v>4.0658124049140168E-2</v>
      </c>
      <c r="U144">
        <f>(SUM(U66:$BF66)/SUM(U$48:$BF$83))</f>
        <v>4.0998363571092419E-2</v>
      </c>
      <c r="V144">
        <f>(SUM(V66:$BF66)/SUM(V$48:$BF$83))</f>
        <v>3.5657534412920029E-2</v>
      </c>
      <c r="W144">
        <f>(SUM(W66:$BF66)/SUM(W$48:$BF$83))</f>
        <v>3.6595034740915695E-2</v>
      </c>
      <c r="X144">
        <f>(SUM(X66:$BF66)/SUM(X$48:$BF$83))</f>
        <v>2.9878229496999122E-2</v>
      </c>
      <c r="Y144">
        <f>(SUM(Y66:$BF66)/SUM(Y$48:$BF$83))</f>
        <v>3.0757000947261109E-2</v>
      </c>
      <c r="Z144">
        <f>(SUM(Z66:$BF66)/SUM(Z$48:$BF$83))</f>
        <v>3.1117598113572037E-2</v>
      </c>
      <c r="AA144">
        <f>(SUM(AA66:$BF66)/SUM(AA$48:$BF$83))</f>
        <v>3.2090023054284156E-2</v>
      </c>
      <c r="AB144">
        <f>(SUM(AB66:$BF66)/SUM(AB$48:$BF$83))</f>
        <v>3.3125185088293263E-2</v>
      </c>
      <c r="AC144">
        <f>(SUM(AC66:$BF66)/SUM(AC$48:$BF$83))</f>
        <v>3.42293579245697E-2</v>
      </c>
      <c r="AD144">
        <f>(SUM(AD66:$BF66)/SUM(AD$48:$BF$83))</f>
        <v>3.5409680611623834E-2</v>
      </c>
      <c r="AE144">
        <f>(SUM(AE66:$BF66)/SUM(AE$48:$BF$83))</f>
        <v>3.6674312062038965E-2</v>
      </c>
      <c r="AF144">
        <f>(SUM(AF66:$BF66)/SUM(AF$48:$BF$83))</f>
        <v>3.8032619916188559E-2</v>
      </c>
      <c r="AG144">
        <f>(SUM(AG66:$BF66)/SUM(AG$48:$BF$83))</f>
        <v>3.9495412989888123E-2</v>
      </c>
      <c r="AH144">
        <f>(SUM(AH66:$BF66)/SUM(AH$48:$BF$83))</f>
        <v>4.1075229509128189E-2</v>
      </c>
      <c r="AI144">
        <f>(SUM(AI66:$BF66)/SUM(AI$48:$BF$83))</f>
        <v>4.27846642100616E-2</v>
      </c>
      <c r="AJ144">
        <f>(SUM(AJ66:$BF66)/SUM(AJ$48:$BF$83))</f>
        <v>4.4644867001801015E-2</v>
      </c>
      <c r="AK144">
        <f>(SUM(AK66:$BF66)/SUM(AK$48:$BF$83))</f>
        <v>4.6674179138246515E-2</v>
      </c>
      <c r="AL144">
        <f>(SUM(AL66:$BF66)/SUM(AL$48:$BF$83))</f>
        <v>4.8896759097210626E-2</v>
      </c>
      <c r="AM144">
        <f>(SUM(AM66:$BF66)/SUM(AM$48:$BF$83))</f>
        <v>5.1341597052071149E-2</v>
      </c>
      <c r="AN144">
        <f>(SUM(AN66:$BF66)/SUM(AN$48:$BF$83))</f>
        <v>5.4036370774846881E-2</v>
      </c>
      <c r="AO144">
        <f>(SUM(AO66:$BF66)/SUM(AO$48:$BF$83))</f>
        <v>5.6745846309293926E-2</v>
      </c>
      <c r="AP144">
        <f>(SUM(AP66:$BF66)/SUM(AP$48:$BF$83))</f>
        <v>5.9429195455293501E-2</v>
      </c>
      <c r="AQ144">
        <f>(SUM(AQ66:$BF66)/SUM(AQ$48:$BF$83))</f>
        <v>3.6978129130931875E-2</v>
      </c>
      <c r="AR144">
        <f>(SUM(AR66:$BF66)/SUM(AR$48:$BF$83))</f>
        <v>1.3668479194358407E-2</v>
      </c>
      <c r="AS144">
        <f>(SUM(AS66:$BF66)/SUM(AS$48:$BF$83))</f>
        <v>1.4644242934167032E-2</v>
      </c>
      <c r="AT144">
        <f>(SUM(AT66:$BF66)/SUM(AT$48:$BF$83))</f>
        <v>1.5770723159849644E-2</v>
      </c>
      <c r="AU144">
        <f>(SUM(AU66:$BF66)/SUM(AU$48:$BF$83))</f>
        <v>1.7083901803626317E-2</v>
      </c>
      <c r="AV144">
        <f>(SUM(AV66:$BF66)/SUM(AV$48:$BF$83))</f>
        <v>1.8404449793310504E-2</v>
      </c>
      <c r="AW144">
        <f>(SUM(AW66:$BF66)/SUM(AW$48:$BF$83))</f>
        <v>1.8292872979595368E-2</v>
      </c>
      <c r="AX144">
        <f>(SUM(AX66:$BF66)/SUM(AX$48:$BF$83))</f>
        <v>5.6704692029895705E-3</v>
      </c>
      <c r="AY144">
        <f>(SUM(AY66:$BF66)/SUM(AY$48:$BF$83))</f>
        <v>6.3592656561897859E-3</v>
      </c>
      <c r="AZ144">
        <f>(SUM(AZ66:$BF66)/SUM(AZ$48:$BF$83))</f>
        <v>7.2677321784984546E-3</v>
      </c>
      <c r="BA144">
        <f>(SUM(BA66:$BF66)/SUM(BA$48:$BF$83))</f>
        <v>8.479004097950325E-3</v>
      </c>
      <c r="BB144">
        <f>(SUM(BB66:$BF66)/SUM(BB$48:$BF$83))</f>
        <v>1.0169522185671589E-2</v>
      </c>
      <c r="BC144">
        <f>(SUM(BC66:$BF66)/SUM(BC$48:$BF$83))</f>
        <v>5.4388213152849786E-3</v>
      </c>
      <c r="BD144">
        <f>(SUM(BD66:$BF66)/SUM(BD$48:$BF$83))</f>
        <v>6.8324357214610389E-3</v>
      </c>
      <c r="BE144">
        <f>(SUM(BE66:$BF66)/SUM(BE$48:$BF$83))</f>
        <v>1.012688124684492E-2</v>
      </c>
      <c r="BF144">
        <f>(SUM(BF66:$BF66)/SUM(BF$48:$BF$83))</f>
        <v>1.9362789027779444E-2</v>
      </c>
      <c r="BG144"/>
    </row>
    <row r="145" spans="2:59" x14ac:dyDescent="0.35">
      <c r="B145">
        <v>-1.6</v>
      </c>
      <c r="C145">
        <f>(SUM(C67:$BF67)/SUM(C$48:$BF$83))</f>
        <v>5.3525002871235836E-2</v>
      </c>
      <c r="D145">
        <f>(SUM(D67:$BF67)/SUM(D$48:$BF$83))</f>
        <v>5.4451783398043387E-2</v>
      </c>
      <c r="E145">
        <f>(SUM(E67:$BF67)/SUM(E$48:$BF$83))</f>
        <v>5.455813338905556E-2</v>
      </c>
      <c r="F145">
        <f>(SUM(F67:$BF67)/SUM(F$48:$BF$83))</f>
        <v>5.3274864963164227E-2</v>
      </c>
      <c r="G145">
        <f>(SUM(G67:$BF67)/SUM(G$48:$BF$83))</f>
        <v>5.1199011580529537E-2</v>
      </c>
      <c r="H145">
        <f>(SUM(H67:$BF67)/SUM(H$48:$BF$83))</f>
        <v>4.9191234847647418E-2</v>
      </c>
      <c r="I145">
        <f>(SUM(I67:$BF67)/SUM(I$48:$BF$83))</f>
        <v>4.6358677642495842E-2</v>
      </c>
      <c r="J145">
        <f>(SUM(J67:$BF67)/SUM(J$48:$BF$83))</f>
        <v>4.4511414355933247E-2</v>
      </c>
      <c r="K145">
        <f>(SUM(K67:$BF67)/SUM(K$48:$BF$83))</f>
        <v>4.4606775227451163E-2</v>
      </c>
      <c r="L145">
        <f>(SUM(L67:$BF67)/SUM(L$48:$BF$83))</f>
        <v>4.3419809090470905E-2</v>
      </c>
      <c r="M145">
        <f>(SUM(M67:$BF67)/SUM(M$48:$BF$83))</f>
        <v>4.4021634747784637E-2</v>
      </c>
      <c r="N145">
        <f>(SUM(N67:$BF67)/SUM(N$48:$BF$83))</f>
        <v>4.378241688940146E-2</v>
      </c>
      <c r="O145">
        <f>(SUM(O67:$BF67)/SUM(O$48:$BF$83))</f>
        <v>4.4765786490888408E-2</v>
      </c>
      <c r="P145">
        <f>(SUM(P67:$BF67)/SUM(P$48:$BF$83))</f>
        <v>4.5795816017551207E-2</v>
      </c>
      <c r="Q145">
        <f>(SUM(Q67:$BF67)/SUM(Q$48:$BF$83))</f>
        <v>4.5778493159660129E-2</v>
      </c>
      <c r="R145">
        <f>(SUM(R67:$BF67)/SUM(R$48:$BF$83))</f>
        <v>4.5943591829287041E-2</v>
      </c>
      <c r="S145">
        <f>(SUM(S67:$BF67)/SUM(S$48:$BF$83))</f>
        <v>4.7092167719460808E-2</v>
      </c>
      <c r="T145">
        <f>(SUM(T67:$BF67)/SUM(T$48:$BF$83))</f>
        <v>4.574807536581612E-2</v>
      </c>
      <c r="U145">
        <f>(SUM(U67:$BF67)/SUM(U$48:$BF$83))</f>
        <v>4.6840204240742166E-2</v>
      </c>
      <c r="V145">
        <f>(SUM(V67:$BF67)/SUM(V$48:$BF$83))</f>
        <v>4.5390464598305508E-2</v>
      </c>
      <c r="W145">
        <f>(SUM(W67:$BF67)/SUM(W$48:$BF$83))</f>
        <v>4.6646210200709894E-2</v>
      </c>
      <c r="X145">
        <f>(SUM(X67:$BF67)/SUM(X$48:$BF$83))</f>
        <v>4.0488030787922825E-2</v>
      </c>
      <c r="Y145">
        <f>(SUM(Y67:$BF67)/SUM(Y$48:$BF$83))</f>
        <v>4.1678854501097609E-2</v>
      </c>
      <c r="Z145">
        <f>(SUM(Z67:$BF67)/SUM(Z$48:$BF$83))</f>
        <v>4.0648169515073447E-2</v>
      </c>
      <c r="AA145">
        <f>(SUM(AA67:$BF67)/SUM(AA$48:$BF$83))</f>
        <v>4.1918424764633255E-2</v>
      </c>
      <c r="AB145">
        <f>(SUM(AB67:$BF67)/SUM(AB$48:$BF$83))</f>
        <v>4.3270632015083264E-2</v>
      </c>
      <c r="AC145">
        <f>(SUM(AC67:$BF67)/SUM(AC$48:$BF$83))</f>
        <v>4.4712986415586041E-2</v>
      </c>
      <c r="AD145">
        <f>(SUM(AD67:$BF67)/SUM(AD$48:$BF$83))</f>
        <v>4.6254813533364872E-2</v>
      </c>
      <c r="AE145">
        <f>(SUM(AE67:$BF67)/SUM(AE$48:$BF$83))</f>
        <v>4.7906771159556411E-2</v>
      </c>
      <c r="AF145">
        <f>(SUM(AF67:$BF67)/SUM(AF$48:$BF$83))</f>
        <v>4.9681096017306817E-2</v>
      </c>
      <c r="AG145">
        <f>(SUM(AG67:$BF67)/SUM(AG$48:$BF$83))</f>
        <v>5.1591907402587858E-2</v>
      </c>
      <c r="AH145">
        <f>(SUM(AH67:$BF67)/SUM(AH$48:$BF$83))</f>
        <v>5.3655583275643813E-2</v>
      </c>
      <c r="AI145">
        <f>(SUM(AI67:$BF67)/SUM(AI$48:$BF$83))</f>
        <v>5.5815186277456012E-2</v>
      </c>
      <c r="AJ145">
        <f>(SUM(AJ67:$BF67)/SUM(AJ$48:$BF$83))</f>
        <v>5.8241933502481504E-2</v>
      </c>
      <c r="AK145">
        <f>(SUM(AK67:$BF67)/SUM(AK$48:$BF$83))</f>
        <v>6.0889294116230668E-2</v>
      </c>
      <c r="AL145">
        <f>(SUM(AL67:$BF67)/SUM(AL$48:$BF$83))</f>
        <v>6.3788784312241636E-2</v>
      </c>
      <c r="AM145">
        <f>(SUM(AM67:$BF67)/SUM(AM$48:$BF$83))</f>
        <v>6.6978223527853709E-2</v>
      </c>
      <c r="AN145">
        <f>(SUM(AN67:$BF67)/SUM(AN$48:$BF$83))</f>
        <v>7.0244706099496235E-2</v>
      </c>
      <c r="AO145">
        <f>(SUM(AO67:$BF67)/SUM(AO$48:$BF$83))</f>
        <v>7.0591713286994456E-2</v>
      </c>
      <c r="AP145">
        <f>(SUM(AP67:$BF67)/SUM(AP$48:$BF$83))</f>
        <v>6.7355409410308209E-2</v>
      </c>
      <c r="AQ145">
        <f>(SUM(AQ67:$BF67)/SUM(AQ$48:$BF$83))</f>
        <v>4.8425962592522298E-2</v>
      </c>
      <c r="AR145">
        <f>(SUM(AR67:$BF67)/SUM(AR$48:$BF$83))</f>
        <v>4.497227733166146E-2</v>
      </c>
      <c r="AS145">
        <f>(SUM(AS67:$BF67)/SUM(AS$48:$BF$83))</f>
        <v>4.8121050352111609E-2</v>
      </c>
      <c r="AT145">
        <f>(SUM(AT67:$BF67)/SUM(AT$48:$BF$83))</f>
        <v>5.1822669560016757E-2</v>
      </c>
      <c r="AU145">
        <f>(SUM(AU67:$BF67)/SUM(AU$48:$BF$83))</f>
        <v>5.6080167277867785E-2</v>
      </c>
      <c r="AV145">
        <f>(SUM(AV67:$BF67)/SUM(AV$48:$BF$83))</f>
        <v>5.7153006078480915E-2</v>
      </c>
      <c r="AW145">
        <f>(SUM(AW67:$BF67)/SUM(AW$48:$BF$83))</f>
        <v>4.4973337173024056E-2</v>
      </c>
      <c r="AX145">
        <f>(SUM(AX67:$BF67)/SUM(AX$48:$BF$83))</f>
        <v>3.6768614849775716E-4</v>
      </c>
      <c r="AY145">
        <f>(SUM(AY67:$BF67)/SUM(AY$48:$BF$83))</f>
        <v>4.1355409771667774E-4</v>
      </c>
      <c r="AZ145">
        <f>(SUM(AZ67:$BF67)/SUM(AZ$48:$BF$83))</f>
        <v>4.7263325453334592E-4</v>
      </c>
      <c r="BA145">
        <f>(SUM(BA67:$BF67)/SUM(BA$48:$BF$83))</f>
        <v>5.5140545141285559E-4</v>
      </c>
      <c r="BB145">
        <f>(SUM(BB67:$BF67)/SUM(BB$48:$BF$83))</f>
        <v>6.6166958233315385E-4</v>
      </c>
      <c r="BC145">
        <f>(SUM(BC67:$BF67)/SUM(BC$48:$BF$83))</f>
        <v>5.4350811390139954E-4</v>
      </c>
      <c r="BD145">
        <f>(SUM(BD67:$BF67)/SUM(BD$48:$BF$83))</f>
        <v>7.176474784847674E-4</v>
      </c>
      <c r="BE145">
        <f>(SUM(BE67:$BF67)/SUM(BE$48:$BF$83))</f>
        <v>1.0748824568024915E-3</v>
      </c>
      <c r="BF145">
        <f>(SUM(BF67:$BF67)/SUM(BF$48:$BF$83))</f>
        <v>2.1267141831821366E-3</v>
      </c>
      <c r="BG145"/>
    </row>
    <row r="146" spans="2:59" x14ac:dyDescent="0.35">
      <c r="B146">
        <v>-1.5</v>
      </c>
      <c r="C146">
        <f>(SUM(C68:$BF68)/SUM(C$48:$BF$83))</f>
        <v>5.8308604279740509E-2</v>
      </c>
      <c r="D146">
        <f>(SUM(D68:$BF68)/SUM(D$48:$BF$83))</f>
        <v>5.9353167090813411E-2</v>
      </c>
      <c r="E146">
        <f>(SUM(E68:$BF68)/SUM(E$48:$BF$83))</f>
        <v>5.9981624867797345E-2</v>
      </c>
      <c r="F146">
        <f>(SUM(F68:$BF68)/SUM(F$48:$BF$83))</f>
        <v>5.952805565809955E-2</v>
      </c>
      <c r="G146">
        <f>(SUM(G68:$BF68)/SUM(G$48:$BF$83))</f>
        <v>5.8188551265305435E-2</v>
      </c>
      <c r="H146">
        <f>(SUM(H68:$BF68)/SUM(H$48:$BF$83))</f>
        <v>5.5776638715191708E-2</v>
      </c>
      <c r="I146">
        <f>(SUM(I68:$BF68)/SUM(I$48:$BF$83))</f>
        <v>5.3778725467353614E-2</v>
      </c>
      <c r="J146">
        <f>(SUM(J68:$BF68)/SUM(J$48:$BF$83))</f>
        <v>5.0771723999196508E-2</v>
      </c>
      <c r="K146">
        <f>(SUM(K68:$BF68)/SUM(K$48:$BF$83))</f>
        <v>4.9560314156256932E-2</v>
      </c>
      <c r="L146">
        <f>(SUM(L68:$BF68)/SUM(L$48:$BF$83))</f>
        <v>4.9860257086417809E-2</v>
      </c>
      <c r="M146">
        <f>(SUM(M68:$BF68)/SUM(M$48:$BF$83))</f>
        <v>5.0885162108771323E-2</v>
      </c>
      <c r="N146">
        <f>(SUM(N68:$BF68)/SUM(N$48:$BF$83))</f>
        <v>5.1754344763649679E-2</v>
      </c>
      <c r="O146">
        <f>(SUM(O68:$BF68)/SUM(O$48:$BF$83))</f>
        <v>5.292974684228445E-2</v>
      </c>
      <c r="P146">
        <f>(SUM(P68:$BF68)/SUM(P$48:$BF$83))</f>
        <v>5.4159915759839757E-2</v>
      </c>
      <c r="Q146">
        <f>(SUM(Q68:$BF68)/SUM(Q$48:$BF$83))</f>
        <v>5.524629155190032E-2</v>
      </c>
      <c r="R146">
        <f>(SUM(R68:$BF68)/SUM(R$48:$BF$83))</f>
        <v>5.6425512574600455E-2</v>
      </c>
      <c r="S146">
        <f>(SUM(S68:$BF68)/SUM(S$48:$BF$83))</f>
        <v>5.7836149904684955E-2</v>
      </c>
      <c r="T146">
        <f>(SUM(T68:$BF68)/SUM(T$48:$BF$83))</f>
        <v>5.866425915387085E-2</v>
      </c>
      <c r="U146">
        <f>(SUM(U68:$BF68)/SUM(U$48:$BF$83))</f>
        <v>6.0198124190942753E-2</v>
      </c>
      <c r="V146">
        <f>(SUM(V68:$BF68)/SUM(V$48:$BF$83))</f>
        <v>6.1200114361670804E-2</v>
      </c>
      <c r="W146">
        <f>(SUM(W68:$BF68)/SUM(W$48:$BF$83))</f>
        <v>6.2899805105138207E-2</v>
      </c>
      <c r="X146">
        <f>(SUM(X68:$BF68)/SUM(X$48:$BF$83))</f>
        <v>6.0354391063361566E-2</v>
      </c>
      <c r="Y146">
        <f>(SUM(Y68:$BF68)/SUM(Y$48:$BF$83))</f>
        <v>6.2129470227305819E-2</v>
      </c>
      <c r="Z146">
        <f>(SUM(Z68:$BF68)/SUM(Z$48:$BF$83))</f>
        <v>5.8408710472929164E-2</v>
      </c>
      <c r="AA146">
        <f>(SUM(AA68:$BF68)/SUM(AA$48:$BF$83))</f>
        <v>6.0233978846093536E-2</v>
      </c>
      <c r="AB146">
        <f>(SUM(AB68:$BF68)/SUM(AB$48:$BF$83))</f>
        <v>6.2177010416700706E-2</v>
      </c>
      <c r="AC146">
        <f>(SUM(AC68:$BF68)/SUM(AC$48:$BF$83))</f>
        <v>6.4249577430590732E-2</v>
      </c>
      <c r="AD146">
        <f>(SUM(AD68:$BF68)/SUM(AD$48:$BF$83))</f>
        <v>6.6465080100611099E-2</v>
      </c>
      <c r="AE146">
        <f>(SUM(AE68:$BF68)/SUM(AE$48:$BF$83))</f>
        <v>6.8838832961273508E-2</v>
      </c>
      <c r="AF146">
        <f>(SUM(AF68:$BF68)/SUM(AF$48:$BF$83))</f>
        <v>7.1388419352488686E-2</v>
      </c>
      <c r="AG146">
        <f>(SUM(AG68:$BF68)/SUM(AG$48:$BF$83))</f>
        <v>7.4134127789086054E-2</v>
      </c>
      <c r="AH146">
        <f>(SUM(AH68:$BF68)/SUM(AH$48:$BF$83))</f>
        <v>7.7099340986398132E-2</v>
      </c>
      <c r="AI146">
        <f>(SUM(AI68:$BF68)/SUM(AI$48:$BF$83))</f>
        <v>7.9190509521694527E-2</v>
      </c>
      <c r="AJ146">
        <f>(SUM(AJ68:$BF68)/SUM(AJ$48:$BF$83))</f>
        <v>8.2633572421058898E-2</v>
      </c>
      <c r="AK146">
        <f>(SUM(AK68:$BF68)/SUM(AK$48:$BF$83))</f>
        <v>8.6389643894743393E-2</v>
      </c>
      <c r="AL146">
        <f>(SUM(AL68:$BF68)/SUM(AL$48:$BF$83))</f>
        <v>9.0503436461159728E-2</v>
      </c>
      <c r="AM146">
        <f>(SUM(AM68:$BF68)/SUM(AM$48:$BF$83))</f>
        <v>9.5028608284217692E-2</v>
      </c>
      <c r="AN146">
        <f>(SUM(AN68:$BF68)/SUM(AN$48:$BF$83))</f>
        <v>9.6842413169317479E-2</v>
      </c>
      <c r="AO146">
        <f>(SUM(AO68:$BF68)/SUM(AO$48:$BF$83))</f>
        <v>8.7094558983720843E-2</v>
      </c>
      <c r="AP146">
        <f>(SUM(AP68:$BF68)/SUM(AP$48:$BF$83))</f>
        <v>6.8623021562479208E-2</v>
      </c>
      <c r="AQ146">
        <f>(SUM(AQ68:$BF68)/SUM(AQ$48:$BF$83))</f>
        <v>6.7842605492197144E-2</v>
      </c>
      <c r="AR146">
        <f>(SUM(AR68:$BF68)/SUM(AR$48:$BF$83))</f>
        <v>7.1908740102379506E-2</v>
      </c>
      <c r="AS146">
        <f>(SUM(AS68:$BF68)/SUM(AS$48:$BF$83))</f>
        <v>7.5122435721009281E-2</v>
      </c>
      <c r="AT146">
        <f>(SUM(AT68:$BF68)/SUM(AT$48:$BF$83))</f>
        <v>8.0901052409214996E-2</v>
      </c>
      <c r="AU146">
        <f>(SUM(AU68:$BF68)/SUM(AU$48:$BF$83))</f>
        <v>8.6342636700050851E-2</v>
      </c>
      <c r="AV146">
        <f>(SUM(AV68:$BF68)/SUM(AV$48:$BF$83))</f>
        <v>7.2028500622351818E-2</v>
      </c>
      <c r="AW146">
        <f>(SUM(AW68:$BF68)/SUM(AW$48:$BF$83))</f>
        <v>3.4781378837487997E-2</v>
      </c>
      <c r="AX146">
        <f>(SUM(AX68:$BF68)/SUM(AX$48:$BF$83))</f>
        <v>1.5162239724057201E-5</v>
      </c>
      <c r="AY146">
        <f>(SUM(AY68:$BF68)/SUM(AY$48:$BF$83))</f>
        <v>1.7057410905246558E-5</v>
      </c>
      <c r="AZ146">
        <f>(SUM(AZ68:$BF68)/SUM(AZ$48:$BF$83))</f>
        <v>1.9494183891710361E-5</v>
      </c>
      <c r="BA146">
        <f>(SUM(BA68:$BF68)/SUM(BA$48:$BF$83))</f>
        <v>2.2743214538113036E-5</v>
      </c>
      <c r="BB146">
        <f>(SUM(BB68:$BF68)/SUM(BB$48:$BF$83))</f>
        <v>2.7291842929863706E-5</v>
      </c>
      <c r="BC146">
        <f>(SUM(BC68:$BF68)/SUM(BC$48:$BF$83))</f>
        <v>3.0959759710839755E-5</v>
      </c>
      <c r="BD146">
        <f>(SUM(BD68:$BF68)/SUM(BD$48:$BF$83))</f>
        <v>4.123982458652603E-5</v>
      </c>
      <c r="BE146">
        <f>(SUM(BE68:$BF68)/SUM(BE$48:$BF$83))</f>
        <v>6.1852086744011527E-5</v>
      </c>
      <c r="BF146">
        <f>(SUM(BF68:$BF68)/SUM(BF$48:$BF$83))</f>
        <v>1.2345226075630926E-4</v>
      </c>
      <c r="BG146"/>
    </row>
    <row r="147" spans="2:59" x14ac:dyDescent="0.35">
      <c r="B147">
        <v>-1.4</v>
      </c>
      <c r="C147">
        <f>(SUM(C69:$BF69)/SUM(C$48:$BF$83))</f>
        <v>6.2587571804997175E-2</v>
      </c>
      <c r="D147">
        <f>(SUM(D69:$BF69)/SUM(D$48:$BF$83))</f>
        <v>6.3720927599095117E-2</v>
      </c>
      <c r="E147">
        <f>(SUM(E69:$BF69)/SUM(E$48:$BF$83))</f>
        <v>6.4688726010661585E-2</v>
      </c>
      <c r="F147">
        <f>(SUM(F69:$BF69)/SUM(F$48:$BF$83))</f>
        <v>6.4985344386369534E-2</v>
      </c>
      <c r="G147">
        <f>(SUM(G69:$BF69)/SUM(G$48:$BF$83))</f>
        <v>6.4572080327700399E-2</v>
      </c>
      <c r="H147">
        <f>(SUM(H69:$BF69)/SUM(H$48:$BF$83))</f>
        <v>6.2440443680586197E-2</v>
      </c>
      <c r="I147">
        <f>(SUM(I69:$BF69)/SUM(I$48:$BF$83))</f>
        <v>6.1683210130009179E-2</v>
      </c>
      <c r="J147">
        <f>(SUM(J69:$BF69)/SUM(J$48:$BF$83))</f>
        <v>5.8491200915129209E-2</v>
      </c>
      <c r="K147">
        <f>(SUM(K69:$BF69)/SUM(K$48:$BF$83))</f>
        <v>5.5529196690613652E-2</v>
      </c>
      <c r="L147">
        <f>(SUM(L69:$BF69)/SUM(L$48:$BF$83))</f>
        <v>5.6530514524219887E-2</v>
      </c>
      <c r="M147">
        <f>(SUM(M69:$BF69)/SUM(M$48:$BF$83))</f>
        <v>5.7752784691380302E-2</v>
      </c>
      <c r="N147">
        <f>(SUM(N69:$BF69)/SUM(N$48:$BF$83))</f>
        <v>5.9002205821230815E-2</v>
      </c>
      <c r="O147">
        <f>(SUM(O69:$BF69)/SUM(O$48:$BF$83))</f>
        <v>6.0343127669230508E-2</v>
      </c>
      <c r="P147">
        <f>(SUM(P69:$BF69)/SUM(P$48:$BF$83))</f>
        <v>6.1746423919397636E-2</v>
      </c>
      <c r="Q147">
        <f>(SUM(Q69:$BF69)/SUM(Q$48:$BF$83))</f>
        <v>6.3195028054566782E-2</v>
      </c>
      <c r="R147">
        <f>(SUM(R69:$BF69)/SUM(R$48:$BF$83))</f>
        <v>6.4718926912281149E-2</v>
      </c>
      <c r="S147">
        <f>(SUM(S69:$BF69)/SUM(S$48:$BF$83))</f>
        <v>6.6336900073612606E-2</v>
      </c>
      <c r="T147">
        <f>(SUM(T69:$BF69)/SUM(T$48:$BF$83))</f>
        <v>6.7940390711929366E-2</v>
      </c>
      <c r="U147">
        <f>(SUM(U69:$BF69)/SUM(U$48:$BF$83))</f>
        <v>6.9727783797913639E-2</v>
      </c>
      <c r="V147">
        <f>(SUM(V69:$BF69)/SUM(V$48:$BF$83))</f>
        <v>7.1533712574105845E-2</v>
      </c>
      <c r="W147">
        <f>(SUM(W69:$BF69)/SUM(W$48:$BF$83))</f>
        <v>7.3520747967893721E-2</v>
      </c>
      <c r="X147">
        <f>(SUM(X69:$BF69)/SUM(X$48:$BF$83))</f>
        <v>7.4109093757426206E-2</v>
      </c>
      <c r="Y147">
        <f>(SUM(Y69:$BF69)/SUM(Y$48:$BF$83))</f>
        <v>7.6286935503255646E-2</v>
      </c>
      <c r="Z147">
        <f>(SUM(Z69:$BF69)/SUM(Z$48:$BF$83))</f>
        <v>7.0266876644318604E-2</v>
      </c>
      <c r="AA147">
        <f>(SUM(AA69:$BF69)/SUM(AA$48:$BF$83))</f>
        <v>7.2462543141233154E-2</v>
      </c>
      <c r="AB147">
        <f>(SUM(AB69:$BF69)/SUM(AB$48:$BF$83))</f>
        <v>7.4800043901175561E-2</v>
      </c>
      <c r="AC147">
        <f>(SUM(AC69:$BF69)/SUM(AC$48:$BF$83))</f>
        <v>7.7293378697881415E-2</v>
      </c>
      <c r="AD147">
        <f>(SUM(AD69:$BF69)/SUM(AD$48:$BF$83))</f>
        <v>7.9958667618498014E-2</v>
      </c>
      <c r="AE147">
        <f>(SUM(AE69:$BF69)/SUM(AE$48:$BF$83))</f>
        <v>8.2814334282564767E-2</v>
      </c>
      <c r="AF147">
        <f>(SUM(AF69:$BF69)/SUM(AF$48:$BF$83))</f>
        <v>8.5881525030261099E-2</v>
      </c>
      <c r="AG147">
        <f>(SUM(AG69:$BF69)/SUM(AG$48:$BF$83))</f>
        <v>8.9184660515539305E-2</v>
      </c>
      <c r="AH147">
        <f>(SUM(AH69:$BF69)/SUM(AH$48:$BF$83))</f>
        <v>9.2735587608260076E-2</v>
      </c>
      <c r="AI147">
        <f>(SUM(AI69:$BF69)/SUM(AI$48:$BF$83))</f>
        <v>9.0081561881283065E-2</v>
      </c>
      <c r="AJ147">
        <f>(SUM(AJ69:$BF69)/SUM(AJ$48:$BF$83))</f>
        <v>9.3997589781384297E-2</v>
      </c>
      <c r="AK147">
        <f>(SUM(AK69:$BF69)/SUM(AK$48:$BF$83))</f>
        <v>9.8270207498709669E-2</v>
      </c>
      <c r="AL147">
        <f>(SUM(AL69:$BF69)/SUM(AL$48:$BF$83))</f>
        <v>0.10294974118912438</v>
      </c>
      <c r="AM147">
        <f>(SUM(AM69:$BF69)/SUM(AM$48:$BF$83))</f>
        <v>0.10809722824858058</v>
      </c>
      <c r="AN147">
        <f>(SUM(AN69:$BF69)/SUM(AN$48:$BF$83))</f>
        <v>9.9910870402990293E-2</v>
      </c>
      <c r="AO147">
        <f>(SUM(AO69:$BF69)/SUM(AO$48:$BF$83))</f>
        <v>8.2927236218289707E-2</v>
      </c>
      <c r="AP147">
        <f>(SUM(AP69:$BF69)/SUM(AP$48:$BF$83))</f>
        <v>6.6487849455016762E-2</v>
      </c>
      <c r="AQ147">
        <f>(SUM(AQ69:$BF69)/SUM(AQ$48:$BF$83))</f>
        <v>7.0368207122685031E-2</v>
      </c>
      <c r="AR147">
        <f>(SUM(AR69:$BF69)/SUM(AR$48:$BF$83))</f>
        <v>7.5051191492555666E-2</v>
      </c>
      <c r="AS147">
        <f>(SUM(AS69:$BF69)/SUM(AS$48:$BF$83))</f>
        <v>6.4997078001924391E-2</v>
      </c>
      <c r="AT147">
        <f>(SUM(AT69:$BF69)/SUM(AT$48:$BF$83))</f>
        <v>6.9990807001936967E-2</v>
      </c>
      <c r="AU147">
        <f>(SUM(AU69:$BF69)/SUM(AU$48:$BF$83))</f>
        <v>6.5701732372135419E-2</v>
      </c>
      <c r="AV147">
        <f>(SUM(AV69:$BF69)/SUM(AV$48:$BF$83))</f>
        <v>3.286083920764607E-2</v>
      </c>
      <c r="AW147">
        <f>(SUM(AW69:$BF69)/SUM(AW$48:$BF$83))</f>
        <v>6.2307357894839542E-3</v>
      </c>
      <c r="AX147">
        <f>(SUM(AX69:$BF69)/SUM(AX$48:$BF$83))</f>
        <v>4.2542831529631949E-7</v>
      </c>
      <c r="AY147">
        <f>(SUM(AY69:$BF69)/SUM(AY$48:$BF$83))</f>
        <v>4.786068224918727E-7</v>
      </c>
      <c r="AZ147">
        <f>(SUM(AZ69:$BF69)/SUM(AZ$48:$BF$83))</f>
        <v>5.4697922570499763E-7</v>
      </c>
      <c r="BA147">
        <f>(SUM(BA69:$BF69)/SUM(BA$48:$BF$83))</f>
        <v>6.3814242998906358E-7</v>
      </c>
      <c r="BB147">
        <f>(SUM(BB69:$BF69)/SUM(BB$48:$BF$83))</f>
        <v>7.657709126743497E-7</v>
      </c>
      <c r="BC147">
        <f>(SUM(BC69:$BF69)/SUM(BC$48:$BF$83))</f>
        <v>9.471972072836825E-7</v>
      </c>
      <c r="BD147">
        <f>(SUM(BD69:$BF69)/SUM(BD$48:$BF$83))</f>
        <v>1.2628532025690675E-6</v>
      </c>
      <c r="BE147">
        <f>(SUM(BE69:$BF69)/SUM(BE$48:$BF$83))</f>
        <v>1.8942662088159365E-6</v>
      </c>
      <c r="BF147">
        <f>(SUM(BF69:$BF69)/SUM(BF$48:$BF$83))</f>
        <v>3.7873694676198695E-6</v>
      </c>
      <c r="BG147"/>
    </row>
    <row r="148" spans="2:59" x14ac:dyDescent="0.35">
      <c r="B148">
        <v>-1.3</v>
      </c>
      <c r="C148">
        <f>(SUM(C70:$BF70)/SUM(C$48:$BF$83))</f>
        <v>5.599907114923703E-2</v>
      </c>
      <c r="D148">
        <f>(SUM(D70:$BF70)/SUM(D$48:$BF$83))</f>
        <v>5.7016044896295304E-2</v>
      </c>
      <c r="E148">
        <f>(SUM(E70:$BF70)/SUM(E$48:$BF$83))</f>
        <v>5.7989217187488534E-2</v>
      </c>
      <c r="F148">
        <f>(SUM(F70:$BF70)/SUM(F$48:$BF$83))</f>
        <v>5.8625539821924297E-2</v>
      </c>
      <c r="G148">
        <f>(SUM(G70:$BF70)/SUM(G$48:$BF$83))</f>
        <v>5.8822965717558712E-2</v>
      </c>
      <c r="H148">
        <f>(SUM(H70:$BF70)/SUM(H$48:$BF$83))</f>
        <v>5.7342154223893688E-2</v>
      </c>
      <c r="I148">
        <f>(SUM(I70:$BF70)/SUM(I$48:$BF$83))</f>
        <v>5.7468179717148904E-2</v>
      </c>
      <c r="J148">
        <f>(SUM(J70:$BF70)/SUM(J$48:$BF$83))</f>
        <v>5.5079224764453642E-2</v>
      </c>
      <c r="K148">
        <f>(SUM(K70:$BF70)/SUM(K$48:$BF$83))</f>
        <v>5.1024145004261112E-2</v>
      </c>
      <c r="L148">
        <f>(SUM(L70:$BF70)/SUM(L$48:$BF$83))</f>
        <v>5.2080690569732524E-2</v>
      </c>
      <c r="M148">
        <f>(SUM(M70:$BF70)/SUM(M$48:$BF$83))</f>
        <v>5.3212389111827123E-2</v>
      </c>
      <c r="N148">
        <f>(SUM(N70:$BF70)/SUM(N$48:$BF$83))</f>
        <v>5.4392219807337161E-2</v>
      </c>
      <c r="O148">
        <f>(SUM(O70:$BF70)/SUM(O$48:$BF$83))</f>
        <v>5.5628405565756336E-2</v>
      </c>
      <c r="P148">
        <f>(SUM(P70:$BF70)/SUM(P$48:$BF$83))</f>
        <v>5.6922088553494926E-2</v>
      </c>
      <c r="Q148">
        <f>(SUM(Q70:$BF70)/SUM(Q$48:$BF$83))</f>
        <v>5.8276054267304284E-2</v>
      </c>
      <c r="R148">
        <f>(SUM(R70:$BF70)/SUM(R$48:$BF$83))</f>
        <v>5.9696361190907515E-2</v>
      </c>
      <c r="S148">
        <f>(SUM(S70:$BF70)/SUM(S$48:$BF$83))</f>
        <v>6.1188770220495167E-2</v>
      </c>
      <c r="T148">
        <f>(SUM(T70:$BF70)/SUM(T$48:$BF$83))</f>
        <v>6.2749303628819225E-2</v>
      </c>
      <c r="U148">
        <f>(SUM(U70:$BF70)/SUM(U$48:$BF$83))</f>
        <v>6.4400585783869216E-2</v>
      </c>
      <c r="V148">
        <f>(SUM(V70:$BF70)/SUM(V$48:$BF$83))</f>
        <v>6.6135739156565496E-2</v>
      </c>
      <c r="W148">
        <f>(SUM(W70:$BF70)/SUM(W$48:$BF$83))</f>
        <v>6.7972842719995596E-2</v>
      </c>
      <c r="X148">
        <f>(SUM(X70:$BF70)/SUM(X$48:$BF$83))</f>
        <v>6.9598573123920759E-2</v>
      </c>
      <c r="Y148">
        <f>(SUM(Y70:$BF70)/SUM(Y$48:$BF$83))</f>
        <v>7.1609735264691748E-2</v>
      </c>
      <c r="Z148">
        <f>(SUM(Z70:$BF70)/SUM(Z$48:$BF$83))</f>
        <v>6.6239653519741135E-2</v>
      </c>
      <c r="AA148">
        <f>(SUM(AA70:$BF70)/SUM(AA$48:$BF$83))</f>
        <v>6.8305205157809773E-2</v>
      </c>
      <c r="AB148">
        <f>(SUM(AB70:$BF70)/SUM(AB$48:$BF$83))</f>
        <v>7.0508556347634394E-2</v>
      </c>
      <c r="AC148">
        <f>(SUM(AC70:$BF70)/SUM(AC$48:$BF$83))</f>
        <v>7.2858841559222218E-2</v>
      </c>
      <c r="AD148">
        <f>(SUM(AD70:$BF70)/SUM(AD$48:$BF$83))</f>
        <v>7.5371215406091943E-2</v>
      </c>
      <c r="AE148">
        <f>(SUM(AE70:$BF70)/SUM(AE$48:$BF$83))</f>
        <v>7.8063036754724133E-2</v>
      </c>
      <c r="AF148">
        <f>(SUM(AF70:$BF70)/SUM(AF$48:$BF$83))</f>
        <v>8.0953182040510302E-2</v>
      </c>
      <c r="AG148">
        <f>(SUM(AG70:$BF70)/SUM(AG$48:$BF$83))</f>
        <v>8.4066704960590474E-2</v>
      </c>
      <c r="AH148">
        <f>(SUM(AH70:$BF70)/SUM(AH$48:$BF$83))</f>
        <v>8.6891314113533888E-2</v>
      </c>
      <c r="AI148">
        <f>(SUM(AI70:$BF70)/SUM(AI$48:$BF$83))</f>
        <v>7.5575151120531328E-2</v>
      </c>
      <c r="AJ148">
        <f>(SUM(AJ70:$BF70)/SUM(AJ$48:$BF$83))</f>
        <v>7.8822524591151591E-2</v>
      </c>
      <c r="AK148">
        <f>(SUM(AK70:$BF70)/SUM(AK$48:$BF$83))</f>
        <v>8.240536659861758E-2</v>
      </c>
      <c r="AL148">
        <f>(SUM(AL70:$BF70)/SUM(AL$48:$BF$83))</f>
        <v>8.6329431674674328E-2</v>
      </c>
      <c r="AM148">
        <f>(SUM(AM70:$BF70)/SUM(AM$48:$BF$83))</f>
        <v>9.0645903258408031E-2</v>
      </c>
      <c r="AN148">
        <f>(SUM(AN70:$BF70)/SUM(AN$48:$BF$83))</f>
        <v>7.4081111378493616E-2</v>
      </c>
      <c r="AO148">
        <f>(SUM(AO70:$BF70)/SUM(AO$48:$BF$83))</f>
        <v>6.6445509913799952E-2</v>
      </c>
      <c r="AP148">
        <f>(SUM(AP70:$BF70)/SUM(AP$48:$BF$83))</f>
        <v>6.4904881271196133E-2</v>
      </c>
      <c r="AQ148">
        <f>(SUM(AQ70:$BF70)/SUM(AQ$48:$BF$83))</f>
        <v>6.8957737070854147E-2</v>
      </c>
      <c r="AR148">
        <f>(SUM(AR70:$BF70)/SUM(AR$48:$BF$83))</f>
        <v>7.3554880447986234E-2</v>
      </c>
      <c r="AS148">
        <f>(SUM(AS70:$BF70)/SUM(AS$48:$BF$83))</f>
        <v>4.6065438823094225E-2</v>
      </c>
      <c r="AT148">
        <f>(SUM(AT70:$BF70)/SUM(AT$48:$BF$83))</f>
        <v>4.9278658959307199E-2</v>
      </c>
      <c r="AU148">
        <f>(SUM(AU70:$BF70)/SUM(AU$48:$BF$83))</f>
        <v>2.4578379396279645E-2</v>
      </c>
      <c r="AV148">
        <f>(SUM(AV70:$BF70)/SUM(AV$48:$BF$83))</f>
        <v>5.1931000222768444E-3</v>
      </c>
      <c r="AW148">
        <f>(SUM(AW70:$BF70)/SUM(AW$48:$BF$83))</f>
        <v>2.5690167709870791E-4</v>
      </c>
      <c r="AX148">
        <f>(SUM(AX70:$BF70)/SUM(AX$48:$BF$83))</f>
        <v>6.8274152975708846E-9</v>
      </c>
      <c r="AY148">
        <f>(SUM(AY70:$BF70)/SUM(AY$48:$BF$83))</f>
        <v>7.6808422073563724E-9</v>
      </c>
      <c r="AZ148">
        <f>(SUM(AZ70:$BF70)/SUM(AZ$48:$BF$83))</f>
        <v>8.7781053798358577E-9</v>
      </c>
      <c r="BA148">
        <f>(SUM(BA70:$BF70)/SUM(BA$48:$BF$83))</f>
        <v>1.0241122943141831E-8</v>
      </c>
      <c r="BB148">
        <f>(SUM(BB70:$BF70)/SUM(BB$48:$BF$83))</f>
        <v>1.2289347531568662E-8</v>
      </c>
      <c r="BC148">
        <f>(SUM(BC70:$BF70)/SUM(BC$48:$BF$83))</f>
        <v>1.5352610452348727E-8</v>
      </c>
      <c r="BD148">
        <f>(SUM(BD70:$BF70)/SUM(BD$48:$BF$83))</f>
        <v>2.0470097735243837E-8</v>
      </c>
      <c r="BE148">
        <f>(SUM(BE70:$BF70)/SUM(BE$48:$BF$83))</f>
        <v>3.0705137686407803E-8</v>
      </c>
      <c r="BF148">
        <f>(SUM(BF70:$BF70)/SUM(BF$48:$BF$83))</f>
        <v>6.1408007506335096E-8</v>
      </c>
      <c r="BG148"/>
    </row>
    <row r="149" spans="2:59" x14ac:dyDescent="0.35">
      <c r="B149">
        <v>-1.2</v>
      </c>
      <c r="C149">
        <f>(SUM(C71:$BF71)/SUM(C$48:$BF$83))</f>
        <v>3.7152055652851082E-2</v>
      </c>
      <c r="D149">
        <f>(SUM(D71:$BF71)/SUM(D$48:$BF$83))</f>
        <v>3.782727680851266E-2</v>
      </c>
      <c r="E149">
        <f>(SUM(E71:$BF71)/SUM(E$48:$BF$83))</f>
        <v>3.8499947826558953E-2</v>
      </c>
      <c r="F149">
        <f>(SUM(F71:$BF71)/SUM(F$48:$BF$83))</f>
        <v>3.9033490202027739E-2</v>
      </c>
      <c r="G149">
        <f>(SUM(G71:$BF71)/SUM(G$48:$BF$83))</f>
        <v>3.9349654737795725E-2</v>
      </c>
      <c r="H149">
        <f>(SUM(H71:$BF71)/SUM(H$48:$BF$83))</f>
        <v>3.846563784219615E-2</v>
      </c>
      <c r="I149">
        <f>(SUM(I71:$BF71)/SUM(I$48:$BF$83))</f>
        <v>3.882468468418749E-2</v>
      </c>
      <c r="J149">
        <f>(SUM(J71:$BF71)/SUM(J$48:$BF$83))</f>
        <v>3.7513568655565252E-2</v>
      </c>
      <c r="K149">
        <f>(SUM(K71:$BF71)/SUM(K$48:$BF$83))</f>
        <v>3.3921800002830314E-2</v>
      </c>
      <c r="L149">
        <f>(SUM(L71:$BF71)/SUM(L$48:$BF$83))</f>
        <v>3.4640368807396432E-2</v>
      </c>
      <c r="M149">
        <f>(SUM(M71:$BF71)/SUM(M$48:$BF$83))</f>
        <v>3.5393396682179314E-2</v>
      </c>
      <c r="N149">
        <f>(SUM(N71:$BF71)/SUM(N$48:$BF$83))</f>
        <v>3.6179790081415572E-2</v>
      </c>
      <c r="O149">
        <f>(SUM(O71:$BF71)/SUM(O$48:$BF$83))</f>
        <v>3.7002058019055345E-2</v>
      </c>
      <c r="P149">
        <f>(SUM(P71:$BF71)/SUM(P$48:$BF$83))</f>
        <v>3.7862570981853236E-2</v>
      </c>
      <c r="Q149">
        <f>(SUM(Q71:$BF71)/SUM(Q$48:$BF$83))</f>
        <v>3.8764013849103787E-2</v>
      </c>
      <c r="R149">
        <f>(SUM(R71:$BF71)/SUM(R$48:$BF$83))</f>
        <v>3.9709439818392395E-2</v>
      </c>
      <c r="S149">
        <f>(SUM(S71:$BF71)/SUM(S$48:$BF$83))</f>
        <v>4.0702175813850175E-2</v>
      </c>
      <c r="T149">
        <f>(SUM(T71:$BF71)/SUM(T$48:$BF$83))</f>
        <v>4.1745400589034233E-2</v>
      </c>
      <c r="U149">
        <f>(SUM(U71:$BF71)/SUM(U$48:$BF$83))</f>
        <v>4.2843963496850386E-2</v>
      </c>
      <c r="V149">
        <f>(SUM(V71:$BF71)/SUM(V$48:$BF$83))</f>
        <v>4.4001705496679498E-2</v>
      </c>
      <c r="W149">
        <f>(SUM(W71:$BF71)/SUM(W$48:$BF$83))</f>
        <v>4.5223975089042835E-2</v>
      </c>
      <c r="X149">
        <f>(SUM(X71:$BF71)/SUM(X$48:$BF$83))</f>
        <v>4.6476334406353778E-2</v>
      </c>
      <c r="Y149">
        <f>(SUM(Y71:$BF71)/SUM(Y$48:$BF$83))</f>
        <v>4.7471913683840967E-2</v>
      </c>
      <c r="Z149">
        <f>(SUM(Z71:$BF71)/SUM(Z$48:$BF$83))</f>
        <v>4.4757380622862747E-2</v>
      </c>
      <c r="AA149">
        <f>(SUM(AA71:$BF71)/SUM(AA$48:$BF$83))</f>
        <v>4.6091870251044859E-2</v>
      </c>
      <c r="AB149">
        <f>(SUM(AB71:$BF71)/SUM(AB$48:$BF$83))</f>
        <v>4.75771571575603E-2</v>
      </c>
      <c r="AC149">
        <f>(SUM(AC71:$BF71)/SUM(AC$48:$BF$83))</f>
        <v>4.9163062396145638E-2</v>
      </c>
      <c r="AD149">
        <f>(SUM(AD71:$BF71)/SUM(AD$48:$BF$83))</f>
        <v>5.085834040980583E-2</v>
      </c>
      <c r="AE149">
        <f>(SUM(AE71:$BF71)/SUM(AE$48:$BF$83))</f>
        <v>5.2674003222763499E-2</v>
      </c>
      <c r="AF149">
        <f>(SUM(AF71:$BF71)/SUM(AF$48:$BF$83))</f>
        <v>5.4566519789059111E-2</v>
      </c>
      <c r="AG149">
        <f>(SUM(AG71:$BF71)/SUM(AG$48:$BF$83))</f>
        <v>5.6654775630344038E-2</v>
      </c>
      <c r="AH149">
        <f>(SUM(AH71:$BF71)/SUM(AH$48:$BF$83))</f>
        <v>5.3613930620830474E-2</v>
      </c>
      <c r="AI149">
        <f>(SUM(AI71:$BF71)/SUM(AI$48:$BF$83))</f>
        <v>4.2353964147551076E-2</v>
      </c>
      <c r="AJ149">
        <f>(SUM(AJ71:$BF71)/SUM(AJ$48:$BF$83))</f>
        <v>4.3315743748693673E-2</v>
      </c>
      <c r="AK149">
        <f>(SUM(AK71:$BF71)/SUM(AK$48:$BF$83))</f>
        <v>4.5284629801070987E-2</v>
      </c>
      <c r="AL149">
        <f>(SUM(AL71:$BF71)/SUM(AL$48:$BF$83))</f>
        <v>4.7441040652236068E-2</v>
      </c>
      <c r="AM149">
        <f>(SUM(AM71:$BF71)/SUM(AM$48:$BF$83))</f>
        <v>4.9813092684847855E-2</v>
      </c>
      <c r="AN149">
        <f>(SUM(AN71:$BF71)/SUM(AN$48:$BF$83))</f>
        <v>4.0846245888236009E-2</v>
      </c>
      <c r="AO149">
        <f>(SUM(AO71:$BF71)/SUM(AO$48:$BF$83))</f>
        <v>4.0970116351246436E-2</v>
      </c>
      <c r="AP149">
        <f>(SUM(AP71:$BF71)/SUM(AP$48:$BF$83))</f>
        <v>4.2986025070463056E-2</v>
      </c>
      <c r="AQ149">
        <f>(SUM(AQ71:$BF71)/SUM(AQ$48:$BF$83))</f>
        <v>4.5672639315499086E-2</v>
      </c>
      <c r="AR149">
        <f>(SUM(AR71:$BF71)/SUM(AR$48:$BF$83))</f>
        <v>4.8717481887569726E-2</v>
      </c>
      <c r="AS149">
        <f>(SUM(AS71:$BF71)/SUM(AS$48:$BF$83))</f>
        <v>3.3770701822661613E-2</v>
      </c>
      <c r="AT149">
        <f>(SUM(AT71:$BF71)/SUM(AT$48:$BF$83))</f>
        <v>3.1117832268458358E-2</v>
      </c>
      <c r="AU149">
        <f>(SUM(AU71:$BF71)/SUM(AU$48:$BF$83))</f>
        <v>3.7377321696288606E-3</v>
      </c>
      <c r="AV149">
        <f>(SUM(AV71:$BF71)/SUM(AV$48:$BF$83))</f>
        <v>2.472719996580153E-4</v>
      </c>
      <c r="AW149">
        <f>(SUM(AW71:$BF71)/SUM(AW$48:$BF$83))</f>
        <v>2.4373475559119468E-6</v>
      </c>
      <c r="AX149">
        <f>(SUM(AX71:$BF71)/SUM(AX$48:$BF$83))</f>
        <v>5.8469294155267487E-11</v>
      </c>
      <c r="AY149">
        <f>(SUM(AY71:$BF71)/SUM(AY$48:$BF$83))</f>
        <v>6.5777955924630328E-11</v>
      </c>
      <c r="AZ149">
        <f>(SUM(AZ71:$BF71)/SUM(AZ$48:$BF$83))</f>
        <v>7.5174806771006124E-11</v>
      </c>
      <c r="BA149">
        <f>(SUM(BA71:$BF71)/SUM(BA$48:$BF$83))</f>
        <v>8.7703941232840471E-11</v>
      </c>
      <c r="BB149">
        <f>(SUM(BB71:$BF71)/SUM(BB$48:$BF$83))</f>
        <v>1.0524472947940532E-10</v>
      </c>
      <c r="BC149">
        <f>(SUM(BC71:$BF71)/SUM(BC$48:$BF$83))</f>
        <v>1.3155356623304599E-10</v>
      </c>
      <c r="BD149">
        <f>(SUM(BD71:$BF71)/SUM(BD$48:$BF$83))</f>
        <v>1.754047441179897E-10</v>
      </c>
      <c r="BE149">
        <f>(SUM(BE71:$BF71)/SUM(BE$48:$BF$83))</f>
        <v>2.6310711401871838E-10</v>
      </c>
      <c r="BF149">
        <f>(SUM(BF71:$BF71)/SUM(BF$48:$BF$83))</f>
        <v>5.2621235985441379E-10</v>
      </c>
      <c r="BG149"/>
    </row>
    <row r="150" spans="2:59" x14ac:dyDescent="0.35">
      <c r="B150">
        <v>-1.1000000000000001</v>
      </c>
      <c r="C150">
        <f>(SUM(C72:$BF72)/SUM(C$48:$BF$83))</f>
        <v>2.8653194380028359E-2</v>
      </c>
      <c r="D150">
        <f>(SUM(D72:$BF72)/SUM(D$48:$BF$83))</f>
        <v>2.9174107524073681E-2</v>
      </c>
      <c r="E150">
        <f>(SUM(E72:$BF72)/SUM(E$48:$BF$83))</f>
        <v>2.9706272073011224E-2</v>
      </c>
      <c r="F150">
        <f>(SUM(F72:$BF72)/SUM(F$48:$BF$83))</f>
        <v>3.0197684017640791E-2</v>
      </c>
      <c r="G150">
        <f>(SUM(G72:$BF72)/SUM(G$48:$BF$83))</f>
        <v>3.0608833253047203E-2</v>
      </c>
      <c r="H150">
        <f>(SUM(H72:$BF72)/SUM(H$48:$BF$83))</f>
        <v>3.0365489152767683E-2</v>
      </c>
      <c r="I150">
        <f>(SUM(I72:$BF72)/SUM(I$48:$BF$83))</f>
        <v>3.0842574648870927E-2</v>
      </c>
      <c r="J150">
        <f>(SUM(J72:$BF72)/SUM(J$48:$BF$83))</f>
        <v>3.0555279167186106E-2</v>
      </c>
      <c r="K150">
        <f>(SUM(K72:$BF72)/SUM(K$48:$BF$83))</f>
        <v>2.8708648022273704E-2</v>
      </c>
      <c r="L150">
        <f>(SUM(L72:$BF72)/SUM(L$48:$BF$83))</f>
        <v>2.9319236463700535E-2</v>
      </c>
      <c r="M150">
        <f>(SUM(M72:$BF72)/SUM(M$48:$BF$83))</f>
        <v>2.9956610425770077E-2</v>
      </c>
      <c r="N150">
        <f>(SUM(N72:$BF72)/SUM(N$48:$BF$83))</f>
        <v>3.0622309251346472E-2</v>
      </c>
      <c r="O150">
        <f>(SUM(O72:$BF72)/SUM(O$48:$BF$83))</f>
        <v>3.1318270825030921E-2</v>
      </c>
      <c r="P150">
        <f>(SUM(P72:$BF72)/SUM(P$48:$BF$83))</f>
        <v>3.2046602704532898E-2</v>
      </c>
      <c r="Q150">
        <f>(SUM(Q72:$BF72)/SUM(Q$48:$BF$83))</f>
        <v>3.2809616091608033E-2</v>
      </c>
      <c r="R150">
        <f>(SUM(R72:$BF72)/SUM(R$48:$BF$83))</f>
        <v>3.3609849841035558E-2</v>
      </c>
      <c r="S150">
        <f>(SUM(S72:$BF72)/SUM(S$48:$BF$83))</f>
        <v>3.4450096087061441E-2</v>
      </c>
      <c r="T150">
        <f>(SUM(T72:$BF72)/SUM(T$48:$BF$83))</f>
        <v>3.533341967721057E-2</v>
      </c>
      <c r="U150">
        <f>(SUM(U72:$BF72)/SUM(U$48:$BF$83))</f>
        <v>3.6263246508148578E-2</v>
      </c>
      <c r="V150">
        <f>(SUM(V72:$BF72)/SUM(V$48:$BF$83))</f>
        <v>3.7243330085040549E-2</v>
      </c>
      <c r="W150">
        <f>(SUM(W72:$BF72)/SUM(W$48:$BF$83))</f>
        <v>3.8277867031799334E-2</v>
      </c>
      <c r="X150">
        <f>(SUM(X72:$BF72)/SUM(X$48:$BF$83))</f>
        <v>3.9368519370236839E-2</v>
      </c>
      <c r="Y150">
        <f>(SUM(Y72:$BF72)/SUM(Y$48:$BF$83))</f>
        <v>3.8484628018378736E-2</v>
      </c>
      <c r="Z150">
        <f>(SUM(Z72:$BF72)/SUM(Z$48:$BF$83))</f>
        <v>3.8258567284757891E-2</v>
      </c>
      <c r="AA150">
        <f>(SUM(AA72:$BF72)/SUM(AA$48:$BF$83))</f>
        <v>3.8929595631394545E-2</v>
      </c>
      <c r="AB150">
        <f>(SUM(AB72:$BF72)/SUM(AB$48:$BF$83))</f>
        <v>4.0154939706478474E-2</v>
      </c>
      <c r="AC150">
        <f>(SUM(AC72:$BF72)/SUM(AC$48:$BF$83))</f>
        <v>4.1493437696688083E-2</v>
      </c>
      <c r="AD150">
        <f>(SUM(AD72:$BF72)/SUM(AD$48:$BF$83))</f>
        <v>4.2924245893125601E-2</v>
      </c>
      <c r="AE150">
        <f>(SUM(AE72:$BF72)/SUM(AE$48:$BF$83))</f>
        <v>4.442977867251343E-2</v>
      </c>
      <c r="AF150">
        <f>(SUM(AF72:$BF72)/SUM(AF$48:$BF$83))</f>
        <v>4.4993679916185657E-2</v>
      </c>
      <c r="AG150">
        <f>(SUM(AG72:$BF72)/SUM(AG$48:$BF$83))</f>
        <v>4.6256841232788358E-2</v>
      </c>
      <c r="AH150">
        <f>(SUM(AH72:$BF72)/SUM(AH$48:$BF$83))</f>
        <v>3.2313614465216627E-2</v>
      </c>
      <c r="AI150">
        <f>(SUM(AI72:$BF72)/SUM(AI$48:$BF$83))</f>
        <v>2.8854198102325059E-2</v>
      </c>
      <c r="AJ150">
        <f>(SUM(AJ72:$BF72)/SUM(AJ$48:$BF$83))</f>
        <v>2.3408836465966178E-2</v>
      </c>
      <c r="AK150">
        <f>(SUM(AK72:$BF72)/SUM(AK$48:$BF$83))</f>
        <v>2.4470794799060568E-2</v>
      </c>
      <c r="AL150">
        <f>(SUM(AL72:$BF72)/SUM(AL$48:$BF$83))</f>
        <v>2.5636031318201243E-2</v>
      </c>
      <c r="AM150">
        <f>(SUM(AM72:$BF72)/SUM(AM$48:$BF$83))</f>
        <v>2.6917832884111256E-2</v>
      </c>
      <c r="AN150">
        <f>(SUM(AN72:$BF72)/SUM(AN$48:$BF$83))</f>
        <v>2.6111098819268021E-2</v>
      </c>
      <c r="AO150">
        <f>(SUM(AO72:$BF72)/SUM(AO$48:$BF$83))</f>
        <v>2.7424596314265345E-2</v>
      </c>
      <c r="AP150">
        <f>(SUM(AP72:$BF72)/SUM(AP$48:$BF$83))</f>
        <v>2.9029743813024318E-2</v>
      </c>
      <c r="AQ150">
        <f>(SUM(AQ72:$BF72)/SUM(AQ$48:$BF$83))</f>
        <v>3.0844102791170721E-2</v>
      </c>
      <c r="AR150">
        <f>(SUM(AR72:$BF72)/SUM(AR$48:$BF$83))</f>
        <v>3.2900376310565936E-2</v>
      </c>
      <c r="AS150">
        <f>(SUM(AS72:$BF72)/SUM(AS$48:$BF$83))</f>
        <v>3.2503097921640897E-2</v>
      </c>
      <c r="AT150">
        <f>(SUM(AT72:$BF72)/SUM(AT$48:$BF$83))</f>
        <v>1.0709967742601299E-2</v>
      </c>
      <c r="AU150">
        <f>(SUM(AU72:$BF72)/SUM(AU$48:$BF$83))</f>
        <v>2.0086021449782897E-4</v>
      </c>
      <c r="AV150">
        <f>(SUM(AV72:$BF72)/SUM(AV$48:$BF$83))</f>
        <v>3.2856630632815382E-6</v>
      </c>
      <c r="AW150">
        <f>(SUM(AW72:$BF72)/SUM(AW$48:$BF$83))</f>
        <v>5.3209196475143596E-9</v>
      </c>
      <c r="AX150">
        <f>(SUM(AX72:$BF72)/SUM(AX$48:$BF$83))</f>
        <v>2.6479118619715944E-13</v>
      </c>
      <c r="AY150">
        <f>(SUM(AY72:$BF72)/SUM(AY$48:$BF$83))</f>
        <v>2.9789008447180407E-13</v>
      </c>
      <c r="AZ150">
        <f>(SUM(AZ72:$BF72)/SUM(AZ$48:$BF$83))</f>
        <v>3.4044581082491906E-13</v>
      </c>
      <c r="BA150">
        <f>(SUM(BA72:$BF72)/SUM(BA$48:$BF$83))</f>
        <v>3.9718677929573886E-13</v>
      </c>
      <c r="BB150">
        <f>(SUM(BB72:$BF72)/SUM(BB$48:$BF$83))</f>
        <v>4.7662413515488673E-13</v>
      </c>
      <c r="BC150">
        <f>(SUM(BC72:$BF72)/SUM(BC$48:$BF$83))</f>
        <v>5.9577999592488897E-13</v>
      </c>
      <c r="BD150">
        <f>(SUM(BD72:$BF72)/SUM(BD$48:$BF$83))</f>
        <v>7.9437332709479368E-13</v>
      </c>
      <c r="BE150">
        <f>(SUM(BE72:$BF72)/SUM(BE$48:$BF$83))</f>
        <v>1.1915599904493854E-12</v>
      </c>
      <c r="BF150">
        <f>(SUM(BF72:$BF72)/SUM(BF$48:$BF$83))</f>
        <v>2.3831193308186821E-12</v>
      </c>
      <c r="BG150"/>
    </row>
    <row r="151" spans="2:59" x14ac:dyDescent="0.35">
      <c r="B151">
        <v>-1</v>
      </c>
      <c r="C151">
        <f>(SUM(C73:$BF73)/SUM(C$48:$BF$83))</f>
        <v>3.4576853055284656E-2</v>
      </c>
      <c r="D151">
        <f>(SUM(D73:$BF73)/SUM(D$48:$BF$83))</f>
        <v>3.520551364802877E-2</v>
      </c>
      <c r="E151">
        <f>(SUM(E73:$BF73)/SUM(E$48:$BF$83))</f>
        <v>3.5855432461202388E-2</v>
      </c>
      <c r="F151">
        <f>(SUM(F73:$BF73)/SUM(F$48:$BF$83))</f>
        <v>3.6510911753192973E-2</v>
      </c>
      <c r="G151">
        <f>(SUM(G73:$BF73)/SUM(G$48:$BF$83))</f>
        <v>3.7157753142477976E-2</v>
      </c>
      <c r="H151">
        <f>(SUM(H73:$BF73)/SUM(H$48:$BF$83))</f>
        <v>3.7537933696186555E-2</v>
      </c>
      <c r="I151">
        <f>(SUM(I73:$BF73)/SUM(I$48:$BF$83))</f>
        <v>3.8256046533797321E-2</v>
      </c>
      <c r="J151">
        <f>(SUM(J73:$BF73)/SUM(J$48:$BF$83))</f>
        <v>3.8741934034536088E-2</v>
      </c>
      <c r="K151">
        <f>(SUM(K73:$BF73)/SUM(K$48:$BF$83))</f>
        <v>3.8596647527664382E-2</v>
      </c>
      <c r="L151">
        <f>(SUM(L73:$BF73)/SUM(L$48:$BF$83))</f>
        <v>3.9417841139011887E-2</v>
      </c>
      <c r="M151">
        <f>(SUM(M73:$BF73)/SUM(M$48:$BF$83))</f>
        <v>4.027475071368769E-2</v>
      </c>
      <c r="N151">
        <f>(SUM(N73:$BF73)/SUM(N$48:$BF$83))</f>
        <v>4.1169745111103918E-2</v>
      </c>
      <c r="O151">
        <f>(SUM(O73:$BF73)/SUM(O$48:$BF$83))</f>
        <v>4.2105421136354806E-2</v>
      </c>
      <c r="P151">
        <f>(SUM(P73:$BF73)/SUM(P$48:$BF$83))</f>
        <v>4.3084616976734186E-2</v>
      </c>
      <c r="Q151">
        <f>(SUM(Q73:$BF73)/SUM(Q$48:$BF$83))</f>
        <v>4.4110441179032671E-2</v>
      </c>
      <c r="R151">
        <f>(SUM(R73:$BF73)/SUM(R$48:$BF$83))</f>
        <v>4.518630558836418E-2</v>
      </c>
      <c r="S151">
        <f>(SUM(S73:$BF73)/SUM(S$48:$BF$83))</f>
        <v>4.6315963228073284E-2</v>
      </c>
      <c r="T151">
        <f>(SUM(T73:$BF73)/SUM(T$48:$BF$83))</f>
        <v>4.7503551823445692E-2</v>
      </c>
      <c r="U151">
        <f>(SUM(U73:$BF73)/SUM(U$48:$BF$83))</f>
        <v>4.8753645292468145E-2</v>
      </c>
      <c r="V151">
        <f>(SUM(V73:$BF73)/SUM(V$48:$BF$83))</f>
        <v>5.0071311334707935E-2</v>
      </c>
      <c r="W151">
        <f>(SUM(W73:$BF73)/SUM(W$48:$BF$83))</f>
        <v>5.1462181094005029E-2</v>
      </c>
      <c r="X151">
        <f>(SUM(X73:$BF73)/SUM(X$48:$BF$83))</f>
        <v>5.2932393037727343E-2</v>
      </c>
      <c r="Y151">
        <f>(SUM(Y73:$BF73)/SUM(Y$48:$BF$83))</f>
        <v>4.8530517251934059E-2</v>
      </c>
      <c r="Z151">
        <f>(SUM(Z73:$BF73)/SUM(Z$48:$BF$83))</f>
        <v>4.9717066936090001E-2</v>
      </c>
      <c r="AA151">
        <f>(SUM(AA73:$BF73)/SUM(AA$48:$BF$83))</f>
        <v>4.884781092051764E-2</v>
      </c>
      <c r="AB151">
        <f>(SUM(AB73:$BF73)/SUM(AB$48:$BF$83))</f>
        <v>5.0099665366218883E-2</v>
      </c>
      <c r="AC151">
        <f>(SUM(AC73:$BF73)/SUM(AC$48:$BF$83))</f>
        <v>5.1769654208121699E-2</v>
      </c>
      <c r="AD151">
        <f>(SUM(AD73:$BF73)/SUM(AD$48:$BF$83))</f>
        <v>5.3554814698055564E-2</v>
      </c>
      <c r="AE151">
        <f>(SUM(AE73:$BF73)/SUM(AE$48:$BF$83))</f>
        <v>5.501025441672143E-2</v>
      </c>
      <c r="AF151">
        <f>(SUM(AF73:$BF73)/SUM(AF$48:$BF$83))</f>
        <v>5.0186935602745113E-2</v>
      </c>
      <c r="AG151">
        <f>(SUM(AG73:$BF73)/SUM(AG$48:$BF$83))</f>
        <v>4.6669962128815919E-2</v>
      </c>
      <c r="AH151">
        <f>(SUM(AH73:$BF73)/SUM(AH$48:$BF$83))</f>
        <v>3.4355690117235882E-2</v>
      </c>
      <c r="AI151">
        <f>(SUM(AI73:$BF73)/SUM(AI$48:$BF$83))</f>
        <v>3.5112425680065971E-2</v>
      </c>
      <c r="AJ151">
        <f>(SUM(AJ73:$BF73)/SUM(AJ$48:$BF$83))</f>
        <v>1.9629428902677156E-2</v>
      </c>
      <c r="AK151">
        <f>(SUM(AK73:$BF73)/SUM(AK$48:$BF$83))</f>
        <v>2.0403578010197002E-2</v>
      </c>
      <c r="AL151">
        <f>(SUM(AL73:$BF73)/SUM(AL$48:$BF$83))</f>
        <v>2.1369790233753416E-2</v>
      </c>
      <c r="AM151">
        <f>(SUM(AM73:$BF73)/SUM(AM$48:$BF$83))</f>
        <v>2.2438279745016821E-2</v>
      </c>
      <c r="AN151">
        <f>(SUM(AN73:$BF73)/SUM(AN$48:$BF$83))</f>
        <v>2.3468545386895197E-2</v>
      </c>
      <c r="AO151">
        <f>(SUM(AO73:$BF73)/SUM(AO$48:$BF$83))</f>
        <v>2.4769285339274839E-2</v>
      </c>
      <c r="AP151">
        <f>(SUM(AP73:$BF73)/SUM(AP$48:$BF$83))</f>
        <v>2.6226255438849575E-2</v>
      </c>
      <c r="AQ151">
        <f>(SUM(AQ73:$BF73)/SUM(AQ$48:$BF$83))</f>
        <v>2.7865396403775628E-2</v>
      </c>
      <c r="AR151">
        <f>(SUM(AR73:$BF73)/SUM(AR$48:$BF$83))</f>
        <v>2.9723089497360671E-2</v>
      </c>
      <c r="AS151">
        <f>(SUM(AS73:$BF73)/SUM(AS$48:$BF$83))</f>
        <v>3.1737647669053799E-2</v>
      </c>
      <c r="AT151">
        <f>(SUM(AT73:$BF73)/SUM(AT$48:$BF$83))</f>
        <v>1.4669081097321837E-3</v>
      </c>
      <c r="AU151">
        <f>(SUM(AU73:$BF73)/SUM(AU$48:$BF$83))</f>
        <v>3.5569298775056368E-6</v>
      </c>
      <c r="AV151">
        <f>(SUM(AV73:$BF73)/SUM(AV$48:$BF$83))</f>
        <v>1.1903742137577362E-8</v>
      </c>
      <c r="AW151">
        <f>(SUM(AW73:$BF73)/SUM(AW$48:$BF$83))</f>
        <v>2.6731708777662302E-12</v>
      </c>
      <c r="AX151">
        <f>(SUM(AX73:$BF73)/SUM(AX$48:$BF$83))</f>
        <v>6.3377738660663809E-16</v>
      </c>
      <c r="AY151">
        <f>(SUM(AY73:$BF73)/SUM(AY$48:$BF$83))</f>
        <v>7.1299955993246762E-16</v>
      </c>
      <c r="AZ151">
        <f>(SUM(AZ73:$BF73)/SUM(AZ$48:$BF$83))</f>
        <v>8.1485663992282062E-16</v>
      </c>
      <c r="BA151">
        <f>(SUM(BA73:$BF73)/SUM(BA$48:$BF$83))</f>
        <v>9.5066607990995729E-16</v>
      </c>
      <c r="BB151">
        <f>(SUM(BB73:$BF73)/SUM(BB$48:$BF$83))</f>
        <v>1.1407992958919489E-15</v>
      </c>
      <c r="BC151">
        <f>(SUM(BC73:$BF73)/SUM(BC$48:$BF$83))</f>
        <v>1.4259991162232257E-15</v>
      </c>
      <c r="BD151">
        <f>(SUM(BD73:$BF73)/SUM(BD$48:$BF$83))</f>
        <v>1.9013321549441184E-15</v>
      </c>
      <c r="BE151">
        <f>(SUM(BE73:$BF73)/SUM(BE$48:$BF$83))</f>
        <v>2.8519982324098199E-15</v>
      </c>
      <c r="BF151">
        <f>(SUM(BF73:$BF73)/SUM(BF$48:$BF$83))</f>
        <v>5.7039963692632357E-15</v>
      </c>
      <c r="BG151"/>
    </row>
    <row r="152" spans="2:59" x14ac:dyDescent="0.35">
      <c r="B152">
        <v>-0.9</v>
      </c>
      <c r="C152">
        <f>(SUM(C74:$BF74)/SUM(C$48:$BF$83))</f>
        <v>3.8716249556743007E-2</v>
      </c>
      <c r="D152">
        <f>(SUM(D74:$BF74)/SUM(D$48:$BF$83))</f>
        <v>3.9420179911968202E-2</v>
      </c>
      <c r="E152">
        <f>(SUM(E74:$BF74)/SUM(E$48:$BF$83))</f>
        <v>4.0149741227776321E-2</v>
      </c>
      <c r="F152">
        <f>(SUM(F74:$BF74)/SUM(F$48:$BF$83))</f>
        <v>4.090183632145352E-2</v>
      </c>
      <c r="G152">
        <f>(SUM(G74:$BF74)/SUM(G$48:$BF$83))</f>
        <v>4.1673349017161285E-2</v>
      </c>
      <c r="H152">
        <f>(SUM(H74:$BF74)/SUM(H$48:$BF$83))</f>
        <v>4.2373815938163847E-2</v>
      </c>
      <c r="I152">
        <f>(SUM(I74:$BF74)/SUM(I$48:$BF$83))</f>
        <v>4.3214828680790754E-2</v>
      </c>
      <c r="J152">
        <f>(SUM(J74:$BF74)/SUM(J$48:$BF$83))</f>
        <v>4.4026780375258215E-2</v>
      </c>
      <c r="K152">
        <f>(SUM(K74:$BF74)/SUM(K$48:$BF$83))</f>
        <v>4.4697260962267393E-2</v>
      </c>
      <c r="L152">
        <f>(SUM(L74:$BF74)/SUM(L$48:$BF$83))</f>
        <v>4.5648266122020484E-2</v>
      </c>
      <c r="M152">
        <f>(SUM(M74:$BF74)/SUM(M$48:$BF$83))</f>
        <v>4.664061973316292E-2</v>
      </c>
      <c r="N152">
        <f>(SUM(N74:$BF74)/SUM(N$48:$BF$83))</f>
        <v>4.7677077948796581E-2</v>
      </c>
      <c r="O152">
        <f>(SUM(O74:$BF74)/SUM(O$48:$BF$83))</f>
        <v>4.8760647902178308E-2</v>
      </c>
      <c r="P152">
        <f>(SUM(P74:$BF74)/SUM(P$48:$BF$83))</f>
        <v>4.989461645804294E-2</v>
      </c>
      <c r="Q152">
        <f>(SUM(Q74:$BF74)/SUM(Q$48:$BF$83))</f>
        <v>5.1082583516489262E-2</v>
      </c>
      <c r="R152">
        <f>(SUM(R74:$BF74)/SUM(R$48:$BF$83))</f>
        <v>5.2328500187553709E-2</v>
      </c>
      <c r="S152">
        <f>(SUM(S74:$BF74)/SUM(S$48:$BF$83))</f>
        <v>5.3636712692242551E-2</v>
      </c>
      <c r="T152">
        <f>(SUM(T74:$BF74)/SUM(T$48:$BF$83))</f>
        <v>5.5012013015681677E-2</v>
      </c>
      <c r="U152">
        <f>(SUM(U74:$BF74)/SUM(U$48:$BF$83))</f>
        <v>5.6459697568725896E-2</v>
      </c>
      <c r="V152">
        <f>(SUM(V74:$BF74)/SUM(V$48:$BF$83))</f>
        <v>5.7985635340567013E-2</v>
      </c>
      <c r="W152">
        <f>(SUM(W74:$BF74)/SUM(W$48:$BF$83))</f>
        <v>5.9596347433360494E-2</v>
      </c>
      <c r="X152">
        <f>(SUM(X74:$BF74)/SUM(X$48:$BF$83))</f>
        <v>6.1299096510035983E-2</v>
      </c>
      <c r="Y152">
        <f>(SUM(Y74:$BF74)/SUM(Y$48:$BF$83))</f>
        <v>5.3871341234211133E-2</v>
      </c>
      <c r="Z152">
        <f>(SUM(Z74:$BF74)/SUM(Z$48:$BF$83))</f>
        <v>5.546852902069082E-2</v>
      </c>
      <c r="AA152">
        <f>(SUM(AA74:$BF74)/SUM(AA$48:$BF$83))</f>
        <v>5.0877241141019873E-2</v>
      </c>
      <c r="AB152">
        <f>(SUM(AB74:$BF74)/SUM(AB$48:$BF$83))</f>
        <v>5.0655976474325008E-2</v>
      </c>
      <c r="AC152">
        <f>(SUM(AC74:$BF74)/SUM(AC$48:$BF$83))</f>
        <v>5.2344508091664972E-2</v>
      </c>
      <c r="AD152">
        <f>(SUM(AD74:$BF74)/SUM(AD$48:$BF$83))</f>
        <v>5.4149491127916081E-2</v>
      </c>
      <c r="AE152">
        <f>(SUM(AE74:$BF74)/SUM(AE$48:$BF$83))</f>
        <v>5.2827627188206022E-2</v>
      </c>
      <c r="AF152">
        <f>(SUM(AF74:$BF74)/SUM(AF$48:$BF$83))</f>
        <v>3.9888388743495665E-2</v>
      </c>
      <c r="AG152">
        <f>(SUM(AG74:$BF74)/SUM(AG$48:$BF$83))</f>
        <v>2.4866912740953036E-2</v>
      </c>
      <c r="AH152">
        <f>(SUM(AH74:$BF74)/SUM(AH$48:$BF$83))</f>
        <v>2.2019708364541798E-2</v>
      </c>
      <c r="AI152">
        <f>(SUM(AI74:$BF74)/SUM(AI$48:$BF$83))</f>
        <v>2.2899848260540617E-2</v>
      </c>
      <c r="AJ152">
        <f>(SUM(AJ74:$BF74)/SUM(AJ$48:$BF$83))</f>
        <v>9.5004200285404659E-3</v>
      </c>
      <c r="AK152">
        <f>(SUM(AK74:$BF74)/SUM(AK$48:$BF$83))</f>
        <v>7.846415297561745E-3</v>
      </c>
      <c r="AL152">
        <f>(SUM(AL74:$BF74)/SUM(AL$48:$BF$83))</f>
        <v>7.9860209201794569E-3</v>
      </c>
      <c r="AM152">
        <f>(SUM(AM74:$BF74)/SUM(AM$48:$BF$83))</f>
        <v>8.3853209768474848E-3</v>
      </c>
      <c r="AN152">
        <f>(SUM(AN74:$BF74)/SUM(AN$48:$BF$83))</f>
        <v>8.8230457937726534E-3</v>
      </c>
      <c r="AO152">
        <f>(SUM(AO74:$BF74)/SUM(AO$48:$BF$83))</f>
        <v>9.3131909705207721E-3</v>
      </c>
      <c r="AP152">
        <f>(SUM(AP74:$BF74)/SUM(AP$48:$BF$83))</f>
        <v>9.8610256570246333E-3</v>
      </c>
      <c r="AQ152">
        <f>(SUM(AQ74:$BF74)/SUM(AQ$48:$BF$83))</f>
        <v>1.0477339760588684E-2</v>
      </c>
      <c r="AR152">
        <f>(SUM(AR74:$BF74)/SUM(AR$48:$BF$83))</f>
        <v>1.1175829077961264E-2</v>
      </c>
      <c r="AS152">
        <f>(SUM(AS74:$BF74)/SUM(AS$48:$BF$83))</f>
        <v>1.1972966920197028E-2</v>
      </c>
      <c r="AT152">
        <f>(SUM(AT74:$BF74)/SUM(AT$48:$BF$83))</f>
        <v>7.4431770616075813E-5</v>
      </c>
      <c r="AU152">
        <f>(SUM(AU74:$BF74)/SUM(AU$48:$BF$83))</f>
        <v>2.0225293796970817E-8</v>
      </c>
      <c r="AV152">
        <f>(SUM(AV74:$BF74)/SUM(AV$48:$BF$83))</f>
        <v>1.169798812961182E-11</v>
      </c>
      <c r="AW152">
        <f>(SUM(AW74:$BF74)/SUM(AW$48:$BF$83))</f>
        <v>3.0961482412036338E-16</v>
      </c>
      <c r="AX152">
        <f>(SUM(AX74:$BF74)/SUM(AX$48:$BF$83))</f>
        <v>8.0171293089010537E-19</v>
      </c>
      <c r="AY152">
        <f>(SUM(AY74:$BF74)/SUM(AY$48:$BF$83))</f>
        <v>9.0192704725136836E-19</v>
      </c>
      <c r="AZ152">
        <f>(SUM(AZ74:$BF74)/SUM(AZ$48:$BF$83))</f>
        <v>1.0307737682872786E-18</v>
      </c>
      <c r="BA152">
        <f>(SUM(BA74:$BF74)/SUM(BA$48:$BF$83))</f>
        <v>1.2025693963351582E-18</v>
      </c>
      <c r="BB152">
        <f>(SUM(BB74:$BF74)/SUM(BB$48:$BF$83))</f>
        <v>1.4430832756021902E-18</v>
      </c>
      <c r="BC152">
        <f>(SUM(BC74:$BF74)/SUM(BC$48:$BF$83))</f>
        <v>1.8038540944808655E-18</v>
      </c>
      <c r="BD152">
        <f>(SUM(BD74:$BF74)/SUM(BD$48:$BF$83))</f>
        <v>2.4051387926409826E-18</v>
      </c>
      <c r="BE152">
        <f>(SUM(BE74:$BF74)/SUM(BE$48:$BF$83))</f>
        <v>3.6077081889613951E-18</v>
      </c>
      <c r="BF152">
        <f>(SUM(BF74:$BF74)/SUM(BF$48:$BF$83))</f>
        <v>7.2154163719894669E-18</v>
      </c>
      <c r="BG152"/>
    </row>
    <row r="153" spans="2:59" x14ac:dyDescent="0.35">
      <c r="B153">
        <v>-0.8</v>
      </c>
      <c r="C153">
        <f>(SUM(C75:$BF75)/SUM(C$48:$BF$83))</f>
        <v>3.7480168314818527E-2</v>
      </c>
      <c r="D153">
        <f>(SUM(D75:$BF75)/SUM(D$48:$BF$83))</f>
        <v>3.8161625724186556E-2</v>
      </c>
      <c r="E153">
        <f>(SUM(E75:$BF75)/SUM(E$48:$BF$83))</f>
        <v>3.8868239542953632E-2</v>
      </c>
      <c r="F153">
        <f>(SUM(F75:$BF75)/SUM(F$48:$BF$83))</f>
        <v>3.9600403434030075E-2</v>
      </c>
      <c r="G153">
        <f>(SUM(G75:$BF75)/SUM(G$48:$BF$83))</f>
        <v>4.0358522327116633E-2</v>
      </c>
      <c r="H153">
        <f>(SUM(H75:$BF75)/SUM(H$48:$BF$83))</f>
        <v>4.111820030352796E-2</v>
      </c>
      <c r="I153">
        <f>(SUM(I75:$BF75)/SUM(I$48:$BF$83))</f>
        <v>4.1939553598118753E-2</v>
      </c>
      <c r="J153">
        <f>(SUM(J75:$BF75)/SUM(J$48:$BF$83))</f>
        <v>4.2783204349173695E-2</v>
      </c>
      <c r="K153">
        <f>(SUM(K75:$BF75)/SUM(K$48:$BF$83))</f>
        <v>4.36313414275682E-2</v>
      </c>
      <c r="L153">
        <f>(SUM(L75:$BF75)/SUM(L$48:$BF$83))</f>
        <v>4.4559667831980239E-2</v>
      </c>
      <c r="M153">
        <f>(SUM(M75:$BF75)/SUM(M$48:$BF$83))</f>
        <v>4.5528356263108416E-2</v>
      </c>
      <c r="N153">
        <f>(SUM(N75:$BF75)/SUM(N$48:$BF$83))</f>
        <v>4.6540097513395509E-2</v>
      </c>
      <c r="O153">
        <f>(SUM(O75:$BF75)/SUM(O$48:$BF$83))</f>
        <v>4.7597827002336314E-2</v>
      </c>
      <c r="P153">
        <f>(SUM(P75:$BF75)/SUM(P$48:$BF$83))</f>
        <v>4.8704753211692986E-2</v>
      </c>
      <c r="Q153">
        <f>(SUM(Q75:$BF75)/SUM(Q$48:$BF$83))</f>
        <v>4.9864390192923456E-2</v>
      </c>
      <c r="R153">
        <f>(SUM(R75:$BF75)/SUM(R$48:$BF$83))</f>
        <v>5.1080594831774954E-2</v>
      </c>
      <c r="S153">
        <f>(SUM(S75:$BF75)/SUM(S$48:$BF$83))</f>
        <v>5.2357609702569329E-2</v>
      </c>
      <c r="T153">
        <f>(SUM(T75:$BF75)/SUM(T$48:$BF$83))</f>
        <v>5.3700112515444404E-2</v>
      </c>
      <c r="U153">
        <f>(SUM(U75:$BF75)/SUM(U$48:$BF$83))</f>
        <v>5.5113273371114012E-2</v>
      </c>
      <c r="V153">
        <f>(SUM(V75:$BF75)/SUM(V$48:$BF$83))</f>
        <v>5.6602821300062091E-2</v>
      </c>
      <c r="W153">
        <f>(SUM(W75:$BF75)/SUM(W$48:$BF$83))</f>
        <v>5.8175121891730443E-2</v>
      </c>
      <c r="X153">
        <f>(SUM(X75:$BF75)/SUM(X$48:$BF$83))</f>
        <v>5.9837268170830744E-2</v>
      </c>
      <c r="Y153">
        <f>(SUM(Y75:$BF75)/SUM(Y$48:$BF$83))</f>
        <v>5.4006981636886102E-2</v>
      </c>
      <c r="Z153">
        <f>(SUM(Z75:$BF75)/SUM(Z$48:$BF$83))</f>
        <v>5.5640890507834745E-2</v>
      </c>
      <c r="AA153">
        <f>(SUM(AA75:$BF75)/SUM(AA$48:$BF$83))</f>
        <v>4.8049492930173951E-2</v>
      </c>
      <c r="AB153">
        <f>(SUM(AB75:$BF75)/SUM(AB$48:$BF$83))</f>
        <v>4.3809392827248335E-2</v>
      </c>
      <c r="AC153">
        <f>(SUM(AC75:$BF75)/SUM(AC$48:$BF$83))</f>
        <v>4.5269599491838973E-2</v>
      </c>
      <c r="AD153">
        <f>(SUM(AD75:$BF75)/SUM(AD$48:$BF$83))</f>
        <v>4.6830619588327599E-2</v>
      </c>
      <c r="AE153">
        <f>(SUM(AE75:$BF75)/SUM(AE$48:$BF$83))</f>
        <v>3.8583273272056011E-2</v>
      </c>
      <c r="AF153">
        <f>(SUM(AF75:$BF75)/SUM(AF$48:$BF$83))</f>
        <v>2.8941811270041806E-2</v>
      </c>
      <c r="AG153">
        <f>(SUM(AG75:$BF75)/SUM(AG$48:$BF$83))</f>
        <v>1.6934023990409771E-2</v>
      </c>
      <c r="AH153">
        <f>(SUM(AH75:$BF75)/SUM(AH$48:$BF$83))</f>
        <v>1.7297346347731838E-2</v>
      </c>
      <c r="AI153">
        <f>(SUM(AI75:$BF75)/SUM(AI$48:$BF$83))</f>
        <v>1.801725415277947E-2</v>
      </c>
      <c r="AJ153">
        <f>(SUM(AJ75:$BF75)/SUM(AJ$48:$BF$83))</f>
        <v>1.4739684463159103E-2</v>
      </c>
      <c r="AK153">
        <f>(SUM(AK75:$BF75)/SUM(AK$48:$BF$83))</f>
        <v>3.9514134912605938E-3</v>
      </c>
      <c r="AL153">
        <f>(SUM(AL75:$BF75)/SUM(AL$48:$BF$83))</f>
        <v>9.0651404793449727E-4</v>
      </c>
      <c r="AM153">
        <f>(SUM(AM75:$BF75)/SUM(AM$48:$BF$83))</f>
        <v>9.5129984753865564E-4</v>
      </c>
      <c r="AN153">
        <f>(SUM(AN75:$BF75)/SUM(AN$48:$BF$83))</f>
        <v>1.0013377484817032E-3</v>
      </c>
      <c r="AO153">
        <f>(SUM(AO75:$BF75)/SUM(AO$48:$BF$83))</f>
        <v>1.0569675574863293E-3</v>
      </c>
      <c r="AP153">
        <f>(SUM(AP75:$BF75)/SUM(AP$48:$BF$83))</f>
        <v>1.1191421196559703E-3</v>
      </c>
      <c r="AQ153">
        <f>(SUM(AQ75:$BF75)/SUM(AQ$48:$BF$83))</f>
        <v>1.1890885021344697E-3</v>
      </c>
      <c r="AR153">
        <f>(SUM(AR75:$BF75)/SUM(AR$48:$BF$83))</f>
        <v>1.2683610689434347E-3</v>
      </c>
      <c r="AS153">
        <f>(SUM(AS75:$BF75)/SUM(AS$48:$BF$83))</f>
        <v>1.3589551394587629E-3</v>
      </c>
      <c r="AT153">
        <f>(SUM(AT75:$BF75)/SUM(AT$48:$BF$83))</f>
        <v>1.3831632594799475E-6</v>
      </c>
      <c r="AU153">
        <f>(SUM(AU75:$BF75)/SUM(AU$48:$BF$83))</f>
        <v>3.6655318547508377E-11</v>
      </c>
      <c r="AV153">
        <f>(SUM(AV75:$BF75)/SUM(AV$48:$BF$83))</f>
        <v>3.1153148253094165E-15</v>
      </c>
      <c r="AW153">
        <f>(SUM(AW75:$BF75)/SUM(AW$48:$BF$83))</f>
        <v>8.6970607390973653E-21</v>
      </c>
      <c r="AX153">
        <f>(SUM(AX75:$BF75)/SUM(AX$48:$BF$83))</f>
        <v>5.3598144020433241E-22</v>
      </c>
      <c r="AY153">
        <f>(SUM(AY75:$BF75)/SUM(AY$48:$BF$83))</f>
        <v>6.0297912022987391E-22</v>
      </c>
      <c r="AZ153">
        <f>(SUM(AZ75:$BF75)/SUM(AZ$48:$BF$83))</f>
        <v>6.8911899454842757E-22</v>
      </c>
      <c r="BA153">
        <f>(SUM(BA75:$BF75)/SUM(BA$48:$BF$83))</f>
        <v>8.039721603064988E-22</v>
      </c>
      <c r="BB153">
        <f>(SUM(BB75:$BF75)/SUM(BB$48:$BF$83))</f>
        <v>9.6476659236779871E-22</v>
      </c>
      <c r="BC153">
        <f>(SUM(BC75:$BF75)/SUM(BC$48:$BF$83))</f>
        <v>1.2059582404597106E-21</v>
      </c>
      <c r="BD153">
        <f>(SUM(BD75:$BF75)/SUM(BD$48:$BF$83))</f>
        <v>1.6079443206129466E-21</v>
      </c>
      <c r="BE153">
        <f>(SUM(BE75:$BF75)/SUM(BE$48:$BF$83))</f>
        <v>2.4119164809194193E-21</v>
      </c>
      <c r="BF153">
        <f>(SUM(BF75:$BF75)/SUM(BF$48:$BF$83))</f>
        <v>4.8238329616832144E-21</v>
      </c>
      <c r="BG153"/>
    </row>
    <row r="154" spans="2:59" x14ac:dyDescent="0.35">
      <c r="B154">
        <v>-0.7</v>
      </c>
      <c r="C154">
        <f>(SUM(C76:$BF76)/SUM(C$48:$BF$83))</f>
        <v>3.4155409435095666E-2</v>
      </c>
      <c r="D154">
        <f>(SUM(D76:$BF76)/SUM(D$48:$BF$83))</f>
        <v>3.4776416856107703E-2</v>
      </c>
      <c r="E154">
        <f>(SUM(E76:$BF76)/SUM(E$48:$BF$83))</f>
        <v>3.5420411123512137E-2</v>
      </c>
      <c r="F154">
        <f>(SUM(F76:$BF76)/SUM(F$48:$BF$83))</f>
        <v>3.6088496338198842E-2</v>
      </c>
      <c r="G154">
        <f>(SUM(G76:$BF76)/SUM(G$48:$BF$83))</f>
        <v>3.6781854319540612E-2</v>
      </c>
      <c r="H154">
        <f>(SUM(H76:$BF76)/SUM(H$48:$BF$83))</f>
        <v>3.74960991833167E-2</v>
      </c>
      <c r="I154">
        <f>(SUM(I76:$BF76)/SUM(I$48:$BF$83))</f>
        <v>3.8245896345083429E-2</v>
      </c>
      <c r="J154">
        <f>(SUM(J76:$BF76)/SUM(J$48:$BF$83))</f>
        <v>3.9024840231599453E-2</v>
      </c>
      <c r="K154">
        <f>(SUM(K76:$BF76)/SUM(K$48:$BF$83))</f>
        <v>3.9832753598429402E-2</v>
      </c>
      <c r="L154">
        <f>(SUM(L76:$BF76)/SUM(L$48:$BF$83))</f>
        <v>4.068025899400305E-2</v>
      </c>
      <c r="M154">
        <f>(SUM(M76:$BF76)/SUM(M$48:$BF$83))</f>
        <v>4.1564612450394389E-2</v>
      </c>
      <c r="N154">
        <f>(SUM(N76:$BF76)/SUM(N$48:$BF$83))</f>
        <v>4.2488270504847554E-2</v>
      </c>
      <c r="O154">
        <f>(SUM(O76:$BF76)/SUM(O$48:$BF$83))</f>
        <v>4.3453913016321365E-2</v>
      </c>
      <c r="P154">
        <f>(SUM(P76:$BF76)/SUM(P$48:$BF$83))</f>
        <v>4.4464469132980015E-2</v>
      </c>
      <c r="Q154">
        <f>(SUM(Q76:$BF76)/SUM(Q$48:$BF$83))</f>
        <v>4.5523146969479539E-2</v>
      </c>
      <c r="R154">
        <f>(SUM(R76:$BF76)/SUM(R$48:$BF$83))</f>
        <v>4.6633467627271726E-2</v>
      </c>
      <c r="S154">
        <f>(SUM(S76:$BF76)/SUM(S$48:$BF$83))</f>
        <v>4.7799304317953518E-2</v>
      </c>
      <c r="T154">
        <f>(SUM(T76:$BF76)/SUM(T$48:$BF$83))</f>
        <v>4.9024927505593313E-2</v>
      </c>
      <c r="U154">
        <f>(SUM(U76:$BF76)/SUM(U$48:$BF$83))</f>
        <v>5.0315057176793153E-2</v>
      </c>
      <c r="V154">
        <f>(SUM(V76:$BF76)/SUM(V$48:$BF$83))</f>
        <v>5.1674923586976763E-2</v>
      </c>
      <c r="W154">
        <f>(SUM(W76:$BF76)/SUM(W$48:$BF$83))</f>
        <v>5.3110338131059406E-2</v>
      </c>
      <c r="X154">
        <f>(SUM(X76:$BF76)/SUM(X$48:$BF$83))</f>
        <v>5.4627776362779067E-2</v>
      </c>
      <c r="Y154">
        <f>(SUM(Y76:$BF76)/SUM(Y$48:$BF$83))</f>
        <v>5.2921537151859523E-2</v>
      </c>
      <c r="Z154">
        <f>(SUM(Z76:$BF76)/SUM(Z$48:$BF$83))</f>
        <v>5.4525097439041201E-2</v>
      </c>
      <c r="AA154">
        <f>(SUM(AA76:$BF76)/SUM(AA$48:$BF$83))</f>
        <v>4.8450576892539454E-2</v>
      </c>
      <c r="AB154">
        <f>(SUM(AB76:$BF76)/SUM(AB$48:$BF$83))</f>
        <v>4.0282095341543304E-2</v>
      </c>
      <c r="AC154">
        <f>(SUM(AC76:$BF76)/SUM(AC$48:$BF$83))</f>
        <v>4.1619411145459986E-2</v>
      </c>
      <c r="AD154">
        <f>(SUM(AD76:$BF76)/SUM(AD$48:$BF$83))</f>
        <v>4.3054467864785749E-2</v>
      </c>
      <c r="AE154">
        <f>(SUM(AE76:$BF76)/SUM(AE$48:$BF$83))</f>
        <v>3.1659353334004596E-2</v>
      </c>
      <c r="AF154">
        <f>(SUM(AF76:$BF76)/SUM(AF$48:$BF$83))</f>
        <v>3.0015640174636805E-2</v>
      </c>
      <c r="AG154">
        <f>(SUM(AG76:$BF76)/SUM(AG$48:$BF$83))</f>
        <v>2.8458445150507702E-2</v>
      </c>
      <c r="AH154">
        <f>(SUM(AH76:$BF76)/SUM(AH$48:$BF$83))</f>
        <v>2.9589037867116398E-2</v>
      </c>
      <c r="AI154">
        <f>(SUM(AI76:$BF76)/SUM(AI$48:$BF$83))</f>
        <v>3.0821907434372992E-2</v>
      </c>
      <c r="AJ154">
        <f>(SUM(AJ76:$BF76)/SUM(AJ$48:$BF$83))</f>
        <v>3.1780108465777078E-2</v>
      </c>
      <c r="AK154">
        <f>(SUM(AK76:$BF76)/SUM(AK$48:$BF$83))</f>
        <v>1.3647363052570326E-2</v>
      </c>
      <c r="AL154">
        <f>(SUM(AL76:$BF76)/SUM(AL$48:$BF$83))</f>
        <v>9.5717505803481149E-5</v>
      </c>
      <c r="AM154">
        <f>(SUM(AM76:$BF76)/SUM(AM$48:$BF$83))</f>
        <v>3.1552075987990936E-5</v>
      </c>
      <c r="AN154">
        <f>(SUM(AN76:$BF76)/SUM(AN$48:$BF$83))</f>
        <v>3.3212620414040143E-5</v>
      </c>
      <c r="AO154">
        <f>(SUM(AO76:$BF76)/SUM(AO$48:$BF$83))</f>
        <v>3.5057765929317691E-5</v>
      </c>
      <c r="AP154">
        <f>(SUM(AP76:$BF76)/SUM(AP$48:$BF$83))</f>
        <v>3.7119987454567022E-5</v>
      </c>
      <c r="AQ154">
        <f>(SUM(AQ76:$BF76)/SUM(AQ$48:$BF$83))</f>
        <v>3.9439986670477505E-5</v>
      </c>
      <c r="AR154">
        <f>(SUM(AR76:$BF76)/SUM(AR$48:$BF$83))</f>
        <v>4.2069319115176009E-5</v>
      </c>
      <c r="AS154">
        <f>(SUM(AS76:$BF76)/SUM(AS$48:$BF$83))</f>
        <v>4.5074268167675216E-5</v>
      </c>
      <c r="AT154">
        <f>(SUM(AT76:$BF76)/SUM(AT$48:$BF$83))</f>
        <v>9.3987675268573144E-9</v>
      </c>
      <c r="AU154">
        <f>(SUM(AU76:$BF76)/SUM(AU$48:$BF$83))</f>
        <v>2.1137864324411892E-14</v>
      </c>
      <c r="AV154">
        <f>(SUM(AV76:$BF76)/SUM(AV$48:$BF$83))</f>
        <v>2.2479961695047925E-19</v>
      </c>
      <c r="AW154">
        <f>(SUM(AW76:$BF76)/SUM(AW$48:$BF$83))</f>
        <v>2.2070679885065385E-25</v>
      </c>
      <c r="AX154">
        <f>(SUM(AX76:$BF76)/SUM(AX$48:$BF$83))</f>
        <v>1.8937791063425891E-25</v>
      </c>
      <c r="AY154">
        <f>(SUM(AY76:$BF76)/SUM(AY$48:$BF$83))</f>
        <v>2.1305014946354122E-25</v>
      </c>
      <c r="AZ154">
        <f>(SUM(AZ76:$BF76)/SUM(AZ$48:$BF$83))</f>
        <v>2.4348588510119007E-25</v>
      </c>
      <c r="BA154">
        <f>(SUM(BA76:$BF76)/SUM(BA$48:$BF$83))</f>
        <v>2.8406686595138841E-25</v>
      </c>
      <c r="BB154">
        <f>(SUM(BB76:$BF76)/SUM(BB$48:$BF$83))</f>
        <v>3.4088023914166614E-25</v>
      </c>
      <c r="BC154">
        <f>(SUM(BC76:$BF76)/SUM(BC$48:$BF$83))</f>
        <v>4.2610029892708263E-25</v>
      </c>
      <c r="BD154">
        <f>(SUM(BD76:$BF76)/SUM(BD$48:$BF$83))</f>
        <v>5.6813373190277672E-25</v>
      </c>
      <c r="BE154">
        <f>(SUM(BE76:$BF76)/SUM(BE$48:$BF$83))</f>
        <v>8.5220059785416489E-25</v>
      </c>
      <c r="BF154">
        <f>(SUM(BF76:$BF76)/SUM(BF$48:$BF$83))</f>
        <v>1.7044011957066062E-24</v>
      </c>
      <c r="BG154"/>
    </row>
    <row r="155" spans="2:59" x14ac:dyDescent="0.35">
      <c r="B155">
        <v>-0.6</v>
      </c>
      <c r="C155">
        <f>(SUM(C77:$BF77)/SUM(C$48:$BF$83))</f>
        <v>2.3585752308591581E-2</v>
      </c>
      <c r="D155">
        <f>(SUM(D77:$BF77)/SUM(D$48:$BF$83))</f>
        <v>2.401458416632863E-2</v>
      </c>
      <c r="E155">
        <f>(SUM(E77:$BF77)/SUM(E$48:$BF$83))</f>
        <v>2.445929680296435E-2</v>
      </c>
      <c r="F155">
        <f>(SUM(F77:$BF77)/SUM(F$48:$BF$83))</f>
        <v>2.4920757256283614E-2</v>
      </c>
      <c r="G155">
        <f>(SUM(G77:$BF77)/SUM(G$48:$BF$83))</f>
        <v>2.5399899107271185E-2</v>
      </c>
      <c r="H155">
        <f>(SUM(H77:$BF77)/SUM(H$48:$BF$83))</f>
        <v>2.58966933539433E-2</v>
      </c>
      <c r="I155">
        <f>(SUM(I77:$BF77)/SUM(I$48:$BF$83))</f>
        <v>2.6414615046171694E-2</v>
      </c>
      <c r="J155">
        <f>(SUM(J77:$BF77)/SUM(J$48:$BF$83))</f>
        <v>2.6953537657714386E-2</v>
      </c>
      <c r="K155">
        <f>(SUM(K77:$BF77)/SUM(K$48:$BF$83))</f>
        <v>2.7514662147215964E-2</v>
      </c>
      <c r="L155">
        <f>(SUM(L77:$BF77)/SUM(L$48:$BF$83))</f>
        <v>2.8100080490772315E-2</v>
      </c>
      <c r="M155">
        <f>(SUM(M77:$BF77)/SUM(M$48:$BF$83))</f>
        <v>2.8710951805789087E-2</v>
      </c>
      <c r="N155">
        <f>(SUM(N77:$BF77)/SUM(N$48:$BF$83))</f>
        <v>2.9348972957028825E-2</v>
      </c>
      <c r="O155">
        <f>(SUM(O77:$BF77)/SUM(O$48:$BF$83))</f>
        <v>3.0015995069688571E-2</v>
      </c>
      <c r="P155">
        <f>(SUM(P77:$BF77)/SUM(P$48:$BF$83))</f>
        <v>3.0714041466658081E-2</v>
      </c>
      <c r="Q155">
        <f>(SUM(Q77:$BF77)/SUM(Q$48:$BF$83))</f>
        <v>3.1445328168245176E-2</v>
      </c>
      <c r="R155">
        <f>(SUM(R77:$BF77)/SUM(R$48:$BF$83))</f>
        <v>3.2212287391860918E-2</v>
      </c>
      <c r="S155">
        <f>(SUM(S77:$BF77)/SUM(S$48:$BF$83))</f>
        <v>3.3017594576657441E-2</v>
      </c>
      <c r="T155">
        <f>(SUM(T77:$BF77)/SUM(T$48:$BF$83))</f>
        <v>3.38641995658025E-2</v>
      </c>
      <c r="U155">
        <f>(SUM(U77:$BF77)/SUM(U$48:$BF$83))</f>
        <v>3.4755362712271004E-2</v>
      </c>
      <c r="V155">
        <f>(SUM(V77:$BF77)/SUM(V$48:$BF$83))</f>
        <v>3.5694696839629683E-2</v>
      </c>
      <c r="W155">
        <f>(SUM(W77:$BF77)/SUM(W$48:$BF$83))</f>
        <v>3.6686216196286037E-2</v>
      </c>
      <c r="X155">
        <f>(SUM(X77:$BF77)/SUM(X$48:$BF$83))</f>
        <v>3.7734393801890684E-2</v>
      </c>
      <c r="Y155">
        <f>(SUM(Y77:$BF77)/SUM(Y$48:$BF$83))</f>
        <v>3.8076668396970471E-2</v>
      </c>
      <c r="Z155">
        <f>(SUM(Z77:$BF77)/SUM(Z$48:$BF$83))</f>
        <v>3.9230503399037983E-2</v>
      </c>
      <c r="AA155">
        <f>(SUM(AA77:$BF77)/SUM(AA$48:$BF$83))</f>
        <v>3.6791701952562969E-2</v>
      </c>
      <c r="AB155">
        <f>(SUM(AB77:$BF77)/SUM(AB$48:$BF$83))</f>
        <v>2.9136332919211437E-2</v>
      </c>
      <c r="AC155">
        <f>(SUM(AC77:$BF77)/SUM(AC$48:$BF$83))</f>
        <v>2.9984430803662736E-2</v>
      </c>
      <c r="AD155">
        <f>(SUM(AD77:$BF77)/SUM(AD$48:$BF$83))</f>
        <v>3.1012040456142535E-2</v>
      </c>
      <c r="AE155">
        <f>(SUM(AE77:$BF77)/SUM(AE$48:$BF$83))</f>
        <v>2.490502371099839E-2</v>
      </c>
      <c r="AF155">
        <f>(SUM(AF77:$BF77)/SUM(AF$48:$BF$83))</f>
        <v>2.5582190344387294E-2</v>
      </c>
      <c r="AG155">
        <f>(SUM(AG77:$BF77)/SUM(AG$48:$BF$83))</f>
        <v>2.6419987417962181E-2</v>
      </c>
      <c r="AH155">
        <f>(SUM(AH77:$BF77)/SUM(AH$48:$BF$83))</f>
        <v>2.7476729281299926E-2</v>
      </c>
      <c r="AI155">
        <f>(SUM(AI77:$BF77)/SUM(AI$48:$BF$83))</f>
        <v>2.8621592977579491E-2</v>
      </c>
      <c r="AJ155">
        <f>(SUM(AJ77:$BF77)/SUM(AJ$48:$BF$83))</f>
        <v>2.9854039211281849E-2</v>
      </c>
      <c r="AK155">
        <f>(SUM(AK77:$BF77)/SUM(AK$48:$BF$83))</f>
        <v>2.080743532343839E-2</v>
      </c>
      <c r="AL155">
        <f>(SUM(AL77:$BF77)/SUM(AL$48:$BF$83))</f>
        <v>1.9629157359278638E-3</v>
      </c>
      <c r="AM155">
        <f>(SUM(AM77:$BF77)/SUM(AM$48:$BF$83))</f>
        <v>3.0475978546871261E-7</v>
      </c>
      <c r="AN155">
        <f>(SUM(AN77:$BF77)/SUM(AN$48:$BF$83))</f>
        <v>3.2079967798599247E-7</v>
      </c>
      <c r="AO155">
        <f>(SUM(AO77:$BF77)/SUM(AO$48:$BF$83))</f>
        <v>3.3862188229727812E-7</v>
      </c>
      <c r="AP155">
        <f>(SUM(AP77:$BF77)/SUM(AP$48:$BF$83))</f>
        <v>3.5854081655005894E-7</v>
      </c>
      <c r="AQ155">
        <f>(SUM(AQ77:$BF77)/SUM(AQ$48:$BF$83))</f>
        <v>3.8094961758443804E-7</v>
      </c>
      <c r="AR155">
        <f>(SUM(AR77:$BF77)/SUM(AR$48:$BF$83))</f>
        <v>4.0634625875673396E-7</v>
      </c>
      <c r="AS155">
        <f>(SUM(AS77:$BF77)/SUM(AS$48:$BF$83))</f>
        <v>4.3537099107496936E-7</v>
      </c>
      <c r="AT155">
        <f>(SUM(AT77:$BF77)/SUM(AT$48:$BF$83))</f>
        <v>2.3349147451272013E-11</v>
      </c>
      <c r="AU155">
        <f>(SUM(AU77:$BF77)/SUM(AU$48:$BF$83))</f>
        <v>3.8772705169779676E-18</v>
      </c>
      <c r="AV155">
        <f>(SUM(AV77:$BF77)/SUM(AV$48:$BF$83))</f>
        <v>4.3952806458116867E-24</v>
      </c>
      <c r="AW155">
        <f>(SUM(AW77:$BF77)/SUM(AW$48:$BF$83))</f>
        <v>3.1898097189531998E-29</v>
      </c>
      <c r="AX155">
        <f>(SUM(AX77:$BF77)/SUM(AX$48:$BF$83))</f>
        <v>3.5363691751251583E-29</v>
      </c>
      <c r="AY155">
        <f>(SUM(AY77:$BF77)/SUM(AY$48:$BF$83))</f>
        <v>3.9784153220158021E-29</v>
      </c>
      <c r="AZ155">
        <f>(SUM(AZ77:$BF77)/SUM(AZ$48:$BF$83))</f>
        <v>4.546760368018062E-29</v>
      </c>
      <c r="BA155">
        <f>(SUM(BA77:$BF77)/SUM(BA$48:$BF$83))</f>
        <v>5.3045537626877381E-29</v>
      </c>
      <c r="BB155">
        <f>(SUM(BB77:$BF77)/SUM(BB$48:$BF$83))</f>
        <v>6.3654645152252879E-29</v>
      </c>
      <c r="BC155">
        <f>(SUM(BC77:$BF77)/SUM(BC$48:$BF$83))</f>
        <v>7.9568306440316076E-29</v>
      </c>
      <c r="BD155">
        <f>(SUM(BD77:$BF77)/SUM(BD$48:$BF$83))</f>
        <v>1.0609107525375476E-28</v>
      </c>
      <c r="BE155">
        <f>(SUM(BE77:$BF77)/SUM(BE$48:$BF$83))</f>
        <v>1.5913661288063209E-28</v>
      </c>
      <c r="BF155">
        <f>(SUM(BF77:$BF77)/SUM(BF$48:$BF$83))</f>
        <v>3.1827322576125628E-28</v>
      </c>
      <c r="BG155"/>
    </row>
    <row r="156" spans="2:59" x14ac:dyDescent="0.35">
      <c r="B156">
        <v>-0.5</v>
      </c>
      <c r="C156">
        <f>(SUM(C78:$BF78)/SUM(C$48:$BF$83))</f>
        <v>1.3767043461433341E-2</v>
      </c>
      <c r="D156">
        <f>(SUM(D78:$BF78)/SUM(D$48:$BF$83))</f>
        <v>1.4017353342329475E-2</v>
      </c>
      <c r="E156">
        <f>(SUM(E78:$BF78)/SUM(E$48:$BF$83))</f>
        <v>1.4276933731551516E-2</v>
      </c>
      <c r="F156">
        <f>(SUM(F78:$BF78)/SUM(F$48:$BF$83))</f>
        <v>1.4546305008045806E-2</v>
      </c>
      <c r="G156">
        <f>(SUM(G78:$BF78)/SUM(G$48:$BF$83))</f>
        <v>1.4826027912985729E-2</v>
      </c>
      <c r="H156">
        <f>(SUM(H78:$BF78)/SUM(H$48:$BF$83))</f>
        <v>1.5116554590832696E-2</v>
      </c>
      <c r="I156">
        <f>(SUM(I78:$BF78)/SUM(I$48:$BF$83))</f>
        <v>1.5418884744772656E-2</v>
      </c>
      <c r="J156">
        <f>(SUM(J78:$BF78)/SUM(J$48:$BF$83))</f>
        <v>1.5733545220017402E-2</v>
      </c>
      <c r="K156">
        <f>(SUM(K78:$BF78)/SUM(K$48:$BF$83))</f>
        <v>1.6061305431528426E-2</v>
      </c>
      <c r="L156">
        <f>(SUM(L78:$BF78)/SUM(L$48:$BF$83))</f>
        <v>1.6403035334326892E-2</v>
      </c>
      <c r="M156">
        <f>(SUM(M78:$BF78)/SUM(M$48:$BF$83))</f>
        <v>1.6759623058986164E-2</v>
      </c>
      <c r="N156">
        <f>(SUM(N78:$BF78)/SUM(N$48:$BF$83))</f>
        <v>1.7132059126963622E-2</v>
      </c>
      <c r="O156">
        <f>(SUM(O78:$BF78)/SUM(O$48:$BF$83))</f>
        <v>1.7521424107121885E-2</v>
      </c>
      <c r="P156">
        <f>(SUM(P78:$BF78)/SUM(P$48:$BF$83))</f>
        <v>1.7928899086357284E-2</v>
      </c>
      <c r="Q156">
        <f>(SUM(Q78:$BF78)/SUM(Q$48:$BF$83))</f>
        <v>1.835577763603246E-2</v>
      </c>
      <c r="R156">
        <f>(SUM(R78:$BF78)/SUM(R$48:$BF$83))</f>
        <v>1.8803479529594228E-2</v>
      </c>
      <c r="S156">
        <f>(SUM(S78:$BF78)/SUM(S$48:$BF$83))</f>
        <v>1.927356651783408E-2</v>
      </c>
      <c r="T156">
        <f>(SUM(T78:$BF78)/SUM(T$48:$BF$83))</f>
        <v>1.9767760531111879E-2</v>
      </c>
      <c r="U156">
        <f>(SUM(U78:$BF78)/SUM(U$48:$BF$83))</f>
        <v>2.028796475561483E-2</v>
      </c>
      <c r="V156">
        <f>(SUM(V78:$BF78)/SUM(V$48:$BF$83))</f>
        <v>2.0836288127388209E-2</v>
      </c>
      <c r="W156">
        <f>(SUM(W78:$BF78)/SUM(W$48:$BF$83))</f>
        <v>2.1415073908704532E-2</v>
      </c>
      <c r="X156">
        <f>(SUM(X78:$BF78)/SUM(X$48:$BF$83))</f>
        <v>2.2026933163238935E-2</v>
      </c>
      <c r="Y156">
        <f>(SUM(Y78:$BF78)/SUM(Y$48:$BF$83))</f>
        <v>2.2580388631203045E-2</v>
      </c>
      <c r="Z156">
        <f>(SUM(Z78:$BF78)/SUM(Z$48:$BF$83))</f>
        <v>2.3264642773626838E-2</v>
      </c>
      <c r="AA156">
        <f>(SUM(AA78:$BF78)/SUM(AA$48:$BF$83))</f>
        <v>2.3015890043380224E-2</v>
      </c>
      <c r="AB156">
        <f>(SUM(AB78:$BF78)/SUM(AB$48:$BF$83))</f>
        <v>1.9414844915690784E-2</v>
      </c>
      <c r="AC156">
        <f>(SUM(AC78:$BF78)/SUM(AC$48:$BF$83))</f>
        <v>1.8815172171956766E-2</v>
      </c>
      <c r="AD156">
        <f>(SUM(AD78:$BF78)/SUM(AD$48:$BF$83))</f>
        <v>1.9295257134928367E-2</v>
      </c>
      <c r="AE156">
        <f>(SUM(AE78:$BF78)/SUM(AE$48:$BF$83))</f>
        <v>1.8262244242248281E-2</v>
      </c>
      <c r="AF156">
        <f>(SUM(AF78:$BF78)/SUM(AF$48:$BF$83))</f>
        <v>1.8931313605787588E-2</v>
      </c>
      <c r="AG156">
        <f>(SUM(AG78:$BF78)/SUM(AG$48:$BF$83))</f>
        <v>1.9657387455572922E-2</v>
      </c>
      <c r="AH156">
        <f>(SUM(AH78:$BF78)/SUM(AH$48:$BF$83))</f>
        <v>2.0443682824398301E-2</v>
      </c>
      <c r="AI156">
        <f>(SUM(AI78:$BF78)/SUM(AI$48:$BF$83))</f>
        <v>2.1295502942049779E-2</v>
      </c>
      <c r="AJ156">
        <f>(SUM(AJ78:$BF78)/SUM(AJ$48:$BF$83))</f>
        <v>2.2221269286978037E-2</v>
      </c>
      <c r="AK156">
        <f>(SUM(AK78:$BF78)/SUM(AK$48:$BF$83))</f>
        <v>2.1511787766222805E-2</v>
      </c>
      <c r="AL156">
        <f>(SUM(AL78:$BF78)/SUM(AL$48:$BF$83))</f>
        <v>1.3727107324900499E-2</v>
      </c>
      <c r="AM156">
        <f>(SUM(AM78:$BF78)/SUM(AM$48:$BF$83))</f>
        <v>8.5679975636820091E-10</v>
      </c>
      <c r="AN156">
        <f>(SUM(AN78:$BF78)/SUM(AN$48:$BF$83))</f>
        <v>9.0189444453000417E-10</v>
      </c>
      <c r="AO156">
        <f>(SUM(AO78:$BF78)/SUM(AO$48:$BF$83))</f>
        <v>9.5199969144583508E-10</v>
      </c>
      <c r="AP156">
        <f>(SUM(AP78:$BF78)/SUM(AP$48:$BF$83))</f>
        <v>1.0079996732955897E-9</v>
      </c>
      <c r="AQ156">
        <f>(SUM(AQ78:$BF78)/SUM(AQ$48:$BF$83))</f>
        <v>1.0709996528765653E-9</v>
      </c>
      <c r="AR156">
        <f>(SUM(AR78:$BF78)/SUM(AR$48:$BF$83))</f>
        <v>1.1423996297350031E-9</v>
      </c>
      <c r="AS156">
        <f>(SUM(AS78:$BF78)/SUM(AS$48:$BF$83))</f>
        <v>1.223999603264297E-9</v>
      </c>
      <c r="AT156">
        <f>(SUM(AT78:$BF78)/SUM(AT$48:$BF$83))</f>
        <v>2.1206338521927883E-14</v>
      </c>
      <c r="AU156">
        <f>(SUM(AU78:$BF78)/SUM(AU$48:$BF$83))</f>
        <v>2.2620882348957621E-22</v>
      </c>
      <c r="AV156">
        <f>(SUM(AV78:$BF78)/SUM(AV$48:$BF$83))</f>
        <v>2.3287335243884375E-29</v>
      </c>
      <c r="AW156">
        <f>(SUM(AW78:$BF78)/SUM(AW$48:$BF$83))</f>
        <v>3.1410891148169925E-33</v>
      </c>
      <c r="AX156">
        <f>(SUM(AX78:$BF78)/SUM(AX$48:$BF$83))</f>
        <v>3.4900735399532388E-33</v>
      </c>
      <c r="AY156">
        <f>(SUM(AY78:$BF78)/SUM(AY$48:$BF$83))</f>
        <v>3.9263327324473931E-33</v>
      </c>
      <c r="AZ156">
        <f>(SUM(AZ78:$BF78)/SUM(AZ$48:$BF$83))</f>
        <v>4.4872374085113085E-33</v>
      </c>
      <c r="BA156">
        <f>(SUM(BA78:$BF78)/SUM(BA$48:$BF$83))</f>
        <v>5.2351103099298593E-33</v>
      </c>
      <c r="BB156">
        <f>(SUM(BB78:$BF78)/SUM(BB$48:$BF$83))</f>
        <v>6.2821323719158325E-33</v>
      </c>
      <c r="BC156">
        <f>(SUM(BC78:$BF78)/SUM(BC$48:$BF$83))</f>
        <v>7.8526654648947889E-33</v>
      </c>
      <c r="BD156">
        <f>(SUM(BD78:$BF78)/SUM(BD$48:$BF$83))</f>
        <v>1.0470220619859717E-32</v>
      </c>
      <c r="BE156">
        <f>(SUM(BE78:$BF78)/SUM(BE$48:$BF$83))</f>
        <v>1.5705330929789572E-32</v>
      </c>
      <c r="BF156">
        <f>(SUM(BF78:$BF78)/SUM(BF$48:$BF$83))</f>
        <v>3.1410661859579139E-32</v>
      </c>
      <c r="BG156"/>
    </row>
    <row r="157" spans="2:59" x14ac:dyDescent="0.35">
      <c r="B157">
        <v>-0.4</v>
      </c>
      <c r="C157">
        <f>(SUM(C79:$BF79)/SUM(C$48:$BF$83))</f>
        <v>1.3690186822132565E-2</v>
      </c>
      <c r="D157">
        <f>(SUM(D79:$BF79)/SUM(D$48:$BF$83))</f>
        <v>1.393909930979001E-2</v>
      </c>
      <c r="E157">
        <f>(SUM(E79:$BF79)/SUM(E$48:$BF$83))</f>
        <v>1.4197230754612091E-2</v>
      </c>
      <c r="F157">
        <f>(SUM(F79:$BF79)/SUM(F$48:$BF$83))</f>
        <v>1.4465102477231881E-2</v>
      </c>
      <c r="G157">
        <f>(SUM(G79:$BF79)/SUM(G$48:$BF$83))</f>
        <v>1.4743276003019765E-2</v>
      </c>
      <c r="H157">
        <f>(SUM(H79:$BF79)/SUM(H$48:$BF$83))</f>
        <v>1.5032338773416276E-2</v>
      </c>
      <c r="I157">
        <f>(SUM(I79:$BF79)/SUM(I$48:$BF$83))</f>
        <v>1.5332985491823903E-2</v>
      </c>
      <c r="J157">
        <f>(SUM(J79:$BF79)/SUM(J$48:$BF$83))</f>
        <v>1.5645903010195621E-2</v>
      </c>
      <c r="K157">
        <f>(SUM(K79:$BF79)/SUM(K$48:$BF$83))</f>
        <v>1.5971858522129168E-2</v>
      </c>
      <c r="L157">
        <f>(SUM(L79:$BF79)/SUM(L$48:$BF$83))</f>
        <v>1.6311685299195747E-2</v>
      </c>
      <c r="M157">
        <f>(SUM(M79:$BF79)/SUM(M$48:$BF$83))</f>
        <v>1.6666287153526079E-2</v>
      </c>
      <c r="N157">
        <f>(SUM(N79:$BF79)/SUM(N$48:$BF$83))</f>
        <v>1.703664909027109E-2</v>
      </c>
      <c r="O157">
        <f>(SUM(O79:$BF79)/SUM(O$48:$BF$83))</f>
        <v>1.7423845660504526E-2</v>
      </c>
      <c r="P157">
        <f>(SUM(P79:$BF79)/SUM(P$48:$BF$83))</f>
        <v>1.7829051373539521E-2</v>
      </c>
      <c r="Q157">
        <f>(SUM(Q79:$BF79)/SUM(Q$48:$BF$83))</f>
        <v>1.8253552596719031E-2</v>
      </c>
      <c r="R157">
        <f>(SUM(R79:$BF79)/SUM(R$48:$BF$83))</f>
        <v>1.8698761196639008E-2</v>
      </c>
      <c r="S157">
        <f>(SUM(S79:$BF79)/SUM(S$48:$BF$83))</f>
        <v>1.9166230226554982E-2</v>
      </c>
      <c r="T157">
        <f>(SUM(T79:$BF79)/SUM(T$48:$BF$83))</f>
        <v>1.9657672027235881E-2</v>
      </c>
      <c r="U157">
        <f>(SUM(U79:$BF79)/SUM(U$48:$BF$83))</f>
        <v>2.0174979185847357E-2</v>
      </c>
      <c r="V157">
        <f>(SUM(V79:$BF79)/SUM(V$48:$BF$83))</f>
        <v>2.0720248893572966E-2</v>
      </c>
      <c r="W157">
        <f>(SUM(W79:$BF79)/SUM(W$48:$BF$83))</f>
        <v>2.1295811362838868E-2</v>
      </c>
      <c r="X157">
        <f>(SUM(X79:$BF79)/SUM(X$48:$BF$83))</f>
        <v>2.1904263116062833E-2</v>
      </c>
      <c r="Y157">
        <f>(SUM(Y79:$BF79)/SUM(Y$48:$BF$83))</f>
        <v>2.2542344038523125E-2</v>
      </c>
      <c r="Z157">
        <f>(SUM(Z79:$BF79)/SUM(Z$48:$BF$83))</f>
        <v>2.3225445372416852E-2</v>
      </c>
      <c r="AA157">
        <f>(SUM(AA79:$BF79)/SUM(AA$48:$BF$83))</f>
        <v>2.380441440708566E-2</v>
      </c>
      <c r="AB157">
        <f>(SUM(AB79:$BF79)/SUM(AB$48:$BF$83))</f>
        <v>2.3418813121459055E-2</v>
      </c>
      <c r="AC157">
        <f>(SUM(AC79:$BF79)/SUM(AC$48:$BF$83))</f>
        <v>1.8568665701706611E-2</v>
      </c>
      <c r="AD157">
        <f>(SUM(AD79:$BF79)/SUM(AD$48:$BF$83))</f>
        <v>1.7408193101543259E-2</v>
      </c>
      <c r="AE157">
        <f>(SUM(AE79:$BF79)/SUM(AE$48:$BF$83))</f>
        <v>1.7854019078891673E-2</v>
      </c>
      <c r="AF157">
        <f>(SUM(AF79:$BF79)/SUM(AF$48:$BF$83))</f>
        <v>1.8515204459181738E-2</v>
      </c>
      <c r="AG157">
        <f>(SUM(AG79:$BF79)/SUM(AG$48:$BF$83))</f>
        <v>1.9227320182203293E-2</v>
      </c>
      <c r="AH157">
        <f>(SUM(AH79:$BF79)/SUM(AH$48:$BF$83))</f>
        <v>1.9996412989403765E-2</v>
      </c>
      <c r="AI157">
        <f>(SUM(AI79:$BF79)/SUM(AI$48:$BF$83))</f>
        <v>2.0829596863962241E-2</v>
      </c>
      <c r="AJ157">
        <f>(SUM(AJ79:$BF79)/SUM(AJ$48:$BF$83))</f>
        <v>2.1735231074515131E-2</v>
      </c>
      <c r="AK157">
        <f>(SUM(AK79:$BF79)/SUM(AK$48:$BF$83))</f>
        <v>2.2634799167601503E-2</v>
      </c>
      <c r="AL157">
        <f>(SUM(AL79:$BF79)/SUM(AL$48:$BF$83))</f>
        <v>2.2468697531119321E-2</v>
      </c>
      <c r="AM157">
        <f>(SUM(AM79:$BF79)/SUM(AM$48:$BF$83))</f>
        <v>7.0105929909944552E-13</v>
      </c>
      <c r="AN157">
        <f>(SUM(AN79:$BF79)/SUM(AN$48:$BF$83))</f>
        <v>7.379571522250805E-13</v>
      </c>
      <c r="AO157">
        <f>(SUM(AO79:$BF79)/SUM(AO$48:$BF$83))</f>
        <v>7.7895477179303738E-13</v>
      </c>
      <c r="AP157">
        <f>(SUM(AP79:$BF79)/SUM(AP$48:$BF$83))</f>
        <v>8.2477564072203939E-13</v>
      </c>
      <c r="AQ157">
        <f>(SUM(AQ79:$BF79)/SUM(AQ$48:$BF$83))</f>
        <v>8.7632411826716775E-13</v>
      </c>
      <c r="AR157">
        <f>(SUM(AR79:$BF79)/SUM(AR$48:$BF$83))</f>
        <v>9.3474572615164563E-13</v>
      </c>
      <c r="AS157">
        <f>(SUM(AS79:$BF79)/SUM(AS$48:$BF$83))</f>
        <v>1.0015132780193037E-12</v>
      </c>
      <c r="AT157">
        <f>(SUM(AT79:$BF79)/SUM(AT$48:$BF$83))</f>
        <v>7.0413215858405103E-18</v>
      </c>
      <c r="AU157">
        <f>(SUM(AU79:$BF79)/SUM(AU$48:$BF$83))</f>
        <v>4.1976712317875875E-27</v>
      </c>
      <c r="AV157">
        <f>(SUM(AV79:$BF79)/SUM(AV$48:$BF$83))</f>
        <v>3.3571795526581968E-35</v>
      </c>
      <c r="AW157">
        <f>(SUM(AW79:$BF79)/SUM(AW$48:$BF$83))</f>
        <v>1.638335267150956E-37</v>
      </c>
      <c r="AX157">
        <f>(SUM(AX79:$BF79)/SUM(AX$48:$BF$83))</f>
        <v>1.8203725000654132E-37</v>
      </c>
      <c r="AY157">
        <f>(SUM(AY79:$BF79)/SUM(AY$48:$BF$83))</f>
        <v>2.0479190625735895E-37</v>
      </c>
      <c r="AZ157">
        <f>(SUM(AZ79:$BF79)/SUM(AZ$48:$BF$83))</f>
        <v>2.340478928655532E-37</v>
      </c>
      <c r="BA157">
        <f>(SUM(BA79:$BF79)/SUM(BA$48:$BF$83))</f>
        <v>2.7305587500981203E-37</v>
      </c>
      <c r="BB157">
        <f>(SUM(BB79:$BF79)/SUM(BB$48:$BF$83))</f>
        <v>3.2766705001177449E-37</v>
      </c>
      <c r="BC157">
        <f>(SUM(BC79:$BF79)/SUM(BC$48:$BF$83))</f>
        <v>4.0958381251471807E-37</v>
      </c>
      <c r="BD157">
        <f>(SUM(BD79:$BF79)/SUM(BD$48:$BF$83))</f>
        <v>5.4611175001962398E-37</v>
      </c>
      <c r="BE157">
        <f>(SUM(BE79:$BF79)/SUM(BE$48:$BF$83))</f>
        <v>8.191676250294358E-37</v>
      </c>
      <c r="BF157">
        <f>(SUM(BF79:$BF79)/SUM(BF$48:$BF$83))</f>
        <v>1.6383352500588723E-36</v>
      </c>
      <c r="BG157"/>
    </row>
    <row r="158" spans="2:59" x14ac:dyDescent="0.35">
      <c r="B158">
        <v>-0.3</v>
      </c>
      <c r="C158">
        <f>(SUM(C80:$BF80)/SUM(C$48:$BF$83))</f>
        <v>1.3416269322430877E-2</v>
      </c>
      <c r="D158">
        <f>(SUM(D80:$BF80)/SUM(D$48:$BF$83))</f>
        <v>1.3660201491928375E-2</v>
      </c>
      <c r="E158">
        <f>(SUM(E80:$BF80)/SUM(E$48:$BF$83))</f>
        <v>1.3913168184064741E-2</v>
      </c>
      <c r="F158">
        <f>(SUM(F80:$BF80)/SUM(F$48:$BF$83))</f>
        <v>1.4175680736958575E-2</v>
      </c>
      <c r="G158">
        <f>(SUM(G80:$BF80)/SUM(G$48:$BF$83))</f>
        <v>1.4448289840977334E-2</v>
      </c>
      <c r="H158">
        <f>(SUM(H80:$BF80)/SUM(H$48:$BF$83))</f>
        <v>1.473158763908617E-2</v>
      </c>
      <c r="I158">
        <f>(SUM(I80:$BF80)/SUM(I$48:$BF$83))</f>
        <v>1.5026219389126082E-2</v>
      </c>
      <c r="J158">
        <f>(SUM(J80:$BF80)/SUM(J$48:$BF$83))</f>
        <v>1.5332876906481522E-2</v>
      </c>
      <c r="K158">
        <f>(SUM(K80:$BF80)/SUM(K$48:$BF$83))</f>
        <v>1.5652311822327316E-2</v>
      </c>
      <c r="L158">
        <f>(SUM(L80:$BF80)/SUM(L$48:$BF$83))</f>
        <v>1.5985339733440664E-2</v>
      </c>
      <c r="M158">
        <f>(SUM(M80:$BF80)/SUM(M$48:$BF$83))</f>
        <v>1.6332847118950233E-2</v>
      </c>
      <c r="N158">
        <f>(SUM(N80:$BF80)/SUM(N$48:$BF$83))</f>
        <v>1.6695799277149117E-2</v>
      </c>
      <c r="O158">
        <f>(SUM(O80:$BF80)/SUM(O$48:$BF$83))</f>
        <v>1.7075249260720685E-2</v>
      </c>
      <c r="P158">
        <f>(SUM(P80:$BF80)/SUM(P$48:$BF$83))</f>
        <v>1.7472348080737454E-2</v>
      </c>
      <c r="Q158">
        <f>(SUM(Q80:$BF80)/SUM(Q$48:$BF$83))</f>
        <v>1.7888356368374058E-2</v>
      </c>
      <c r="R158">
        <f>(SUM(R80:$BF80)/SUM(R$48:$BF$83))</f>
        <v>1.8324657743212451E-2</v>
      </c>
      <c r="S158">
        <f>(SUM(S80:$BF80)/SUM(S$48:$BF$83))</f>
        <v>1.878277418679276E-2</v>
      </c>
      <c r="T158">
        <f>(SUM(T80:$BF80)/SUM(T$48:$BF$83))</f>
        <v>1.926438378132591E-2</v>
      </c>
      <c r="U158">
        <f>(SUM(U80:$BF80)/SUM(U$48:$BF$83))</f>
        <v>1.9771341249255545E-2</v>
      </c>
      <c r="V158">
        <f>(SUM(V80:$BF80)/SUM(V$48:$BF$83))</f>
        <v>2.0305701823559754E-2</v>
      </c>
      <c r="W158">
        <f>(SUM(W80:$BF80)/SUM(W$48:$BF$83))</f>
        <v>2.0869749096436397E-2</v>
      </c>
      <c r="X158">
        <f>(SUM(X80:$BF80)/SUM(X$48:$BF$83))</f>
        <v>2.1466027642048864E-2</v>
      </c>
      <c r="Y158">
        <f>(SUM(Y80:$BF80)/SUM(Y$48:$BF$83))</f>
        <v>2.2097167872044368E-2</v>
      </c>
      <c r="Z158">
        <f>(SUM(Z80:$BF80)/SUM(Z$48:$BF$83))</f>
        <v>2.2766779019678239E-2</v>
      </c>
      <c r="AA158">
        <f>(SUM(AA80:$BF80)/SUM(AA$48:$BF$83))</f>
        <v>2.3465755280466301E-2</v>
      </c>
      <c r="AB158">
        <f>(SUM(AB80:$BF80)/SUM(AB$48:$BF$83))</f>
        <v>2.4057107872016051E-2</v>
      </c>
      <c r="AC158">
        <f>(SUM(AC80:$BF80)/SUM(AC$48:$BF$83))</f>
        <v>1.351979843286504E-2</v>
      </c>
      <c r="AD158">
        <f>(SUM(AD80:$BF80)/SUM(AD$48:$BF$83))</f>
        <v>6.281342684655333E-3</v>
      </c>
      <c r="AE158">
        <f>(SUM(AE80:$BF80)/SUM(AE$48:$BF$83))</f>
        <v>6.4979890059968393E-3</v>
      </c>
      <c r="AF158">
        <f>(SUM(AF80:$BF80)/SUM(AF$48:$BF$83))</f>
        <v>6.7386550049843051E-3</v>
      </c>
      <c r="AG158">
        <f>(SUM(AG80:$BF80)/SUM(AG$48:$BF$83))</f>
        <v>6.9978340364464688E-3</v>
      </c>
      <c r="AH158">
        <f>(SUM(AH80:$BF80)/SUM(AH$48:$BF$83))</f>
        <v>7.2777473979043095E-3</v>
      </c>
      <c r="AI158">
        <f>(SUM(AI80:$BF80)/SUM(AI$48:$BF$83))</f>
        <v>7.5809868728169893E-3</v>
      </c>
      <c r="AJ158">
        <f>(SUM(AJ80:$BF80)/SUM(AJ$48:$BF$83))</f>
        <v>7.9105949972161742E-3</v>
      </c>
      <c r="AK158">
        <f>(SUM(AK80:$BF80)/SUM(AK$48:$BF$83))</f>
        <v>8.2687541150927857E-3</v>
      </c>
      <c r="AL158">
        <f>(SUM(AL80:$BF80)/SUM(AL$48:$BF$83))</f>
        <v>8.6066495238969268E-3</v>
      </c>
      <c r="AM158">
        <f>(SUM(AM80:$BF80)/SUM(AM$48:$BF$83))</f>
        <v>1.6694603327825253E-16</v>
      </c>
      <c r="AN158">
        <f>(SUM(AN80:$BF80)/SUM(AN$48:$BF$83))</f>
        <v>1.7573266638905733E-16</v>
      </c>
      <c r="AO158">
        <f>(SUM(AO80:$BF80)/SUM(AO$48:$BF$83))</f>
        <v>1.8549559229955901E-16</v>
      </c>
      <c r="AP158">
        <f>(SUM(AP80:$BF80)/SUM(AP$48:$BF$83))</f>
        <v>1.9640709772894479E-16</v>
      </c>
      <c r="AQ158">
        <f>(SUM(AQ80:$BF80)/SUM(AQ$48:$BF$83))</f>
        <v>2.0868254133700407E-16</v>
      </c>
      <c r="AR158">
        <f>(SUM(AR80:$BF80)/SUM(AR$48:$BF$83))</f>
        <v>2.2259471075947103E-16</v>
      </c>
      <c r="AS158">
        <f>(SUM(AS80:$BF80)/SUM(AS$48:$BF$83))</f>
        <v>2.3849433295657501E-16</v>
      </c>
      <c r="AT158">
        <f>(SUM(AT80:$BF80)/SUM(AT$48:$BF$83))</f>
        <v>8.5474475068825855E-22</v>
      </c>
      <c r="AU158">
        <f>(SUM(AU80:$BF80)/SUM(AU$48:$BF$83))</f>
        <v>2.4775498699383133E-32</v>
      </c>
      <c r="AV158">
        <f>(SUM(AV80:$BF80)/SUM(AV$48:$BF$83))</f>
        <v>1.7104819652932087E-41</v>
      </c>
      <c r="AW158">
        <f>(SUM(AW80:$BF80)/SUM(AW$48:$BF$83))</f>
        <v>4.5162416296740509E-42</v>
      </c>
      <c r="AX158">
        <f>(SUM(AX80:$BF80)/SUM(AX$48:$BF$83))</f>
        <v>5.0180462551608152E-42</v>
      </c>
      <c r="AY158">
        <f>(SUM(AY80:$BF80)/SUM(AY$48:$BF$83))</f>
        <v>5.6453020370559156E-42</v>
      </c>
      <c r="AZ158">
        <f>(SUM(AZ80:$BF80)/SUM(AZ$48:$BF$83))</f>
        <v>6.4517737566353347E-42</v>
      </c>
      <c r="BA158">
        <f>(SUM(BA80:$BF80)/SUM(BA$48:$BF$83))</f>
        <v>7.5270693827412238E-42</v>
      </c>
      <c r="BB158">
        <f>(SUM(BB80:$BF80)/SUM(BB$48:$BF$83))</f>
        <v>9.0324832592894709E-42</v>
      </c>
      <c r="BC158">
        <f>(SUM(BC80:$BF80)/SUM(BC$48:$BF$83))</f>
        <v>1.1290604074111835E-41</v>
      </c>
      <c r="BD158">
        <f>(SUM(BD80:$BF80)/SUM(BD$48:$BF$83))</f>
        <v>1.5054138765482445E-41</v>
      </c>
      <c r="BE158">
        <f>(SUM(BE80:$BF80)/SUM(BE$48:$BF$83))</f>
        <v>2.2581208148223663E-41</v>
      </c>
      <c r="BF158">
        <f>(SUM(BF80:$BF80)/SUM(BF$48:$BF$83))</f>
        <v>4.5162416296447345E-41</v>
      </c>
      <c r="BG158"/>
    </row>
    <row r="159" spans="2:59" x14ac:dyDescent="0.35">
      <c r="B159">
        <v>-0.2</v>
      </c>
      <c r="C159">
        <f>(SUM(C81:$BF81)/SUM(C$48:$BF$83))</f>
        <v>1.2595028031427024E-2</v>
      </c>
      <c r="D159">
        <f>(SUM(D81:$BF81)/SUM(D$48:$BF$83))</f>
        <v>1.2824028541089258E-2</v>
      </c>
      <c r="E159">
        <f>(SUM(E81:$BF81)/SUM(E$48:$BF$83))</f>
        <v>1.3061510550940805E-2</v>
      </c>
      <c r="F159">
        <f>(SUM(F81:$BF81)/SUM(F$48:$BF$83))</f>
        <v>1.3307954141722238E-2</v>
      </c>
      <c r="G159">
        <f>(SUM(G81:$BF81)/SUM(G$48:$BF$83))</f>
        <v>1.3563876325853716E-2</v>
      </c>
      <c r="H159">
        <f>(SUM(H81:$BF81)/SUM(H$48:$BF$83))</f>
        <v>1.3829834530889571E-2</v>
      </c>
      <c r="I159">
        <f>(SUM(I81:$BF81)/SUM(I$48:$BF$83))</f>
        <v>1.4106431221403311E-2</v>
      </c>
      <c r="J159">
        <f>(SUM(J81:$BF81)/SUM(J$48:$BF$83))</f>
        <v>1.4394317572260727E-2</v>
      </c>
      <c r="K159">
        <f>(SUM(K81:$BF81)/SUM(K$48:$BF$83))</f>
        <v>1.4694199188021933E-2</v>
      </c>
      <c r="L159">
        <f>(SUM(L81:$BF81)/SUM(L$48:$BF$83))</f>
        <v>1.5006841723937292E-2</v>
      </c>
      <c r="M159">
        <f>(SUM(M81:$BF81)/SUM(M$48:$BF$83))</f>
        <v>1.5333077413588093E-2</v>
      </c>
      <c r="N159">
        <f>(SUM(N81:$BF81)/SUM(N$48:$BF$83))</f>
        <v>1.5673812467223373E-2</v>
      </c>
      <c r="O159">
        <f>(SUM(O81:$BF81)/SUM(O$48:$BF$83))</f>
        <v>1.6030035477842087E-2</v>
      </c>
      <c r="P159">
        <f>(SUM(P81:$BF81)/SUM(P$48:$BF$83))</f>
        <v>1.6402827000582605E-2</v>
      </c>
      <c r="Q159">
        <f>(SUM(Q81:$BF81)/SUM(Q$48:$BF$83))</f>
        <v>1.6793370500596476E-2</v>
      </c>
      <c r="R159">
        <f>(SUM(R81:$BF81)/SUM(R$48:$BF$83))</f>
        <v>1.7202964903050049E-2</v>
      </c>
      <c r="S159">
        <f>(SUM(S81:$BF81)/SUM(S$48:$BF$83))</f>
        <v>1.7633039025626303E-2</v>
      </c>
      <c r="T159">
        <f>(SUM(T81:$BF81)/SUM(T$48:$BF$83))</f>
        <v>1.808516823141159E-2</v>
      </c>
      <c r="U159">
        <f>(SUM(U81:$BF81)/SUM(U$48:$BF$83))</f>
        <v>1.8561093711185587E-2</v>
      </c>
      <c r="V159">
        <f>(SUM(V81:$BF81)/SUM(V$48:$BF$83))</f>
        <v>1.9062744892568987E-2</v>
      </c>
      <c r="W159">
        <f>(SUM(W81:$BF81)/SUM(W$48:$BF$83))</f>
        <v>1.9592265584029218E-2</v>
      </c>
      <c r="X159">
        <f>(SUM(X81:$BF81)/SUM(X$48:$BF$83))</f>
        <v>2.015204460071577E-2</v>
      </c>
      <c r="Y159">
        <f>(SUM(Y81:$BF81)/SUM(Y$48:$BF$83))</f>
        <v>2.0744747867463734E-2</v>
      </c>
      <c r="Z159">
        <f>(SUM(Z81:$BF81)/SUM(Z$48:$BF$83))</f>
        <v>2.1373376590720194E-2</v>
      </c>
      <c r="AA159">
        <f>(SUM(AA81:$BF81)/SUM(AA$48:$BF$83))</f>
        <v>2.2040694589950165E-2</v>
      </c>
      <c r="AB159">
        <f>(SUM(AB81:$BF81)/SUM(AB$48:$BF$83))</f>
        <v>2.2738830667587719E-2</v>
      </c>
      <c r="AC159">
        <f>(SUM(AC81:$BF81)/SUM(AC$48:$BF$83))</f>
        <v>1.3314323700422138E-2</v>
      </c>
      <c r="AD159">
        <f>(SUM(AD81:$BF81)/SUM(AD$48:$BF$83))</f>
        <v>5.5940910431847711E-4</v>
      </c>
      <c r="AE159">
        <f>(SUM(AE81:$BF81)/SUM(AE$48:$BF$83))</f>
        <v>5.7924424257245542E-4</v>
      </c>
      <c r="AF159">
        <f>(SUM(AF81:$BF81)/SUM(AF$48:$BF$83))</f>
        <v>6.0069773272668063E-4</v>
      </c>
      <c r="AG159">
        <f>(SUM(AG81:$BF81)/SUM(AG$48:$BF$83))</f>
        <v>6.2380149167591504E-4</v>
      </c>
      <c r="AH159">
        <f>(SUM(AH81:$BF81)/SUM(AH$48:$BF$83))</f>
        <v>6.4875355134295172E-4</v>
      </c>
      <c r="AI159">
        <f>(SUM(AI81:$BF81)/SUM(AI$48:$BF$83))</f>
        <v>6.7578494931557463E-4</v>
      </c>
      <c r="AJ159">
        <f>(SUM(AJ81:$BF81)/SUM(AJ$48:$BF$83))</f>
        <v>7.0516690363344738E-4</v>
      </c>
      <c r="AK159">
        <f>(SUM(AK81:$BF81)/SUM(AK$48:$BF$83))</f>
        <v>7.3721291594592978E-4</v>
      </c>
      <c r="AL159">
        <f>(SUM(AL81:$BF81)/SUM(AL$48:$BF$83))</f>
        <v>7.7152084486488946E-4</v>
      </c>
      <c r="AM159">
        <f>(SUM(AM81:$BF81)/SUM(AM$48:$BF$83))</f>
        <v>1.1570216429525108E-20</v>
      </c>
      <c r="AN159">
        <f>(SUM(AN81:$BF81)/SUM(AN$48:$BF$83))</f>
        <v>1.2179175185365045E-20</v>
      </c>
      <c r="AO159">
        <f>(SUM(AO81:$BF81)/SUM(AO$48:$BF$83))</f>
        <v>1.2855796028996429E-20</v>
      </c>
      <c r="AP159">
        <f>(SUM(AP81:$BF81)/SUM(AP$48:$BF$83))</f>
        <v>1.3612019324819744E-20</v>
      </c>
      <c r="AQ159">
        <f>(SUM(AQ81:$BF81)/SUM(AQ$48:$BF$83))</f>
        <v>1.4462770532620994E-20</v>
      </c>
      <c r="AR159">
        <f>(SUM(AR81:$BF81)/SUM(AR$48:$BF$83))</f>
        <v>1.542695523479573E-20</v>
      </c>
      <c r="AS159">
        <f>(SUM(AS81:$BF81)/SUM(AS$48:$BF$83))</f>
        <v>1.6528880608709716E-20</v>
      </c>
      <c r="AT159">
        <f>(SUM(AT81:$BF81)/SUM(AT$48:$BF$83))</f>
        <v>3.7932588051091076E-26</v>
      </c>
      <c r="AU159">
        <f>(SUM(AU81:$BF81)/SUM(AU$48:$BF$83))</f>
        <v>4.6510548536644487E-38</v>
      </c>
      <c r="AV159">
        <f>(SUM(AV81:$BF81)/SUM(AV$48:$BF$83))</f>
        <v>6.1184525513203397E-47</v>
      </c>
      <c r="AW159">
        <f>(SUM(AW81:$BF81)/SUM(AW$48:$BF$83))</f>
        <v>6.5796117870798809E-47</v>
      </c>
      <c r="AX159">
        <f>(SUM(AX81:$BF81)/SUM(AX$48:$BF$83))</f>
        <v>7.3106797634220759E-47</v>
      </c>
      <c r="AY159">
        <f>(SUM(AY81:$BF81)/SUM(AY$48:$BF$83))</f>
        <v>8.2245147338498336E-47</v>
      </c>
      <c r="AZ159">
        <f>(SUM(AZ81:$BF81)/SUM(AZ$48:$BF$83))</f>
        <v>9.3994454101140995E-47</v>
      </c>
      <c r="BA159">
        <f>(SUM(BA81:$BF81)/SUM(BA$48:$BF$83))</f>
        <v>1.0966019645133115E-46</v>
      </c>
      <c r="BB159">
        <f>(SUM(BB81:$BF81)/SUM(BB$48:$BF$83))</f>
        <v>1.3159223574159742E-46</v>
      </c>
      <c r="BC159">
        <f>(SUM(BC81:$BF81)/SUM(BC$48:$BF$83))</f>
        <v>1.6449029467699673E-46</v>
      </c>
      <c r="BD159">
        <f>(SUM(BD81:$BF81)/SUM(BD$48:$BF$83))</f>
        <v>2.1932039290266227E-46</v>
      </c>
      <c r="BE159">
        <f>(SUM(BE81:$BF81)/SUM(BE$48:$BF$83))</f>
        <v>3.2898058935399334E-46</v>
      </c>
      <c r="BF159">
        <f>(SUM(BF81:$BF81)/SUM(BF$48:$BF$83))</f>
        <v>6.57961178707987E-46</v>
      </c>
      <c r="BG159"/>
    </row>
    <row r="160" spans="2:59" x14ac:dyDescent="0.35">
      <c r="B160">
        <v>-0.1</v>
      </c>
      <c r="C160">
        <f>(SUM(C82:$BF82)/SUM(C$48:$BF$83))</f>
        <v>6.8951894253090262E-3</v>
      </c>
      <c r="D160">
        <f>(SUM(D82:$BF82)/SUM(D$48:$BF$83))</f>
        <v>7.0205565057691877E-3</v>
      </c>
      <c r="E160">
        <f>(SUM(E82:$BF82)/SUM(E$48:$BF$83))</f>
        <v>7.1505668114201955E-3</v>
      </c>
      <c r="F160">
        <f>(SUM(F82:$BF82)/SUM(F$48:$BF$83))</f>
        <v>7.2854831660331644E-3</v>
      </c>
      <c r="G160">
        <f>(SUM(G82:$BF82)/SUM(G$48:$BF$83))</f>
        <v>7.4255886108292642E-3</v>
      </c>
      <c r="H160">
        <f>(SUM(H82:$BF82)/SUM(H$48:$BF$83))</f>
        <v>7.5711883778754483E-3</v>
      </c>
      <c r="I160">
        <f>(SUM(I82:$BF82)/SUM(I$48:$BF$83))</f>
        <v>7.7226121454298403E-3</v>
      </c>
      <c r="J160">
        <f>(SUM(J82:$BF82)/SUM(J$48:$BF$83))</f>
        <v>7.8802164749158816E-3</v>
      </c>
      <c r="K160">
        <f>(SUM(K82:$BF82)/SUM(K$48:$BF$83))</f>
        <v>8.0443876514729503E-3</v>
      </c>
      <c r="L160">
        <f>(SUM(L82:$BF82)/SUM(L$48:$BF$83))</f>
        <v>8.2155448355468435E-3</v>
      </c>
      <c r="M160">
        <f>(SUM(M82:$BF82)/SUM(M$48:$BF$83))</f>
        <v>8.3941436363195957E-3</v>
      </c>
      <c r="N160">
        <f>(SUM(N82:$BF82)/SUM(N$48:$BF$83))</f>
        <v>8.5806801615711369E-3</v>
      </c>
      <c r="O160">
        <f>(SUM(O82:$BF82)/SUM(O$48:$BF$83))</f>
        <v>8.7756956197886614E-3</v>
      </c>
      <c r="P160">
        <f>(SUM(P82:$BF82)/SUM(P$48:$BF$83))</f>
        <v>8.9797815644349129E-3</v>
      </c>
      <c r="Q160">
        <f>(SUM(Q82:$BF82)/SUM(Q$48:$BF$83))</f>
        <v>9.1935858873976491E-3</v>
      </c>
      <c r="R160">
        <f>(SUM(R82:$BF82)/SUM(R$48:$BF$83))</f>
        <v>9.4178196895292991E-3</v>
      </c>
      <c r="S160">
        <f>(SUM(S82:$BF82)/SUM(S$48:$BF$83))</f>
        <v>9.653265181767531E-3</v>
      </c>
      <c r="T160">
        <f>(SUM(T82:$BF82)/SUM(T$48:$BF$83))</f>
        <v>9.9007848018128532E-3</v>
      </c>
      <c r="U160">
        <f>(SUM(U82:$BF82)/SUM(U$48:$BF$83))</f>
        <v>1.0161331770281615E-2</v>
      </c>
      <c r="V160">
        <f>(SUM(V82:$BF82)/SUM(V$48:$BF$83))</f>
        <v>1.0435962358667608E-2</v>
      </c>
      <c r="W160">
        <f>(SUM(W82:$BF82)/SUM(W$48:$BF$83))</f>
        <v>1.0725850201963922E-2</v>
      </c>
      <c r="X160">
        <f>(SUM(X82:$BF82)/SUM(X$48:$BF$83))</f>
        <v>1.1032303064877177E-2</v>
      </c>
      <c r="Y160">
        <f>(SUM(Y82:$BF82)/SUM(Y$48:$BF$83))</f>
        <v>1.1356782528441049E-2</v>
      </c>
      <c r="Z160">
        <f>(SUM(Z82:$BF82)/SUM(Z$48:$BF$83))</f>
        <v>1.1700927453545319E-2</v>
      </c>
      <c r="AA160">
        <f>(SUM(AA82:$BF82)/SUM(AA$48:$BF$83))</f>
        <v>1.2066565140794495E-2</v>
      </c>
      <c r="AB160">
        <f>(SUM(AB82:$BF82)/SUM(AB$48:$BF$83))</f>
        <v>1.245526979599727E-2</v>
      </c>
      <c r="AC160">
        <f>(SUM(AC82:$BF82)/SUM(AC$48:$BF$83))</f>
        <v>8.7930901934733848E-3</v>
      </c>
      <c r="AD160">
        <f>(SUM(AD82:$BF82)/SUM(AD$48:$BF$83))</f>
        <v>1.1724070227775262E-5</v>
      </c>
      <c r="AE160">
        <f>(SUM(AE82:$BF82)/SUM(AE$48:$BF$83))</f>
        <v>1.2141636688128105E-5</v>
      </c>
      <c r="AF160">
        <f>(SUM(AF82:$BF82)/SUM(AF$48:$BF$83))</f>
        <v>1.2591326935709113E-5</v>
      </c>
      <c r="AG160">
        <f>(SUM(AG82:$BF82)/SUM(AG$48:$BF$83))</f>
        <v>1.3075608740928578E-5</v>
      </c>
      <c r="AH160">
        <f>(SUM(AH82:$BF82)/SUM(AH$48:$BF$83))</f>
        <v>1.3598633090565722E-5</v>
      </c>
      <c r="AI160">
        <f>(SUM(AI82:$BF82)/SUM(AI$48:$BF$83))</f>
        <v>1.4165242802672627E-5</v>
      </c>
      <c r="AJ160">
        <f>(SUM(AJ82:$BF82)/SUM(AJ$48:$BF$83))</f>
        <v>1.4781122924527932E-5</v>
      </c>
      <c r="AK160">
        <f>(SUM(AK82:$BF82)/SUM(AK$48:$BF$83))</f>
        <v>1.5452981276728836E-5</v>
      </c>
      <c r="AL160">
        <f>(SUM(AL82:$BF82)/SUM(AL$48:$BF$83))</f>
        <v>1.6185217360902652E-5</v>
      </c>
      <c r="AM160">
        <f>(SUM(AM82:$BF82)/SUM(AM$48:$BF$83))</f>
        <v>2.3337286429020286E-25</v>
      </c>
      <c r="AN160">
        <f>(SUM(AN82:$BF82)/SUM(AN$48:$BF$83))</f>
        <v>2.4565564660032034E-25</v>
      </c>
      <c r="AO160">
        <f>(SUM(AO82:$BF82)/SUM(AO$48:$BF$83))</f>
        <v>2.5930318252256038E-25</v>
      </c>
      <c r="AP160">
        <f>(SUM(AP82:$BF82)/SUM(AP$48:$BF$83))</f>
        <v>2.7455631090624033E-25</v>
      </c>
      <c r="AQ160">
        <f>(SUM(AQ82:$BF82)/SUM(AQ$48:$BF$83))</f>
        <v>2.9171608033788067E-25</v>
      </c>
      <c r="AR160">
        <f>(SUM(AR82:$BF82)/SUM(AR$48:$BF$83))</f>
        <v>3.1116381902707274E-25</v>
      </c>
      <c r="AS160">
        <f>(SUM(AS82:$BF82)/SUM(AS$48:$BF$83))</f>
        <v>3.3338980610043518E-25</v>
      </c>
      <c r="AT160">
        <f>(SUM(AT82:$BF82)/SUM(AT$48:$BF$83))</f>
        <v>6.1543512062155431E-31</v>
      </c>
      <c r="AU160">
        <f>(SUM(AU82:$BF82)/SUM(AU$48:$BF$83))</f>
        <v>2.7771260554037471E-44</v>
      </c>
      <c r="AV160">
        <f>(SUM(AV82:$BF82)/SUM(AV$48:$BF$83))</f>
        <v>4.6059187678352051E-52</v>
      </c>
      <c r="AW160">
        <f>(SUM(AW82:$BF82)/SUM(AW$48:$BF$83))</f>
        <v>5.0660803829480872E-52</v>
      </c>
      <c r="AX160">
        <f>(SUM(AX82:$BF82)/SUM(AX$48:$BF$83))</f>
        <v>5.6289782032756516E-52</v>
      </c>
      <c r="AY160">
        <f>(SUM(AY82:$BF82)/SUM(AY$48:$BF$83))</f>
        <v>6.3326004786851064E-52</v>
      </c>
      <c r="AZ160">
        <f>(SUM(AZ82:$BF82)/SUM(AZ$48:$BF$83))</f>
        <v>7.2372576899258397E-52</v>
      </c>
      <c r="BA160">
        <f>(SUM(BA82:$BF82)/SUM(BA$48:$BF$83))</f>
        <v>8.4434673049134781E-52</v>
      </c>
      <c r="BB160">
        <f>(SUM(BB82:$BF82)/SUM(BB$48:$BF$83))</f>
        <v>1.0132160765896176E-51</v>
      </c>
      <c r="BC160">
        <f>(SUM(BC82:$BF82)/SUM(BC$48:$BF$83))</f>
        <v>1.2665200957370217E-51</v>
      </c>
      <c r="BD160">
        <f>(SUM(BD82:$BF82)/SUM(BD$48:$BF$83))</f>
        <v>1.6886934609826953E-51</v>
      </c>
      <c r="BE160">
        <f>(SUM(BE82:$BF82)/SUM(BE$48:$BF$83))</f>
        <v>2.5330401914740426E-51</v>
      </c>
      <c r="BF160">
        <f>(SUM(BF82:$BF82)/SUM(BF$48:$BF$83))</f>
        <v>5.0660803829480875E-51</v>
      </c>
      <c r="BG160"/>
    </row>
    <row r="161" spans="2:59" x14ac:dyDescent="0.35">
      <c r="B161">
        <v>0</v>
      </c>
      <c r="C161">
        <f>(SUM(C83:$BF83)/SUM(C$48:$BF$83))</f>
        <v>1.6865586247939545E-3</v>
      </c>
      <c r="D161">
        <f>(SUM(D83:$BF83)/SUM(D$48:$BF$83))</f>
        <v>1.7172233270629359E-3</v>
      </c>
      <c r="E161">
        <f>(SUM(E83:$BF83)/SUM(E$48:$BF$83))</f>
        <v>1.7490237590449178E-3</v>
      </c>
      <c r="F161">
        <f>(SUM(F83:$BF83)/SUM(F$48:$BF$83))</f>
        <v>1.7820242073095822E-3</v>
      </c>
      <c r="G161">
        <f>(SUM(G83:$BF83)/SUM(G$48:$BF$83))</f>
        <v>1.8162939035659589E-3</v>
      </c>
      <c r="H161">
        <f>(SUM(H83:$BF83)/SUM(H$48:$BF$83))</f>
        <v>1.8519075090303078E-3</v>
      </c>
      <c r="I161">
        <f>(SUM(I83:$BF83)/SUM(I$48:$BF$83))</f>
        <v>1.8889456592108406E-3</v>
      </c>
      <c r="J161">
        <f>(SUM(J83:$BF83)/SUM(J$48:$BF$83))</f>
        <v>1.927495570623113E-3</v>
      </c>
      <c r="K161">
        <f>(SUM(K83:$BF83)/SUM(K$48:$BF$83))</f>
        <v>1.9676517283443999E-3</v>
      </c>
      <c r="L161">
        <f>(SUM(L83:$BF83)/SUM(L$48:$BF$83))</f>
        <v>2.0095166587347064E-3</v>
      </c>
      <c r="M161">
        <f>(SUM(M83:$BF83)/SUM(M$48:$BF$83))</f>
        <v>2.0532018034898074E-3</v>
      </c>
      <c r="N161">
        <f>(SUM(N83:$BF83)/SUM(N$48:$BF$83))</f>
        <v>2.0988285102340239E-3</v>
      </c>
      <c r="O161">
        <f>(SUM(O83:$BF83)/SUM(O$48:$BF$83))</f>
        <v>2.146529158193888E-3</v>
      </c>
      <c r="P161">
        <f>(SUM(P83:$BF83)/SUM(P$48:$BF$83))</f>
        <v>2.1964484409425838E-3</v>
      </c>
      <c r="Q161">
        <f>(SUM(Q83:$BF83)/SUM(Q$48:$BF$83))</f>
        <v>2.2487448323935976E-3</v>
      </c>
      <c r="R161">
        <f>(SUM(R83:$BF83)/SUM(R$48:$BF$83))</f>
        <v>2.3035922673300272E-3</v>
      </c>
      <c r="S161">
        <f>(SUM(S83:$BF83)/SUM(S$48:$BF$83))</f>
        <v>2.3611820740132776E-3</v>
      </c>
      <c r="T161">
        <f>(SUM(T83:$BF83)/SUM(T$48:$BF$83))</f>
        <v>2.4217252041161823E-3</v>
      </c>
      <c r="U161">
        <f>(SUM(U83:$BF83)/SUM(U$48:$BF$83))</f>
        <v>2.4854548147508196E-3</v>
      </c>
      <c r="V161">
        <f>(SUM(V83:$BF83)/SUM(V$48:$BF$83))</f>
        <v>2.5526292692035447E-3</v>
      </c>
      <c r="W161">
        <f>(SUM(W83:$BF83)/SUM(W$48:$BF$83))</f>
        <v>2.6235356377925304E-3</v>
      </c>
      <c r="X161">
        <f>(SUM(X83:$BF83)/SUM(X$48:$BF$83))</f>
        <v>2.698493798872317E-3</v>
      </c>
      <c r="Y161">
        <f>(SUM(Y83:$BF83)/SUM(Y$48:$BF$83))</f>
        <v>2.7778612633463143E-3</v>
      </c>
      <c r="Z161">
        <f>(SUM(Z83:$BF83)/SUM(Z$48:$BF$83))</f>
        <v>2.8620388773871112E-3</v>
      </c>
      <c r="AA161">
        <f>(SUM(AA83:$BF83)/SUM(AA$48:$BF$83))</f>
        <v>2.9514773421958768E-3</v>
      </c>
      <c r="AB161">
        <f>(SUM(AB83:$BF83)/SUM(AB$48:$BF$83))</f>
        <v>3.0466740525424301E-3</v>
      </c>
      <c r="AC161">
        <f>(SUM(AC83:$BF83)/SUM(AC$48:$BF$83))</f>
        <v>2.4201828578023204E-3</v>
      </c>
      <c r="AD161">
        <f>(SUM(AD83:$BF83)/SUM(AD$48:$BF$83))</f>
        <v>5.754734885484282E-8</v>
      </c>
      <c r="AE161">
        <f>(SUM(AE83:$BF83)/SUM(AE$48:$BF$83))</f>
        <v>5.9598672652256395E-8</v>
      </c>
      <c r="AF161">
        <f>(SUM(AF83:$BF83)/SUM(AF$48:$BF$83))</f>
        <v>6.1806030898618412E-8</v>
      </c>
      <c r="AG161">
        <f>(SUM(AG83:$BF83)/SUM(AG$48:$BF$83))</f>
        <v>6.4183185933180667E-8</v>
      </c>
      <c r="AH161">
        <f>(SUM(AH83:$BF83)/SUM(AH$48:$BF$83))</f>
        <v>6.6750513370507901E-8</v>
      </c>
      <c r="AI161">
        <f>(SUM(AI83:$BF83)/SUM(AI$48:$BF$83))</f>
        <v>6.9531784760945721E-8</v>
      </c>
      <c r="AJ161">
        <f>(SUM(AJ83:$BF83)/SUM(AJ$48:$BF$83))</f>
        <v>7.2554905837508581E-8</v>
      </c>
      <c r="AK161">
        <f>(SUM(AK83:$BF83)/SUM(AK$48:$BF$83))</f>
        <v>7.5852850872768743E-8</v>
      </c>
      <c r="AL161">
        <f>(SUM(AL83:$BF83)/SUM(AL$48:$BF$83))</f>
        <v>7.9459665755391699E-8</v>
      </c>
      <c r="AM161">
        <f>(SUM(AM83:$BF83)/SUM(AM$48:$BF$83))</f>
        <v>1.3699432452922967E-30</v>
      </c>
      <c r="AN161">
        <f>(SUM(AN83:$BF83)/SUM(AN$48:$BF$83))</f>
        <v>1.4420455213173674E-30</v>
      </c>
      <c r="AO161">
        <f>(SUM(AO83:$BF83)/SUM(AO$48:$BF$83))</f>
        <v>1.5221591613905543E-30</v>
      </c>
      <c r="AP161">
        <f>(SUM(AP83:$BF83)/SUM(AP$48:$BF$83))</f>
        <v>1.6116979355899984E-30</v>
      </c>
      <c r="AQ161">
        <f>(SUM(AQ83:$BF83)/SUM(AQ$48:$BF$83))</f>
        <v>1.7124290565643751E-30</v>
      </c>
      <c r="AR161">
        <f>(SUM(AR83:$BF83)/SUM(AR$48:$BF$83))</f>
        <v>1.826590993668667E-30</v>
      </c>
      <c r="AS161">
        <f>(SUM(AS83:$BF83)/SUM(AS$48:$BF$83))</f>
        <v>1.9570617789307155E-30</v>
      </c>
      <c r="AT161">
        <f>(SUM(AT83:$BF83)/SUM(AT$48:$BF$83))</f>
        <v>3.6504453165404173E-36</v>
      </c>
      <c r="AU161">
        <f>(SUM(AU83:$BF83)/SUM(AU$48:$BF$83))</f>
        <v>5.274179697758313E-51</v>
      </c>
      <c r="AV161">
        <f>(SUM(AV83:$BF83)/SUM(AV$48:$BF$83))</f>
        <v>1.8741311278329021E-57</v>
      </c>
      <c r="AW161">
        <f>(SUM(AW83:$BF83)/SUM(AW$48:$BF$83))</f>
        <v>2.0615439077370485E-57</v>
      </c>
      <c r="AX161">
        <f>(SUM(AX83:$BF83)/SUM(AX$48:$BF$83))</f>
        <v>2.2906043419300537E-57</v>
      </c>
      <c r="AY161">
        <f>(SUM(AY83:$BF83)/SUM(AY$48:$BF$83))</f>
        <v>2.5769298846713097E-57</v>
      </c>
      <c r="AZ161">
        <f>(SUM(AZ83:$BF83)/SUM(AZ$48:$BF$83))</f>
        <v>2.945062725338641E-57</v>
      </c>
      <c r="BA161">
        <f>(SUM(BA83:$BF83)/SUM(BA$48:$BF$83))</f>
        <v>3.4359065128950811E-57</v>
      </c>
      <c r="BB161">
        <f>(SUM(BB83:$BF83)/SUM(BB$48:$BF$83))</f>
        <v>4.1230878154740981E-57</v>
      </c>
      <c r="BC161">
        <f>(SUM(BC83:$BF83)/SUM(BC$48:$BF$83))</f>
        <v>5.1538597693426217E-57</v>
      </c>
      <c r="BD161">
        <f>(SUM(BD83:$BF83)/SUM(BD$48:$BF$83))</f>
        <v>6.8718130257901611E-57</v>
      </c>
      <c r="BE161">
        <f>(SUM(BE83:$BF83)/SUM(BE$48:$BF$83))</f>
        <v>1.0307719538685239E-56</v>
      </c>
      <c r="BF161">
        <f>(SUM(BF83:$BF83)/SUM(BF$48:$BF$83))</f>
        <v>2.0615439077370487E-56</v>
      </c>
      <c r="BG161"/>
    </row>
    <row r="162" spans="2:59" x14ac:dyDescent="0.35">
      <c r="B162"/>
      <c r="C162">
        <f>SUM(C126:C161)</f>
        <v>1.0000000000000009</v>
      </c>
      <c r="D162">
        <f t="shared" ref="D162" si="81">SUM(D126:D161)</f>
        <v>1.0000000000000009</v>
      </c>
      <c r="E162">
        <f t="shared" ref="E162" si="82">SUM(E126:E161)</f>
        <v>1.0000000000000007</v>
      </c>
      <c r="F162">
        <f t="shared" ref="F162" si="83">SUM(F126:F161)</f>
        <v>1.0000000000000009</v>
      </c>
      <c r="G162">
        <f t="shared" ref="G162" si="84">SUM(G126:G161)</f>
        <v>1.0000000000000007</v>
      </c>
      <c r="H162">
        <f t="shared" ref="H162" si="85">SUM(H126:H161)</f>
        <v>1.0000000000000011</v>
      </c>
      <c r="I162">
        <f t="shared" ref="I162" si="86">SUM(I126:I161)</f>
        <v>1.0000000000000016</v>
      </c>
      <c r="J162">
        <f t="shared" ref="J162" si="87">SUM(J126:J161)</f>
        <v>1.0000000000000011</v>
      </c>
      <c r="K162">
        <f t="shared" ref="K162" si="88">SUM(K126:K161)</f>
        <v>1.0000000000000009</v>
      </c>
      <c r="L162">
        <f t="shared" ref="L162" si="89">SUM(L126:L161)</f>
        <v>1.0000000000000009</v>
      </c>
      <c r="M162">
        <f t="shared" ref="M162" si="90">SUM(M126:M161)</f>
        <v>1.0000000000000002</v>
      </c>
      <c r="N162">
        <f t="shared" ref="N162" si="91">SUM(N126:N161)</f>
        <v>1</v>
      </c>
      <c r="O162">
        <f t="shared" ref="O162" si="92">SUM(O126:O161)</f>
        <v>0.99999999999999967</v>
      </c>
      <c r="P162">
        <f t="shared" ref="P162" si="93">SUM(P126:P161)</f>
        <v>1</v>
      </c>
      <c r="Q162">
        <f t="shared" ref="Q162" si="94">SUM(Q126:Q161)</f>
        <v>1.0000000000000002</v>
      </c>
      <c r="R162">
        <f t="shared" ref="R162" si="95">SUM(R126:R161)</f>
        <v>1</v>
      </c>
      <c r="S162">
        <f t="shared" ref="S162" si="96">SUM(S126:S161)</f>
        <v>1</v>
      </c>
      <c r="T162">
        <f t="shared" ref="T162" si="97">SUM(T126:T161)</f>
        <v>1</v>
      </c>
      <c r="U162">
        <f t="shared" ref="U162" si="98">SUM(U126:U161)</f>
        <v>1.0000000000000004</v>
      </c>
      <c r="V162">
        <f t="shared" ref="V162" si="99">SUM(V126:V161)</f>
        <v>1.0000000000000007</v>
      </c>
      <c r="W162">
        <f t="shared" ref="W162" si="100">SUM(W126:W161)</f>
        <v>0.99999999999999989</v>
      </c>
      <c r="X162">
        <f t="shared" ref="X162" si="101">SUM(X126:X161)</f>
        <v>0.99999999999999989</v>
      </c>
      <c r="Y162">
        <f t="shared" ref="Y162" si="102">SUM(Y126:Y161)</f>
        <v>0.99999999999999989</v>
      </c>
      <c r="Z162">
        <f t="shared" ref="Z162" si="103">SUM(Z126:Z161)</f>
        <v>0.99999999999999967</v>
      </c>
      <c r="AA162">
        <f t="shared" ref="AA162" si="104">SUM(AA126:AA161)</f>
        <v>1</v>
      </c>
      <c r="AB162">
        <f t="shared" ref="AB162" si="105">SUM(AB126:AB161)</f>
        <v>1</v>
      </c>
      <c r="AC162">
        <f t="shared" ref="AC162" si="106">SUM(AC126:AC161)</f>
        <v>0.99999999999999989</v>
      </c>
      <c r="AD162">
        <f t="shared" ref="AD162" si="107">SUM(AD126:AD161)</f>
        <v>1</v>
      </c>
      <c r="AE162">
        <f t="shared" ref="AE162" si="108">SUM(AE126:AE161)</f>
        <v>1</v>
      </c>
      <c r="AF162">
        <f t="shared" ref="AF162" si="109">SUM(AF126:AF161)</f>
        <v>0.99999999999999967</v>
      </c>
      <c r="AG162">
        <f t="shared" ref="AG162" si="110">SUM(AG126:AG161)</f>
        <v>1</v>
      </c>
      <c r="AH162">
        <f t="shared" ref="AH162" si="111">SUM(AH126:AH161)</f>
        <v>1.0000000000000002</v>
      </c>
      <c r="AI162">
        <f t="shared" ref="AI162" si="112">SUM(AI126:AI161)</f>
        <v>0.99999999999999978</v>
      </c>
      <c r="AJ162">
        <f t="shared" ref="AJ162" si="113">SUM(AJ126:AJ161)</f>
        <v>0.99999999999999978</v>
      </c>
      <c r="AK162">
        <f t="shared" ref="AK162" si="114">SUM(AK126:AK161)</f>
        <v>0.99999999999999978</v>
      </c>
      <c r="AL162">
        <f t="shared" ref="AL162" si="115">SUM(AL126:AL161)</f>
        <v>0.99999999999999978</v>
      </c>
      <c r="AM162">
        <f t="shared" ref="AM162" si="116">SUM(AM126:AM161)</f>
        <v>0.99999999999999989</v>
      </c>
      <c r="AN162">
        <f t="shared" ref="AN162" si="117">SUM(AN126:AN161)</f>
        <v>0.99999999999999978</v>
      </c>
      <c r="AO162">
        <f t="shared" ref="AO162" si="118">SUM(AO126:AO161)</f>
        <v>0.99999999999999944</v>
      </c>
      <c r="AP162">
        <f t="shared" ref="AP162" si="119">SUM(AP126:AP161)</f>
        <v>0.99999999999999944</v>
      </c>
      <c r="AQ162">
        <f t="shared" ref="AQ162" si="120">SUM(AQ126:AQ161)</f>
        <v>1.0000000000000004</v>
      </c>
      <c r="AR162">
        <f t="shared" ref="AR162" si="121">SUM(AR126:AR161)</f>
        <v>1.0000000000000004</v>
      </c>
      <c r="AS162">
        <f t="shared" ref="AS162" si="122">SUM(AS126:AS161)</f>
        <v>1.0000000000000007</v>
      </c>
      <c r="AT162">
        <f t="shared" ref="AT162" si="123">SUM(AT126:AT161)</f>
        <v>1.0000000000000004</v>
      </c>
      <c r="AU162">
        <f t="shared" ref="AU162" si="124">SUM(AU126:AU161)</f>
        <v>1.0000000000000004</v>
      </c>
      <c r="AV162">
        <f t="shared" ref="AV162" si="125">SUM(AV126:AV161)</f>
        <v>1.0000000000000002</v>
      </c>
      <c r="AW162">
        <f t="shared" ref="AW162" si="126">SUM(AW126:AW161)</f>
        <v>1</v>
      </c>
      <c r="AX162">
        <f t="shared" ref="AX162" si="127">SUM(AX126:AX161)</f>
        <v>1</v>
      </c>
      <c r="AY162">
        <f t="shared" ref="AY162" si="128">SUM(AY126:AY161)</f>
        <v>0.99999999999999978</v>
      </c>
      <c r="AZ162">
        <f t="shared" ref="AZ162" si="129">SUM(AZ126:AZ161)</f>
        <v>1</v>
      </c>
      <c r="BA162">
        <f t="shared" ref="BA162" si="130">SUM(BA126:BA161)</f>
        <v>1.0000000000000002</v>
      </c>
      <c r="BB162">
        <f t="shared" ref="BB162" si="131">SUM(BB126:BB161)</f>
        <v>1.0000000000000002</v>
      </c>
      <c r="BC162">
        <f t="shared" ref="BC162" si="132">SUM(BC126:BC161)</f>
        <v>1</v>
      </c>
      <c r="BD162">
        <f t="shared" ref="BD162" si="133">SUM(BD126:BD161)</f>
        <v>0.99999999999999989</v>
      </c>
      <c r="BE162">
        <f t="shared" ref="BE162" si="134">SUM(BE126:BE161)</f>
        <v>1</v>
      </c>
      <c r="BF162">
        <f t="shared" ref="BF162" si="135">SUM(BF126:BF161)</f>
        <v>1</v>
      </c>
      <c r="BG162"/>
    </row>
    <row r="163" spans="2:59" x14ac:dyDescent="0.3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</row>
    <row r="164" spans="2:59" x14ac:dyDescent="0.35">
      <c r="B164" t="s">
        <v>70</v>
      </c>
      <c r="C164"/>
      <c r="D164">
        <v>1964</v>
      </c>
      <c r="E164">
        <v>1965</v>
      </c>
      <c r="F164">
        <v>1966</v>
      </c>
      <c r="G164">
        <v>1967</v>
      </c>
      <c r="H164">
        <v>1968</v>
      </c>
      <c r="I164">
        <v>1969</v>
      </c>
      <c r="J164">
        <v>1970</v>
      </c>
      <c r="K164">
        <v>1971</v>
      </c>
      <c r="L164">
        <v>1972</v>
      </c>
      <c r="M164">
        <v>1973</v>
      </c>
      <c r="N164">
        <v>1974</v>
      </c>
      <c r="O164">
        <v>1975</v>
      </c>
      <c r="P164">
        <v>1976</v>
      </c>
      <c r="Q164">
        <v>1977</v>
      </c>
      <c r="R164">
        <v>1978</v>
      </c>
      <c r="S164">
        <v>1979</v>
      </c>
      <c r="T164">
        <v>1980</v>
      </c>
      <c r="U164">
        <v>1981</v>
      </c>
      <c r="V164">
        <v>1982</v>
      </c>
      <c r="W164">
        <v>1983</v>
      </c>
      <c r="X164">
        <v>1984</v>
      </c>
      <c r="Y164">
        <v>1985</v>
      </c>
      <c r="Z164">
        <v>1986</v>
      </c>
      <c r="AA164">
        <v>1987</v>
      </c>
      <c r="AB164">
        <v>1988</v>
      </c>
      <c r="AC164">
        <v>1989</v>
      </c>
      <c r="AD164">
        <v>1990</v>
      </c>
      <c r="AE164">
        <v>1991</v>
      </c>
      <c r="AF164">
        <v>1992</v>
      </c>
      <c r="AG164">
        <v>1993</v>
      </c>
      <c r="AH164">
        <v>1994</v>
      </c>
      <c r="AI164">
        <v>1995</v>
      </c>
      <c r="AJ164">
        <v>1996</v>
      </c>
      <c r="AK164">
        <v>1997</v>
      </c>
      <c r="AL164">
        <v>1998</v>
      </c>
      <c r="AM164">
        <v>1999</v>
      </c>
      <c r="AN164">
        <v>2000</v>
      </c>
      <c r="AO164">
        <v>2001</v>
      </c>
      <c r="AP164">
        <v>2002</v>
      </c>
      <c r="AQ164">
        <v>2003</v>
      </c>
      <c r="AR164">
        <v>2004</v>
      </c>
      <c r="AS164">
        <v>2005</v>
      </c>
      <c r="AT164">
        <v>2006</v>
      </c>
      <c r="AU164">
        <v>2007</v>
      </c>
      <c r="AV164">
        <v>2008</v>
      </c>
      <c r="AW164">
        <v>2009</v>
      </c>
      <c r="AX164">
        <v>2010</v>
      </c>
      <c r="AY164">
        <v>2011</v>
      </c>
      <c r="AZ164">
        <v>2012</v>
      </c>
      <c r="BA164">
        <v>2013</v>
      </c>
      <c r="BB164">
        <v>2014</v>
      </c>
      <c r="BC164">
        <v>2015</v>
      </c>
      <c r="BD164">
        <v>2016</v>
      </c>
      <c r="BE164">
        <v>2017</v>
      </c>
      <c r="BF164"/>
      <c r="BG164"/>
    </row>
    <row r="165" spans="2:59" x14ac:dyDescent="0.35">
      <c r="B165">
        <v>-3.5</v>
      </c>
      <c r="C165"/>
      <c r="D165">
        <f>ABS(C87-D126)</f>
        <v>4.4754772510618028E-5</v>
      </c>
      <c r="E165">
        <f t="shared" ref="E165:BE165" si="136">ABS(D87-E126)</f>
        <v>2.238248403515241E-5</v>
      </c>
      <c r="F165">
        <f t="shared" si="136"/>
        <v>1.4921657970504595E-5</v>
      </c>
      <c r="G165">
        <f t="shared" si="136"/>
        <v>1.1191243241626002E-5</v>
      </c>
      <c r="H165">
        <f t="shared" si="136"/>
        <v>8.9529943934316835E-6</v>
      </c>
      <c r="I165">
        <f t="shared" si="136"/>
        <v>7.4608284879732124E-6</v>
      </c>
      <c r="J165">
        <f t="shared" si="136"/>
        <v>6.3949956922997961E-6</v>
      </c>
      <c r="K165">
        <f t="shared" si="136"/>
        <v>5.5956210899106697E-6</v>
      </c>
      <c r="L165">
        <f t="shared" si="136"/>
        <v>4.9738852827247355E-6</v>
      </c>
      <c r="M165">
        <f t="shared" si="136"/>
        <v>4.4764966318683244E-6</v>
      </c>
      <c r="N165">
        <f t="shared" si="136"/>
        <v>4.0695422762147409E-6</v>
      </c>
      <c r="O165">
        <f t="shared" si="136"/>
        <v>3.7304136416537215E-6</v>
      </c>
      <c r="P165">
        <f t="shared" si="136"/>
        <v>3.4434586383900407E-6</v>
      </c>
      <c r="Q165">
        <f t="shared" si="136"/>
        <v>3.197497202256632E-6</v>
      </c>
      <c r="R165">
        <f t="shared" si="136"/>
        <v>2.984330619502059E-6</v>
      </c>
      <c r="S165">
        <f t="shared" si="136"/>
        <v>2.7978139958207251E-6</v>
      </c>
      <c r="T165">
        <f t="shared" si="136"/>
        <v>2.6332367019489175E-6</v>
      </c>
      <c r="U165">
        <f t="shared" si="136"/>
        <v>2.4869457740628631E-6</v>
      </c>
      <c r="V165">
        <f t="shared" si="136"/>
        <v>2.3560538912174477E-6</v>
      </c>
      <c r="W165">
        <f t="shared" si="136"/>
        <v>2.2382511966566519E-6</v>
      </c>
      <c r="X165">
        <f t="shared" si="136"/>
        <v>2.1316678063396689E-6</v>
      </c>
      <c r="Y165">
        <f t="shared" si="136"/>
        <v>2.0347738151424116E-6</v>
      </c>
      <c r="Z165">
        <f t="shared" si="136"/>
        <v>1.9463053883970899E-6</v>
      </c>
      <c r="AA165">
        <f t="shared" si="136"/>
        <v>1.8652093305472103E-6</v>
      </c>
      <c r="AB165">
        <f t="shared" si="136"/>
        <v>1.7906009573253221E-6</v>
      </c>
      <c r="AC165">
        <f t="shared" si="136"/>
        <v>1.7217316897358866E-6</v>
      </c>
      <c r="AD165">
        <f t="shared" si="136"/>
        <v>1.6579638493752982E-6</v>
      </c>
      <c r="AE165">
        <f t="shared" si="136"/>
        <v>1.598750854754752E-6</v>
      </c>
      <c r="AF165">
        <f t="shared" si="136"/>
        <v>1.5436215149356225E-6</v>
      </c>
      <c r="AG165">
        <f t="shared" si="136"/>
        <v>1.4921674644377685E-6</v>
      </c>
      <c r="AH165">
        <f t="shared" si="136"/>
        <v>1.4440330301010661E-6</v>
      </c>
      <c r="AI165">
        <f t="shared" si="136"/>
        <v>1.3989069979104077E-6</v>
      </c>
      <c r="AJ165">
        <f t="shared" si="136"/>
        <v>1.3565158767616074E-6</v>
      </c>
      <c r="AK165">
        <f t="shared" si="136"/>
        <v>1.3166183509745013E-6</v>
      </c>
      <c r="AL165">
        <f t="shared" si="136"/>
        <v>1.2790006838038012E-6</v>
      </c>
      <c r="AM165">
        <f t="shared" si="136"/>
        <v>1.2434728870314737E-6</v>
      </c>
      <c r="AN165">
        <f t="shared" si="136"/>
        <v>1.2098655117062995E-6</v>
      </c>
      <c r="AO165">
        <f t="shared" si="136"/>
        <v>1.1780269456087651E-6</v>
      </c>
      <c r="AP165">
        <f t="shared" si="136"/>
        <v>1.1478211264905913E-6</v>
      </c>
      <c r="AQ165">
        <f t="shared" si="136"/>
        <v>1.1191255983283268E-6</v>
      </c>
      <c r="AR165">
        <f t="shared" si="136"/>
        <v>1.0918298520276363E-6</v>
      </c>
      <c r="AS165">
        <f t="shared" si="136"/>
        <v>1.0658339031698351E-6</v>
      </c>
      <c r="AT165">
        <f t="shared" si="136"/>
        <v>1.0410470682123975E-6</v>
      </c>
      <c r="AU165">
        <f t="shared" si="136"/>
        <v>1.0173869075712067E-6</v>
      </c>
      <c r="AV165">
        <f t="shared" si="136"/>
        <v>9.9477830962517974E-7</v>
      </c>
      <c r="AW165">
        <f t="shared" si="136"/>
        <v>9.7315269419854599E-7</v>
      </c>
      <c r="AX165">
        <f t="shared" si="136"/>
        <v>9.5244731772623672E-7</v>
      </c>
      <c r="AY165">
        <f t="shared" si="136"/>
        <v>9.3260466527360674E-7</v>
      </c>
      <c r="AZ165">
        <f t="shared" si="136"/>
        <v>9.1357191700271708E-7</v>
      </c>
      <c r="BA165">
        <f t="shared" si="136"/>
        <v>8.9530047866266274E-7</v>
      </c>
      <c r="BB165">
        <f t="shared" si="136"/>
        <v>8.7774556731633567E-7</v>
      </c>
      <c r="BC165">
        <f t="shared" si="136"/>
        <v>8.6086584486794457E-7</v>
      </c>
      <c r="BD165">
        <f t="shared" si="136"/>
        <v>8.4462309307798341E-7</v>
      </c>
      <c r="BE165">
        <f t="shared" si="136"/>
        <v>8.2898192468764993E-7</v>
      </c>
      <c r="BF165"/>
      <c r="BG165"/>
    </row>
    <row r="166" spans="2:59" x14ac:dyDescent="0.35">
      <c r="B166">
        <v>-3.4</v>
      </c>
      <c r="C166"/>
      <c r="D166">
        <f t="shared" ref="D166:BE166" si="137">ABS(C88-D127)</f>
        <v>1.7892355368092708E-4</v>
      </c>
      <c r="E166">
        <f t="shared" si="137"/>
        <v>8.9504446481079703E-5</v>
      </c>
      <c r="F166">
        <f t="shared" si="137"/>
        <v>5.9669648562693101E-5</v>
      </c>
      <c r="G166">
        <f t="shared" si="137"/>
        <v>4.4752223927071914E-5</v>
      </c>
      <c r="H166">
        <f t="shared" si="137"/>
        <v>3.5801768669340532E-5</v>
      </c>
      <c r="I166">
        <f t="shared" si="137"/>
        <v>2.9834798148446118E-5</v>
      </c>
      <c r="J166">
        <f t="shared" si="137"/>
        <v>2.5572676030275767E-5</v>
      </c>
      <c r="K166">
        <f t="shared" si="137"/>
        <v>2.2376084146446203E-5</v>
      </c>
      <c r="L166">
        <f t="shared" si="137"/>
        <v>1.988984573542812E-5</v>
      </c>
      <c r="M166">
        <f t="shared" si="137"/>
        <v>1.7900854738993147E-5</v>
      </c>
      <c r="N166">
        <f t="shared" si="137"/>
        <v>1.6273498209671931E-5</v>
      </c>
      <c r="O166">
        <f t="shared" si="137"/>
        <v>1.4917367514467582E-5</v>
      </c>
      <c r="P166">
        <f t="shared" si="137"/>
        <v>1.3769872059910398E-5</v>
      </c>
      <c r="Q166">
        <f t="shared" si="137"/>
        <v>1.2786304277790253E-5</v>
      </c>
      <c r="R166">
        <f t="shared" si="137"/>
        <v>1.1933878616571417E-5</v>
      </c>
      <c r="S166">
        <f t="shared" si="137"/>
        <v>1.1188222884298547E-5</v>
      </c>
      <c r="T166">
        <f t="shared" si="137"/>
        <v>1.0530092126397933E-5</v>
      </c>
      <c r="U166">
        <f t="shared" si="137"/>
        <v>9.9450870082640093E-6</v>
      </c>
      <c r="V166">
        <f t="shared" si="137"/>
        <v>9.4216613762494144E-6</v>
      </c>
      <c r="W166">
        <f t="shared" si="137"/>
        <v>8.9505783074622383E-6</v>
      </c>
      <c r="X166">
        <f t="shared" si="137"/>
        <v>8.5243602928211803E-6</v>
      </c>
      <c r="Y166">
        <f t="shared" si="137"/>
        <v>8.1368893704202217E-6</v>
      </c>
      <c r="Z166">
        <f t="shared" si="137"/>
        <v>7.7831115717062991E-6</v>
      </c>
      <c r="AA166">
        <f t="shared" si="137"/>
        <v>7.4588152562185336E-6</v>
      </c>
      <c r="AB166">
        <f t="shared" si="137"/>
        <v>7.1604626459697937E-6</v>
      </c>
      <c r="AC166">
        <f t="shared" si="137"/>
        <v>6.8850602365094163E-6</v>
      </c>
      <c r="AD166">
        <f t="shared" si="137"/>
        <v>6.6300580055275866E-6</v>
      </c>
      <c r="AE166">
        <f t="shared" si="137"/>
        <v>6.3932702196158869E-6</v>
      </c>
      <c r="AF166">
        <f t="shared" si="137"/>
        <v>6.1728126258360291E-6</v>
      </c>
      <c r="AG166">
        <f t="shared" si="137"/>
        <v>5.967052204974828E-6</v>
      </c>
      <c r="AH166">
        <f t="shared" si="137"/>
        <v>5.774566649975639E-6</v>
      </c>
      <c r="AI166">
        <f t="shared" si="137"/>
        <v>5.5941114421639002E-6</v>
      </c>
      <c r="AJ166">
        <f t="shared" si="137"/>
        <v>5.4245929136134786E-6</v>
      </c>
      <c r="AK166">
        <f t="shared" si="137"/>
        <v>5.2650460632130825E-6</v>
      </c>
      <c r="AL166">
        <f t="shared" si="137"/>
        <v>5.1146161756927087E-6</v>
      </c>
      <c r="AM166">
        <f t="shared" si="137"/>
        <v>4.9725435041456902E-6</v>
      </c>
      <c r="AN166">
        <f t="shared" si="137"/>
        <v>4.8381504364660798E-6</v>
      </c>
      <c r="AO166">
        <f t="shared" si="137"/>
        <v>4.7108306881380242E-6</v>
      </c>
      <c r="AP166">
        <f t="shared" si="137"/>
        <v>4.5900401576729456E-6</v>
      </c>
      <c r="AQ166">
        <f t="shared" si="137"/>
        <v>4.4752891537311234E-6</v>
      </c>
      <c r="AR166">
        <f t="shared" si="137"/>
        <v>4.3661357597376829E-6</v>
      </c>
      <c r="AS166">
        <f t="shared" si="137"/>
        <v>4.2621801464105935E-6</v>
      </c>
      <c r="AT166">
        <f t="shared" si="137"/>
        <v>4.1630596778894178E-6</v>
      </c>
      <c r="AU166">
        <f t="shared" si="137"/>
        <v>4.0684446852101134E-6</v>
      </c>
      <c r="AV166">
        <f t="shared" si="137"/>
        <v>3.9780348033165549E-6</v>
      </c>
      <c r="AW166">
        <f t="shared" si="137"/>
        <v>3.8915557858531538E-6</v>
      </c>
      <c r="AX166">
        <f t="shared" si="137"/>
        <v>3.8087567265796837E-6</v>
      </c>
      <c r="AY166">
        <f t="shared" si="137"/>
        <v>3.7294076281092736E-6</v>
      </c>
      <c r="AZ166">
        <f t="shared" si="137"/>
        <v>3.6532972683519423E-6</v>
      </c>
      <c r="BA166">
        <f t="shared" si="137"/>
        <v>3.5802313229849032E-6</v>
      </c>
      <c r="BB166">
        <f t="shared" si="137"/>
        <v>3.5100307088087274E-6</v>
      </c>
      <c r="BC166">
        <f t="shared" si="137"/>
        <v>3.4425301182547137E-6</v>
      </c>
      <c r="BD166">
        <f t="shared" si="137"/>
        <v>3.3775767197970775E-6</v>
      </c>
      <c r="BE166">
        <f t="shared" si="137"/>
        <v>3.3150290027637963E-6</v>
      </c>
      <c r="BF166"/>
      <c r="BG166"/>
    </row>
    <row r="167" spans="2:59" x14ac:dyDescent="0.35">
      <c r="B167">
        <v>-3.3</v>
      </c>
      <c r="C167"/>
      <c r="D167">
        <f t="shared" ref="D167:BE167" si="138">ABS(C89-D128)</f>
        <v>6.2790227940059235E-4</v>
      </c>
      <c r="E167">
        <f t="shared" si="138"/>
        <v>3.1425922743394261E-4</v>
      </c>
      <c r="F167">
        <f t="shared" si="138"/>
        <v>2.0950600431857136E-4</v>
      </c>
      <c r="G167">
        <f t="shared" si="138"/>
        <v>1.5712905623916791E-4</v>
      </c>
      <c r="H167">
        <f t="shared" si="138"/>
        <v>1.2570287164737748E-4</v>
      </c>
      <c r="I167">
        <f t="shared" si="138"/>
        <v>1.0475206947493538E-4</v>
      </c>
      <c r="J167">
        <f t="shared" si="138"/>
        <v>8.9787199460084706E-5</v>
      </c>
      <c r="K167">
        <f t="shared" si="138"/>
        <v>7.8563536424837248E-5</v>
      </c>
      <c r="L167">
        <f t="shared" si="138"/>
        <v>6.983401077887929E-5</v>
      </c>
      <c r="M167">
        <f t="shared" si="138"/>
        <v>6.2850380721293111E-5</v>
      </c>
      <c r="N167">
        <f t="shared" si="138"/>
        <v>5.7136492331562193E-5</v>
      </c>
      <c r="O167">
        <f t="shared" si="138"/>
        <v>5.23749096147854E-5</v>
      </c>
      <c r="P167">
        <f t="shared" si="138"/>
        <v>4.8345869139578246E-5</v>
      </c>
      <c r="Q167">
        <f t="shared" si="138"/>
        <v>4.4892396975089597E-5</v>
      </c>
      <c r="R167">
        <f t="shared" si="138"/>
        <v>4.1899378851514037E-5</v>
      </c>
      <c r="S167">
        <f t="shared" si="138"/>
        <v>3.9288214223347754E-5</v>
      </c>
      <c r="T167">
        <f t="shared" si="138"/>
        <v>3.6977142798297169E-5</v>
      </c>
      <c r="U167">
        <f t="shared" si="138"/>
        <v>3.4922857087133717E-5</v>
      </c>
      <c r="V167">
        <f t="shared" si="138"/>
        <v>3.3084811977137854E-5</v>
      </c>
      <c r="W167">
        <f t="shared" si="138"/>
        <v>3.1430571383577662E-5</v>
      </c>
      <c r="X167">
        <f t="shared" si="138"/>
        <v>2.9933877508169209E-5</v>
      </c>
      <c r="Y167">
        <f t="shared" si="138"/>
        <v>2.8573246712343347E-5</v>
      </c>
      <c r="Z167">
        <f t="shared" si="138"/>
        <v>2.7330931637893639E-5</v>
      </c>
      <c r="AA167">
        <f t="shared" si="138"/>
        <v>2.6192142819648058E-5</v>
      </c>
      <c r="AB167">
        <f t="shared" si="138"/>
        <v>2.5144457106862139E-5</v>
      </c>
      <c r="AC167">
        <f t="shared" si="138"/>
        <v>2.4177362602752056E-5</v>
      </c>
      <c r="AD167">
        <f t="shared" si="138"/>
        <v>2.3281904728576056E-5</v>
      </c>
      <c r="AE167">
        <f t="shared" si="138"/>
        <v>2.245040813112691E-5</v>
      </c>
      <c r="AF167">
        <f t="shared" si="138"/>
        <v>2.1676256126605294E-5</v>
      </c>
      <c r="AG167">
        <f t="shared" si="138"/>
        <v>2.0953714255718451E-5</v>
      </c>
      <c r="AH167">
        <f t="shared" si="138"/>
        <v>2.0277787989404951E-5</v>
      </c>
      <c r="AI167">
        <f t="shared" si="138"/>
        <v>1.9644107114736044E-5</v>
      </c>
      <c r="AJ167">
        <f t="shared" si="138"/>
        <v>1.9048831141562222E-5</v>
      </c>
      <c r="AK167">
        <f t="shared" si="138"/>
        <v>1.8488571402104513E-5</v>
      </c>
      <c r="AL167">
        <f t="shared" si="138"/>
        <v>1.7960326504901526E-5</v>
      </c>
      <c r="AM167">
        <f t="shared" si="138"/>
        <v>1.7461428546432042E-5</v>
      </c>
      <c r="AN167">
        <f t="shared" si="138"/>
        <v>1.6989498045177131E-5</v>
      </c>
      <c r="AO167">
        <f t="shared" si="138"/>
        <v>1.6542405991356682E-5</v>
      </c>
      <c r="AP167">
        <f t="shared" si="138"/>
        <v>1.611824173516804E-5</v>
      </c>
      <c r="AQ167">
        <f t="shared" si="138"/>
        <v>1.5715285691788844E-5</v>
      </c>
      <c r="AR167">
        <f t="shared" si="138"/>
        <v>1.533198604076961E-5</v>
      </c>
      <c r="AS167">
        <f t="shared" si="138"/>
        <v>1.4966938754084615E-5</v>
      </c>
      <c r="AT167">
        <f t="shared" si="138"/>
        <v>1.4618870410966372E-5</v>
      </c>
      <c r="AU167">
        <f t="shared" si="138"/>
        <v>1.4286623356171682E-5</v>
      </c>
      <c r="AV167">
        <f t="shared" si="138"/>
        <v>1.3969142837145645E-5</v>
      </c>
      <c r="AW167">
        <f t="shared" si="138"/>
        <v>1.3665465818946835E-5</v>
      </c>
      <c r="AX167">
        <f t="shared" si="138"/>
        <v>1.3374711227054352E-5</v>
      </c>
      <c r="AY167">
        <f t="shared" si="138"/>
        <v>1.3096071409824053E-5</v>
      </c>
      <c r="AZ167">
        <f t="shared" si="138"/>
        <v>1.2828804646358259E-5</v>
      </c>
      <c r="BA167">
        <f t="shared" si="138"/>
        <v>1.2572228553431093E-5</v>
      </c>
      <c r="BB167">
        <f t="shared" si="138"/>
        <v>1.2325714268069695E-5</v>
      </c>
      <c r="BC167">
        <f t="shared" si="138"/>
        <v>1.2088681301376047E-5</v>
      </c>
      <c r="BD167">
        <f t="shared" si="138"/>
        <v>1.1860592974934989E-5</v>
      </c>
      <c r="BE167">
        <f t="shared" si="138"/>
        <v>1.1640952364288038E-5</v>
      </c>
      <c r="BF167"/>
      <c r="BG167"/>
    </row>
    <row r="168" spans="2:59" x14ac:dyDescent="0.35">
      <c r="B168">
        <v>-3.2</v>
      </c>
      <c r="C168"/>
      <c r="D168">
        <f t="shared" ref="D168:BE168" si="139">ABS(C90-D129)</f>
        <v>1.9342174469610964E-3</v>
      </c>
      <c r="E168">
        <f t="shared" si="139"/>
        <v>9.6901998376644277E-4</v>
      </c>
      <c r="F168">
        <f t="shared" si="139"/>
        <v>6.4600397874091885E-4</v>
      </c>
      <c r="G168">
        <f t="shared" si="139"/>
        <v>4.844921262524087E-4</v>
      </c>
      <c r="H168">
        <f t="shared" si="139"/>
        <v>3.8758464480449968E-4</v>
      </c>
      <c r="I168">
        <f t="shared" si="139"/>
        <v>3.229793553091502E-4</v>
      </c>
      <c r="J168">
        <f t="shared" si="139"/>
        <v>2.7683244535611209E-4</v>
      </c>
      <c r="K168">
        <f t="shared" si="139"/>
        <v>2.4222200760819752E-4</v>
      </c>
      <c r="L168">
        <f t="shared" si="139"/>
        <v>2.1530253684621736E-4</v>
      </c>
      <c r="M168">
        <f t="shared" si="139"/>
        <v>1.9376672880534916E-4</v>
      </c>
      <c r="N168">
        <f t="shared" si="139"/>
        <v>1.7614629780780209E-4</v>
      </c>
      <c r="O168">
        <f t="shared" si="139"/>
        <v>1.6146238562164369E-4</v>
      </c>
      <c r="P168">
        <f t="shared" si="139"/>
        <v>1.4903731984047605E-4</v>
      </c>
      <c r="Q168">
        <f t="shared" si="139"/>
        <v>1.3838704754290396E-4</v>
      </c>
      <c r="R168">
        <f t="shared" si="139"/>
        <v>1.2915659531646982E-4</v>
      </c>
      <c r="S168">
        <f t="shared" si="139"/>
        <v>1.2126736390888653E-4</v>
      </c>
      <c r="T168">
        <f t="shared" si="139"/>
        <v>1.1413398954161214E-4</v>
      </c>
      <c r="U168">
        <f t="shared" si="139"/>
        <v>1.0779321232527828E-4</v>
      </c>
      <c r="V168">
        <f t="shared" si="139"/>
        <v>1.0211988534124006E-4</v>
      </c>
      <c r="W168">
        <f t="shared" si="139"/>
        <v>9.7013891779929417E-5</v>
      </c>
      <c r="X168">
        <f t="shared" si="139"/>
        <v>9.2394182647551838E-5</v>
      </c>
      <c r="Y168">
        <f t="shared" si="139"/>
        <v>8.8194447072663154E-5</v>
      </c>
      <c r="Z168">
        <f t="shared" si="139"/>
        <v>8.4359905895590851E-5</v>
      </c>
      <c r="AA168">
        <f t="shared" si="139"/>
        <v>8.0844909816607863E-5</v>
      </c>
      <c r="AB168">
        <f t="shared" si="139"/>
        <v>7.7611113423943563E-5</v>
      </c>
      <c r="AC168">
        <f t="shared" si="139"/>
        <v>7.462607059994573E-5</v>
      </c>
      <c r="AD168">
        <f t="shared" si="139"/>
        <v>7.1862142059207006E-5</v>
      </c>
      <c r="AE168">
        <f t="shared" si="139"/>
        <v>6.9295636985663888E-5</v>
      </c>
      <c r="AF168">
        <f t="shared" si="139"/>
        <v>6.6906132262020305E-5</v>
      </c>
      <c r="AG168">
        <f t="shared" si="139"/>
        <v>6.4675927853286296E-5</v>
      </c>
      <c r="AH168">
        <f t="shared" si="139"/>
        <v>6.2589607599954474E-5</v>
      </c>
      <c r="AI168">
        <f t="shared" si="139"/>
        <v>6.0633682362455894E-5</v>
      </c>
      <c r="AJ168">
        <f t="shared" si="139"/>
        <v>5.8796298048442078E-5</v>
      </c>
      <c r="AK168">
        <f t="shared" si="139"/>
        <v>5.7066995164664371E-5</v>
      </c>
      <c r="AL168">
        <f t="shared" si="139"/>
        <v>5.5436509588531104E-5</v>
      </c>
      <c r="AM168">
        <f t="shared" si="139"/>
        <v>5.3896606544405251E-5</v>
      </c>
      <c r="AN168">
        <f t="shared" si="139"/>
        <v>5.2439941502664599E-5</v>
      </c>
      <c r="AO168">
        <f t="shared" si="139"/>
        <v>5.1059943042068162E-5</v>
      </c>
      <c r="AP168">
        <f t="shared" si="139"/>
        <v>4.9750713733297165E-5</v>
      </c>
      <c r="AQ168">
        <f t="shared" si="139"/>
        <v>4.8506945889964749E-5</v>
      </c>
      <c r="AR168">
        <f t="shared" si="139"/>
        <v>4.7323849648746115E-5</v>
      </c>
      <c r="AS168">
        <f t="shared" si="139"/>
        <v>4.6197091323775953E-5</v>
      </c>
      <c r="AT168">
        <f t="shared" si="139"/>
        <v>4.5122740362757923E-5</v>
      </c>
      <c r="AU168">
        <f t="shared" si="139"/>
        <v>4.4097223536331604E-5</v>
      </c>
      <c r="AV168">
        <f t="shared" si="139"/>
        <v>4.3117285235524233E-5</v>
      </c>
      <c r="AW168">
        <f t="shared" si="139"/>
        <v>4.2179952947795473E-5</v>
      </c>
      <c r="AX168">
        <f t="shared" si="139"/>
        <v>4.1282507140395578E-5</v>
      </c>
      <c r="AY168">
        <f t="shared" si="139"/>
        <v>4.0422454908303999E-5</v>
      </c>
      <c r="AZ168">
        <f t="shared" si="139"/>
        <v>3.9597506848950872E-5</v>
      </c>
      <c r="BA168">
        <f t="shared" si="139"/>
        <v>3.8805556711971849E-5</v>
      </c>
      <c r="BB168">
        <f t="shared" si="139"/>
        <v>3.8044663443109644E-5</v>
      </c>
      <c r="BC168">
        <f t="shared" si="139"/>
        <v>3.7313035299972919E-5</v>
      </c>
      <c r="BD168">
        <f t="shared" si="139"/>
        <v>3.6609015766011165E-5</v>
      </c>
      <c r="BE168">
        <f t="shared" si="139"/>
        <v>3.5931071029603537E-5</v>
      </c>
      <c r="BF168"/>
      <c r="BG168"/>
    </row>
    <row r="169" spans="2:59" x14ac:dyDescent="0.35">
      <c r="B169">
        <v>-3.1</v>
      </c>
      <c r="C169"/>
      <c r="D169">
        <f t="shared" ref="D169:BE169" si="140">ABS(C91-D130)</f>
        <v>5.2296555812902813E-3</v>
      </c>
      <c r="E169">
        <f t="shared" si="140"/>
        <v>2.6249287994516979E-3</v>
      </c>
      <c r="F169">
        <f t="shared" si="140"/>
        <v>1.749764375859855E-3</v>
      </c>
      <c r="G169">
        <f t="shared" si="140"/>
        <v>1.3121439948355568E-3</v>
      </c>
      <c r="H169">
        <f t="shared" si="140"/>
        <v>1.049565724210156E-3</v>
      </c>
      <c r="I169">
        <f t="shared" si="140"/>
        <v>8.7450856175621183E-4</v>
      </c>
      <c r="J169">
        <f t="shared" si="140"/>
        <v>7.4946319902727114E-4</v>
      </c>
      <c r="K169">
        <f t="shared" si="140"/>
        <v>6.5567496355688692E-4</v>
      </c>
      <c r="L169">
        <f t="shared" si="140"/>
        <v>5.8272457386634969E-4</v>
      </c>
      <c r="M169">
        <f t="shared" si="140"/>
        <v>5.2436044239556005E-4</v>
      </c>
      <c r="N169">
        <f t="shared" si="140"/>
        <v>4.7660426715444119E-4</v>
      </c>
      <c r="O169">
        <f t="shared" si="140"/>
        <v>4.3680383406886311E-4</v>
      </c>
      <c r="P169">
        <f t="shared" si="140"/>
        <v>4.0312296144762774E-4</v>
      </c>
      <c r="Q169">
        <f t="shared" si="140"/>
        <v>3.7425007515087491E-4</v>
      </c>
      <c r="R169">
        <f t="shared" si="140"/>
        <v>3.492233380946423E-4</v>
      </c>
      <c r="S169">
        <f t="shared" si="140"/>
        <v>3.3041813459457672E-4</v>
      </c>
      <c r="T169">
        <f t="shared" si="140"/>
        <v>3.1098177206639481E-4</v>
      </c>
      <c r="U169">
        <f t="shared" si="140"/>
        <v>2.9370500529176741E-4</v>
      </c>
      <c r="V169">
        <f t="shared" si="140"/>
        <v>2.782468454609666E-4</v>
      </c>
      <c r="W169">
        <f t="shared" si="140"/>
        <v>2.6433456302542264E-4</v>
      </c>
      <c r="X169">
        <f t="shared" si="140"/>
        <v>2.5174720288135362E-4</v>
      </c>
      <c r="Y169">
        <f t="shared" si="140"/>
        <v>2.4030414820492717E-4</v>
      </c>
      <c r="Z169">
        <f t="shared" si="140"/>
        <v>2.298561417612333E-4</v>
      </c>
      <c r="AA169">
        <f t="shared" si="140"/>
        <v>2.2027880252118039E-4</v>
      </c>
      <c r="AB169">
        <f t="shared" si="140"/>
        <v>2.1146765042033176E-4</v>
      </c>
      <c r="AC169">
        <f t="shared" si="140"/>
        <v>2.0333427925031748E-4</v>
      </c>
      <c r="AD169">
        <f t="shared" si="140"/>
        <v>1.9580338001882273E-4</v>
      </c>
      <c r="AE169">
        <f t="shared" si="140"/>
        <v>1.8881040216100605E-4</v>
      </c>
      <c r="AF169">
        <f t="shared" si="140"/>
        <v>1.8229969863821108E-4</v>
      </c>
      <c r="AG169">
        <f t="shared" si="140"/>
        <v>1.7622304201693568E-4</v>
      </c>
      <c r="AH169">
        <f t="shared" si="140"/>
        <v>1.7053842775832304E-4</v>
      </c>
      <c r="AI169">
        <f t="shared" si="140"/>
        <v>1.6520910189087354E-4</v>
      </c>
      <c r="AJ169">
        <f t="shared" si="140"/>
        <v>1.6020276546993599E-4</v>
      </c>
      <c r="AK169">
        <f t="shared" si="140"/>
        <v>1.5549091942670051E-4</v>
      </c>
      <c r="AL169">
        <f t="shared" si="140"/>
        <v>1.5104832172879254E-4</v>
      </c>
      <c r="AM169">
        <f t="shared" si="140"/>
        <v>1.4685253501410151E-4</v>
      </c>
      <c r="AN169">
        <f t="shared" si="140"/>
        <v>1.4288354758128547E-4</v>
      </c>
      <c r="AO169">
        <f t="shared" si="140"/>
        <v>1.3912345422388046E-4</v>
      </c>
      <c r="AP169">
        <f t="shared" si="140"/>
        <v>1.355561861668548E-4</v>
      </c>
      <c r="AQ169">
        <f t="shared" si="140"/>
        <v>1.3216728151268017E-4</v>
      </c>
      <c r="AR169">
        <f t="shared" si="140"/>
        <v>1.2894368928065996E-4</v>
      </c>
      <c r="AS169">
        <f t="shared" si="140"/>
        <v>1.2587360144064011E-4</v>
      </c>
      <c r="AT169">
        <f t="shared" si="140"/>
        <v>1.2294630838387646E-4</v>
      </c>
      <c r="AU169">
        <f t="shared" si="140"/>
        <v>1.2015207410241948E-4</v>
      </c>
      <c r="AV169">
        <f t="shared" si="140"/>
        <v>1.1748202801124852E-4</v>
      </c>
      <c r="AW169">
        <f t="shared" si="140"/>
        <v>1.1492807088056216E-4</v>
      </c>
      <c r="AX169">
        <f t="shared" si="140"/>
        <v>1.1248279277671192E-4</v>
      </c>
      <c r="AY169">
        <f t="shared" si="140"/>
        <v>1.1013940126051999E-4</v>
      </c>
      <c r="AZ169">
        <f t="shared" si="140"/>
        <v>1.0789165837774351E-4</v>
      </c>
      <c r="BA169">
        <f t="shared" si="140"/>
        <v>1.0573382521018852E-4</v>
      </c>
      <c r="BB169">
        <f t="shared" si="140"/>
        <v>1.0366061295116502E-4</v>
      </c>
      <c r="BC169">
        <f t="shared" si="140"/>
        <v>1.0166713962518084E-4</v>
      </c>
      <c r="BD169">
        <f t="shared" si="140"/>
        <v>9.9748891707724215E-5</v>
      </c>
      <c r="BE169">
        <f t="shared" si="140"/>
        <v>9.7901690009432224E-5</v>
      </c>
      <c r="BF169"/>
      <c r="BG169"/>
    </row>
    <row r="170" spans="2:59" x14ac:dyDescent="0.35">
      <c r="B170">
        <v>-3</v>
      </c>
      <c r="C170"/>
      <c r="D170">
        <f t="shared" ref="D170:BE170" si="141">ABS(C92-D131)</f>
        <v>1.2407109512729681E-2</v>
      </c>
      <c r="E170">
        <f t="shared" si="141"/>
        <v>6.2485165585991504E-3</v>
      </c>
      <c r="F170">
        <f t="shared" si="141"/>
        <v>4.1634187845047696E-3</v>
      </c>
      <c r="G170">
        <f t="shared" si="141"/>
        <v>3.1205508520863626E-3</v>
      </c>
      <c r="H170">
        <f t="shared" si="141"/>
        <v>2.4947619700039199E-3</v>
      </c>
      <c r="I170">
        <f t="shared" si="141"/>
        <v>2.0775134347964012E-3</v>
      </c>
      <c r="J170">
        <f t="shared" si="141"/>
        <v>1.7794278580983479E-3</v>
      </c>
      <c r="K170">
        <f t="shared" si="141"/>
        <v>1.5558163547305887E-3</v>
      </c>
      <c r="L170">
        <f t="shared" si="141"/>
        <v>1.3818515487513516E-3</v>
      </c>
      <c r="M170">
        <f t="shared" si="141"/>
        <v>1.2426368081278486E-3</v>
      </c>
      <c r="N170">
        <f t="shared" si="141"/>
        <v>1.1286922356115122E-3</v>
      </c>
      <c r="O170">
        <f t="shared" si="141"/>
        <v>1.0336981700777498E-3</v>
      </c>
      <c r="P170">
        <f t="shared" si="141"/>
        <v>9.5327825341436198E-4</v>
      </c>
      <c r="Q170">
        <f t="shared" si="141"/>
        <v>8.843065791623245E-4</v>
      </c>
      <c r="R170">
        <f t="shared" si="141"/>
        <v>8.2449104623787464E-4</v>
      </c>
      <c r="S170">
        <f t="shared" si="141"/>
        <v>8.0688846133991881E-4</v>
      </c>
      <c r="T170">
        <f t="shared" si="141"/>
        <v>7.5942434411215855E-4</v>
      </c>
      <c r="U170">
        <f t="shared" si="141"/>
        <v>7.1723401323619358E-4</v>
      </c>
      <c r="V170">
        <f t="shared" si="141"/>
        <v>6.794847652096289E-4</v>
      </c>
      <c r="W170">
        <f t="shared" si="141"/>
        <v>6.4551375521796142E-4</v>
      </c>
      <c r="X170">
        <f t="shared" si="141"/>
        <v>6.1477500496019721E-4</v>
      </c>
      <c r="Y170">
        <f t="shared" si="141"/>
        <v>5.8683068654352634E-4</v>
      </c>
      <c r="Z170">
        <f t="shared" si="141"/>
        <v>5.6131630885819549E-4</v>
      </c>
      <c r="AA170">
        <f t="shared" si="141"/>
        <v>5.3792812931273805E-4</v>
      </c>
      <c r="AB170">
        <f t="shared" si="141"/>
        <v>5.164110041303169E-4</v>
      </c>
      <c r="AC170">
        <f t="shared" si="141"/>
        <v>4.9654904242283097E-4</v>
      </c>
      <c r="AD170">
        <f t="shared" si="141"/>
        <v>4.7815833713744682E-4</v>
      </c>
      <c r="AE170">
        <f t="shared" si="141"/>
        <v>4.6108125365744066E-4</v>
      </c>
      <c r="AF170">
        <f t="shared" si="141"/>
        <v>4.4518190007183407E-4</v>
      </c>
      <c r="AG170">
        <f t="shared" si="141"/>
        <v>4.3034250339110095E-4</v>
      </c>
      <c r="AH170">
        <f t="shared" si="141"/>
        <v>4.1646048714047917E-4</v>
      </c>
      <c r="AI170">
        <f t="shared" si="141"/>
        <v>4.0344609690453638E-4</v>
      </c>
      <c r="AJ170">
        <f t="shared" si="141"/>
        <v>3.9122045759090458E-4</v>
      </c>
      <c r="AK170">
        <f t="shared" si="141"/>
        <v>3.7971397352982517E-4</v>
      </c>
      <c r="AL170">
        <f t="shared" si="141"/>
        <v>3.6886500284234269E-4</v>
      </c>
      <c r="AM170">
        <f t="shared" si="141"/>
        <v>3.5861875274713139E-4</v>
      </c>
      <c r="AN170">
        <f t="shared" si="141"/>
        <v>3.48926354006753E-4</v>
      </c>
      <c r="AO170">
        <f t="shared" si="141"/>
        <v>3.3974408151397656E-4</v>
      </c>
      <c r="AP170">
        <f t="shared" si="141"/>
        <v>3.3103269478789219E-4</v>
      </c>
      <c r="AQ170">
        <f t="shared" si="141"/>
        <v>3.2275687739560192E-4</v>
      </c>
      <c r="AR170">
        <f t="shared" si="141"/>
        <v>3.1488475840975273E-4</v>
      </c>
      <c r="AS170">
        <f t="shared" si="141"/>
        <v>3.0738750222926957E-4</v>
      </c>
      <c r="AT170">
        <f t="shared" si="141"/>
        <v>3.002389556343885E-4</v>
      </c>
      <c r="AU170">
        <f t="shared" si="141"/>
        <v>2.9341534297052237E-4</v>
      </c>
      <c r="AV170">
        <f t="shared" si="141"/>
        <v>2.8689500197423925E-4</v>
      </c>
      <c r="AW170">
        <f t="shared" si="141"/>
        <v>2.8065815405665462E-4</v>
      </c>
      <c r="AX170">
        <f t="shared" si="141"/>
        <v>2.7468670391223114E-4</v>
      </c>
      <c r="AY170">
        <f t="shared" si="141"/>
        <v>2.6896406417626663E-4</v>
      </c>
      <c r="AZ170">
        <f t="shared" si="141"/>
        <v>2.6347500226853914E-4</v>
      </c>
      <c r="BA170">
        <f t="shared" si="141"/>
        <v>2.5820550222307179E-4</v>
      </c>
      <c r="BB170">
        <f t="shared" si="141"/>
        <v>2.5314264923817303E-4</v>
      </c>
      <c r="BC170">
        <f t="shared" si="141"/>
        <v>2.4827452136801315E-4</v>
      </c>
      <c r="BD170">
        <f t="shared" si="141"/>
        <v>2.4359009643622241E-4</v>
      </c>
      <c r="BE170">
        <f t="shared" si="141"/>
        <v>2.3907916872381463E-4</v>
      </c>
      <c r="BF170"/>
      <c r="BG170"/>
    </row>
    <row r="171" spans="2:59" x14ac:dyDescent="0.35">
      <c r="B171">
        <v>-2.9</v>
      </c>
      <c r="C171"/>
      <c r="D171">
        <f t="shared" ref="D171:BE171" si="142">ABS(C93-D132)</f>
        <v>2.580851900595147E-2</v>
      </c>
      <c r="E171">
        <f t="shared" si="142"/>
        <v>1.307207388732877E-2</v>
      </c>
      <c r="F171">
        <f t="shared" si="142"/>
        <v>8.6971141449251714E-3</v>
      </c>
      <c r="G171">
        <f t="shared" si="142"/>
        <v>6.5074590125629899E-3</v>
      </c>
      <c r="H171">
        <f t="shared" si="142"/>
        <v>5.1931342419142814E-3</v>
      </c>
      <c r="I171">
        <f t="shared" si="142"/>
        <v>4.3164901823851062E-3</v>
      </c>
      <c r="J171">
        <f t="shared" si="142"/>
        <v>3.6899265501611836E-3</v>
      </c>
      <c r="K171">
        <f t="shared" si="142"/>
        <v>3.2196420799348703E-3</v>
      </c>
      <c r="L171">
        <f t="shared" si="142"/>
        <v>2.8535231964165429E-3</v>
      </c>
      <c r="M171">
        <f t="shared" si="142"/>
        <v>2.5603003888948887E-3</v>
      </c>
      <c r="N171">
        <f t="shared" si="142"/>
        <v>2.3200725876767383E-3</v>
      </c>
      <c r="O171">
        <f t="shared" si="142"/>
        <v>2.1195936342393116E-3</v>
      </c>
      <c r="P171">
        <f t="shared" si="142"/>
        <v>1.9496465054388357E-3</v>
      </c>
      <c r="Q171">
        <f t="shared" si="142"/>
        <v>1.8036567151909456E-3</v>
      </c>
      <c r="R171">
        <f t="shared" si="142"/>
        <v>1.6768258545242598E-3</v>
      </c>
      <c r="S171">
        <f t="shared" si="142"/>
        <v>1.8312616466611197E-3</v>
      </c>
      <c r="T171">
        <f t="shared" si="142"/>
        <v>1.7235372637298618E-3</v>
      </c>
      <c r="U171">
        <f t="shared" si="142"/>
        <v>1.627782106992718E-3</v>
      </c>
      <c r="V171">
        <f t="shared" si="142"/>
        <v>1.5421062776283427E-3</v>
      </c>
      <c r="W171">
        <f t="shared" si="142"/>
        <v>1.4651117734152093E-3</v>
      </c>
      <c r="X171">
        <f t="shared" si="142"/>
        <v>1.3953445290457893E-3</v>
      </c>
      <c r="Y171">
        <f t="shared" si="142"/>
        <v>1.3319197604790905E-3</v>
      </c>
      <c r="Z171">
        <f t="shared" si="142"/>
        <v>1.2740101881792674E-3</v>
      </c>
      <c r="AA171">
        <f t="shared" si="142"/>
        <v>1.220926412523135E-3</v>
      </c>
      <c r="AB171">
        <f t="shared" si="142"/>
        <v>1.1720893378160927E-3</v>
      </c>
      <c r="AC171">
        <f t="shared" si="142"/>
        <v>1.1270089599963796E-3</v>
      </c>
      <c r="AD171">
        <f t="shared" si="142"/>
        <v>1.085267868182478E-3</v>
      </c>
      <c r="AE171">
        <f t="shared" si="142"/>
        <v>1.046508281602786E-3</v>
      </c>
      <c r="AF171">
        <f t="shared" si="142"/>
        <v>1.010421768539321E-3</v>
      </c>
      <c r="AG171">
        <f t="shared" si="142"/>
        <v>9.7674102148204178E-4</v>
      </c>
      <c r="AH171">
        <f t="shared" si="142"/>
        <v>9.452332241879955E-4</v>
      </c>
      <c r="AI171">
        <f t="shared" si="142"/>
        <v>9.1569466241588613E-4</v>
      </c>
      <c r="AJ171">
        <f t="shared" si="142"/>
        <v>8.8794631452582967E-4</v>
      </c>
      <c r="AK171">
        <f t="shared" si="142"/>
        <v>8.6183022020696373E-4</v>
      </c>
      <c r="AL171">
        <f t="shared" si="142"/>
        <v>8.3720647170682037E-4</v>
      </c>
      <c r="AM171">
        <f t="shared" si="142"/>
        <v>8.1395070651974616E-4</v>
      </c>
      <c r="AN171">
        <f t="shared" si="142"/>
        <v>7.9195200666276199E-4</v>
      </c>
      <c r="AO171">
        <f t="shared" si="142"/>
        <v>7.7111112963980377E-4</v>
      </c>
      <c r="AP171">
        <f t="shared" si="142"/>
        <v>7.5133901155856667E-4</v>
      </c>
      <c r="AQ171">
        <f t="shared" si="142"/>
        <v>7.325554947703656E-4</v>
      </c>
      <c r="AR171">
        <f t="shared" si="142"/>
        <v>7.1468824169550931E-4</v>
      </c>
      <c r="AS171">
        <f t="shared" si="142"/>
        <v>6.9767180379667036E-4</v>
      </c>
      <c r="AT171">
        <f t="shared" si="142"/>
        <v>6.8144682043317782E-4</v>
      </c>
      <c r="AU171">
        <f t="shared" si="142"/>
        <v>6.6595932691638354E-4</v>
      </c>
      <c r="AV171">
        <f t="shared" si="142"/>
        <v>6.5116015475061534E-4</v>
      </c>
      <c r="AW171">
        <f t="shared" si="142"/>
        <v>6.3700440998099754E-4</v>
      </c>
      <c r="AX171">
        <f t="shared" si="142"/>
        <v>6.2345101792189847E-4</v>
      </c>
      <c r="AY171">
        <f t="shared" si="142"/>
        <v>6.1046232440277882E-4</v>
      </c>
      <c r="AZ171">
        <f t="shared" si="142"/>
        <v>5.9800506116761273E-4</v>
      </c>
      <c r="BA171">
        <f t="shared" si="142"/>
        <v>5.8604495990065839E-4</v>
      </c>
      <c r="BB171">
        <f t="shared" si="142"/>
        <v>5.7455388219569226E-4</v>
      </c>
      <c r="BC171">
        <f t="shared" si="142"/>
        <v>5.635047689884886E-4</v>
      </c>
      <c r="BD171">
        <f t="shared" si="142"/>
        <v>5.52872603391885E-4</v>
      </c>
      <c r="BE171">
        <f t="shared" si="142"/>
        <v>5.4263422156583161E-4</v>
      </c>
      <c r="BF171"/>
      <c r="BG171"/>
    </row>
    <row r="172" spans="2:59" x14ac:dyDescent="0.35">
      <c r="B172">
        <v>-2.8</v>
      </c>
      <c r="C172"/>
      <c r="D172">
        <f t="shared" ref="D172:BE172" si="143">ABS(C94-D133)</f>
        <v>4.7006145739750871E-2</v>
      </c>
      <c r="E172">
        <f t="shared" si="143"/>
        <v>2.403842926605811E-2</v>
      </c>
      <c r="F172">
        <f t="shared" si="143"/>
        <v>1.5934862573426686E-2</v>
      </c>
      <c r="G172">
        <f t="shared" si="143"/>
        <v>1.187119784218638E-2</v>
      </c>
      <c r="H172">
        <f t="shared" si="143"/>
        <v>9.4300819150662085E-3</v>
      </c>
      <c r="I172">
        <f t="shared" si="143"/>
        <v>7.8004459315907295E-3</v>
      </c>
      <c r="J172">
        <f t="shared" si="143"/>
        <v>6.6343889935534172E-3</v>
      </c>
      <c r="K172">
        <f t="shared" si="143"/>
        <v>5.757961120043148E-3</v>
      </c>
      <c r="L172">
        <f t="shared" si="143"/>
        <v>5.0745125196661779E-3</v>
      </c>
      <c r="M172">
        <f t="shared" si="143"/>
        <v>4.5260552761607082E-3</v>
      </c>
      <c r="N172">
        <f t="shared" si="143"/>
        <v>4.0756506568245107E-3</v>
      </c>
      <c r="O172">
        <f t="shared" si="143"/>
        <v>3.699343734674719E-3</v>
      </c>
      <c r="P172">
        <f t="shared" si="143"/>
        <v>3.3792509877016578E-3</v>
      </c>
      <c r="Q172">
        <f t="shared" si="143"/>
        <v>3.102828142763147E-3</v>
      </c>
      <c r="R172">
        <f t="shared" si="143"/>
        <v>2.8616660083931132E-3</v>
      </c>
      <c r="S172">
        <f t="shared" si="143"/>
        <v>4.0304999676149464E-3</v>
      </c>
      <c r="T172">
        <f t="shared" si="143"/>
        <v>3.7933357837177371E-3</v>
      </c>
      <c r="U172">
        <f t="shared" si="143"/>
        <v>3.5825199152750217E-3</v>
      </c>
      <c r="V172">
        <f t="shared" si="143"/>
        <v>3.3938908497250795E-3</v>
      </c>
      <c r="W172">
        <f t="shared" si="143"/>
        <v>3.2266089512956704E-3</v>
      </c>
      <c r="X172">
        <f t="shared" si="143"/>
        <v>3.0729525037288233E-3</v>
      </c>
      <c r="Y172">
        <f t="shared" si="143"/>
        <v>2.933264352337477E-3</v>
      </c>
      <c r="Z172">
        <f t="shared" si="143"/>
        <v>2.8057225044218442E-3</v>
      </c>
      <c r="AA172">
        <f t="shared" si="143"/>
        <v>2.6888086278176113E-3</v>
      </c>
      <c r="AB172">
        <f t="shared" si="143"/>
        <v>2.5812473180279647E-3</v>
      </c>
      <c r="AC172">
        <f t="shared" si="143"/>
        <v>2.4819593804864355E-3</v>
      </c>
      <c r="AD172">
        <f t="shared" si="143"/>
        <v>2.3900254943641968E-3</v>
      </c>
      <c r="AE172">
        <f t="shared" si="143"/>
        <v>2.3046576624935113E-3</v>
      </c>
      <c r="AF172">
        <f t="shared" si="143"/>
        <v>2.2251765679472024E-3</v>
      </c>
      <c r="AG172">
        <f t="shared" si="143"/>
        <v>2.1509934589877011E-3</v>
      </c>
      <c r="AH172">
        <f t="shared" si="143"/>
        <v>2.081595539765359E-3</v>
      </c>
      <c r="AI172">
        <f t="shared" si="143"/>
        <v>2.0165340997733072E-3</v>
      </c>
      <c r="AJ172">
        <f t="shared" si="143"/>
        <v>1.9554148009665964E-3</v>
      </c>
      <c r="AK172">
        <f t="shared" si="143"/>
        <v>1.897889678130205E-3</v>
      </c>
      <c r="AL172">
        <f t="shared" si="143"/>
        <v>1.843650509590667E-3</v>
      </c>
      <c r="AM172">
        <f t="shared" si="143"/>
        <v>1.7924232914678991E-3</v>
      </c>
      <c r="AN172">
        <f t="shared" si="143"/>
        <v>1.7439636062085845E-3</v>
      </c>
      <c r="AO172">
        <f t="shared" si="143"/>
        <v>1.6980527199888617E-3</v>
      </c>
      <c r="AP172">
        <f t="shared" si="143"/>
        <v>1.6544942771947631E-3</v>
      </c>
      <c r="AQ172">
        <f t="shared" si="143"/>
        <v>1.6131114860748047E-3</v>
      </c>
      <c r="AR172">
        <f t="shared" si="143"/>
        <v>1.5737447095863775E-3</v>
      </c>
      <c r="AS172">
        <f t="shared" si="143"/>
        <v>1.5362493906519873E-3</v>
      </c>
      <c r="AT172">
        <f t="shared" si="143"/>
        <v>1.5004942522560205E-3</v>
      </c>
      <c r="AU172">
        <f t="shared" si="143"/>
        <v>1.4663597203008756E-3</v>
      </c>
      <c r="AV172">
        <f t="shared" si="143"/>
        <v>1.4337365204577959E-3</v>
      </c>
      <c r="AW172">
        <f t="shared" si="143"/>
        <v>1.4025243976833828E-3</v>
      </c>
      <c r="AX172">
        <f t="shared" si="143"/>
        <v>1.3726308941893687E-3</v>
      </c>
      <c r="AY172">
        <f t="shared" si="143"/>
        <v>1.3439700873694002E-3</v>
      </c>
      <c r="AZ172">
        <f t="shared" si="143"/>
        <v>1.3171092111588928E-3</v>
      </c>
      <c r="BA172">
        <f t="shared" si="143"/>
        <v>1.2907670158804512E-3</v>
      </c>
      <c r="BB172">
        <f t="shared" si="143"/>
        <v>1.2654578434193441E-3</v>
      </c>
      <c r="BC172">
        <f t="shared" si="143"/>
        <v>1.2411220931715359E-3</v>
      </c>
      <c r="BD172">
        <f t="shared" si="143"/>
        <v>1.2177046584127447E-3</v>
      </c>
      <c r="BE172">
        <f t="shared" si="143"/>
        <v>1.1951545017742568E-3</v>
      </c>
      <c r="BF172"/>
      <c r="BG172"/>
    </row>
    <row r="173" spans="2:59" x14ac:dyDescent="0.35">
      <c r="B173">
        <v>-2.7</v>
      </c>
      <c r="C173"/>
      <c r="D173">
        <f t="shared" ref="D173:BE173" si="144">ABS(C95-D134)</f>
        <v>7.4859566231997271E-2</v>
      </c>
      <c r="E173">
        <f t="shared" si="144"/>
        <v>3.8953473843203731E-2</v>
      </c>
      <c r="F173">
        <f t="shared" si="144"/>
        <v>2.5657156293818116E-2</v>
      </c>
      <c r="G173">
        <f t="shared" si="144"/>
        <v>1.8956562528101985E-2</v>
      </c>
      <c r="H173">
        <f t="shared" si="144"/>
        <v>1.4924391886762107E-2</v>
      </c>
      <c r="I173">
        <f t="shared" si="144"/>
        <v>1.2228302557007624E-2</v>
      </c>
      <c r="J173">
        <f t="shared" si="144"/>
        <v>1.0295173024629747E-2</v>
      </c>
      <c r="K173">
        <f t="shared" si="144"/>
        <v>8.8385362697304872E-3</v>
      </c>
      <c r="L173">
        <f t="shared" si="144"/>
        <v>7.6991835245156237E-3</v>
      </c>
      <c r="M173">
        <f t="shared" si="144"/>
        <v>6.7818472241711544E-3</v>
      </c>
      <c r="N173">
        <f t="shared" si="144"/>
        <v>6.0250576871129953E-3</v>
      </c>
      <c r="O173">
        <f t="shared" si="144"/>
        <v>5.400607571348773E-3</v>
      </c>
      <c r="P173">
        <f t="shared" si="144"/>
        <v>4.8655288333796128E-3</v>
      </c>
      <c r="Q173">
        <f t="shared" si="144"/>
        <v>4.3921501104264224E-3</v>
      </c>
      <c r="R173">
        <f t="shared" si="144"/>
        <v>3.9761594305336347E-3</v>
      </c>
      <c r="S173">
        <f t="shared" si="144"/>
        <v>8.493121627617525E-3</v>
      </c>
      <c r="T173">
        <f t="shared" si="144"/>
        <v>7.9914802805240871E-3</v>
      </c>
      <c r="U173">
        <f t="shared" si="144"/>
        <v>7.5455066387302488E-3</v>
      </c>
      <c r="V173">
        <f t="shared" si="144"/>
        <v>7.1463444115243231E-3</v>
      </c>
      <c r="W173">
        <f t="shared" si="144"/>
        <v>6.8215785528937976E-3</v>
      </c>
      <c r="X173">
        <f t="shared" si="144"/>
        <v>6.4956328411246442E-3</v>
      </c>
      <c r="Y173">
        <f t="shared" si="144"/>
        <v>6.1992563079613892E-3</v>
      </c>
      <c r="Z173">
        <f t="shared" si="144"/>
        <v>5.9285866910192666E-3</v>
      </c>
      <c r="AA173">
        <f t="shared" si="144"/>
        <v>5.680404789859538E-3</v>
      </c>
      <c r="AB173">
        <f t="shared" si="144"/>
        <v>5.4520057532137147E-3</v>
      </c>
      <c r="AC173">
        <f t="shared" si="144"/>
        <v>5.2411000498322211E-3</v>
      </c>
      <c r="AD173">
        <f t="shared" si="144"/>
        <v>5.0457364227300587E-3</v>
      </c>
      <c r="AE173">
        <f t="shared" si="144"/>
        <v>4.8642413254159945E-3</v>
      </c>
      <c r="AF173">
        <f t="shared" si="144"/>
        <v>4.6951708547313458E-3</v>
      </c>
      <c r="AG173">
        <f t="shared" si="144"/>
        <v>4.537272255619419E-3</v>
      </c>
      <c r="AH173">
        <f t="shared" si="144"/>
        <v>4.3894528251763225E-3</v>
      </c>
      <c r="AI173">
        <f t="shared" si="144"/>
        <v>4.2507545828647832E-3</v>
      </c>
      <c r="AJ173">
        <f t="shared" si="144"/>
        <v>4.1203334647808391E-3</v>
      </c>
      <c r="AK173">
        <f t="shared" si="144"/>
        <v>3.9974420854240111E-3</v>
      </c>
      <c r="AL173">
        <f t="shared" si="144"/>
        <v>3.8814153197628092E-3</v>
      </c>
      <c r="AM173">
        <f t="shared" si="144"/>
        <v>3.771658111325234E-3</v>
      </c>
      <c r="AN173">
        <f t="shared" si="144"/>
        <v>3.6676350217392231E-3</v>
      </c>
      <c r="AO173">
        <f t="shared" si="144"/>
        <v>3.5688611117122475E-3</v>
      </c>
      <c r="AP173">
        <f t="shared" si="144"/>
        <v>3.4748937866360178E-3</v>
      </c>
      <c r="AQ173">
        <f t="shared" si="144"/>
        <v>3.3853252510440378E-3</v>
      </c>
      <c r="AR173">
        <f t="shared" si="144"/>
        <v>3.2997751882872981E-3</v>
      </c>
      <c r="AS173">
        <f t="shared" si="144"/>
        <v>3.2178831988523659E-3</v>
      </c>
      <c r="AT173">
        <f t="shared" si="144"/>
        <v>3.1393003596667181E-3</v>
      </c>
      <c r="AU173">
        <f t="shared" si="144"/>
        <v>3.063678941632952E-3</v>
      </c>
      <c r="AV173">
        <f t="shared" si="144"/>
        <v>2.9906587097185901E-3</v>
      </c>
      <c r="AW173">
        <f t="shared" si="144"/>
        <v>2.9198470466069706E-3</v>
      </c>
      <c r="AX173">
        <f t="shared" si="144"/>
        <v>2.8507877578432864E-3</v>
      </c>
      <c r="AY173">
        <f t="shared" si="144"/>
        <v>2.782908337757586E-3</v>
      </c>
      <c r="AZ173">
        <f t="shared" si="144"/>
        <v>2.8009365775414786E-3</v>
      </c>
      <c r="BA173">
        <f t="shared" si="144"/>
        <v>2.7449163896498424E-3</v>
      </c>
      <c r="BB173">
        <f t="shared" si="144"/>
        <v>2.6910921465128812E-3</v>
      </c>
      <c r="BC173">
        <f t="shared" si="144"/>
        <v>2.6393369110061945E-3</v>
      </c>
      <c r="BD173">
        <f t="shared" si="144"/>
        <v>2.5895324410408677E-3</v>
      </c>
      <c r="BE173">
        <f t="shared" si="144"/>
        <v>2.5415683910612569E-3</v>
      </c>
      <c r="BF173"/>
      <c r="BG173"/>
    </row>
    <row r="174" spans="2:59" x14ac:dyDescent="0.35">
      <c r="B174">
        <v>-2.6</v>
      </c>
      <c r="C174"/>
      <c r="D174">
        <f t="shared" ref="D174:BE174" si="145">ABS(C96-D135)</f>
        <v>0.10396938390698737</v>
      </c>
      <c r="E174">
        <f t="shared" si="145"/>
        <v>5.5843219805528754E-2</v>
      </c>
      <c r="F174">
        <f t="shared" si="145"/>
        <v>3.6434344759061953E-2</v>
      </c>
      <c r="G174">
        <f t="shared" si="145"/>
        <v>2.6535475419697002E-2</v>
      </c>
      <c r="H174">
        <f t="shared" si="145"/>
        <v>2.0554986771507716E-2</v>
      </c>
      <c r="I174">
        <f t="shared" si="145"/>
        <v>1.6546123879506693E-2</v>
      </c>
      <c r="J174">
        <f t="shared" si="145"/>
        <v>1.3661702460342021E-2</v>
      </c>
      <c r="K174">
        <f t="shared" si="145"/>
        <v>1.1479402903426182E-2</v>
      </c>
      <c r="L174">
        <f t="shared" si="145"/>
        <v>9.7643013594332587E-3</v>
      </c>
      <c r="M174">
        <f t="shared" si="145"/>
        <v>8.380546555098501E-3</v>
      </c>
      <c r="N174">
        <f t="shared" si="145"/>
        <v>7.2266503987128555E-3</v>
      </c>
      <c r="O174">
        <f t="shared" si="145"/>
        <v>6.3887176338095989E-3</v>
      </c>
      <c r="P174">
        <f t="shared" si="145"/>
        <v>5.6578757285024196E-3</v>
      </c>
      <c r="Q174">
        <f t="shared" si="145"/>
        <v>4.9062659323255917E-3</v>
      </c>
      <c r="R174">
        <f t="shared" si="145"/>
        <v>4.2390634283303724E-3</v>
      </c>
      <c r="S174">
        <f t="shared" si="145"/>
        <v>1.5400926456475174E-2</v>
      </c>
      <c r="T174">
        <f t="shared" si="145"/>
        <v>1.4447541680561862E-2</v>
      </c>
      <c r="U174">
        <f t="shared" si="145"/>
        <v>1.3598846349891775E-2</v>
      </c>
      <c r="V174">
        <f t="shared" si="145"/>
        <v>1.2836042281995103E-2</v>
      </c>
      <c r="W174">
        <f t="shared" si="145"/>
        <v>1.2452960382215231E-2</v>
      </c>
      <c r="X174">
        <f t="shared" si="145"/>
        <v>1.1820759521784853E-2</v>
      </c>
      <c r="Y174">
        <f t="shared" si="145"/>
        <v>1.1243830240013594E-2</v>
      </c>
      <c r="Z174">
        <f t="shared" si="145"/>
        <v>1.0714771792553977E-2</v>
      </c>
      <c r="AA174">
        <f t="shared" si="145"/>
        <v>1.022739396037339E-2</v>
      </c>
      <c r="AB174">
        <f t="shared" si="145"/>
        <v>9.7764713968839529E-3</v>
      </c>
      <c r="AC174">
        <f t="shared" si="145"/>
        <v>9.3575539789786683E-3</v>
      </c>
      <c r="AD174">
        <f t="shared" si="145"/>
        <v>8.9668184861068471E-3</v>
      </c>
      <c r="AE174">
        <f t="shared" si="145"/>
        <v>8.6009510786223976E-3</v>
      </c>
      <c r="AF174">
        <f t="shared" si="145"/>
        <v>8.2570528948381332E-3</v>
      </c>
      <c r="AG174">
        <f t="shared" si="145"/>
        <v>7.9325630611237902E-3</v>
      </c>
      <c r="AH174">
        <f t="shared" si="145"/>
        <v>7.6251947854127158E-3</v>
      </c>
      <c r="AI174">
        <f t="shared" si="145"/>
        <v>7.3328811584806673E-3</v>
      </c>
      <c r="AJ174">
        <f t="shared" si="145"/>
        <v>7.0537279324525051E-3</v>
      </c>
      <c r="AK174">
        <f t="shared" si="145"/>
        <v>6.7859709515370997E-3</v>
      </c>
      <c r="AL174">
        <f t="shared" si="145"/>
        <v>6.5279361126095907E-3</v>
      </c>
      <c r="AM174">
        <f t="shared" si="145"/>
        <v>6.2779997413699292E-3</v>
      </c>
      <c r="AN174">
        <f t="shared" si="145"/>
        <v>6.0345470623110247E-3</v>
      </c>
      <c r="AO174">
        <f t="shared" si="145"/>
        <v>5.7959259588054816E-3</v>
      </c>
      <c r="AP174">
        <f t="shared" si="145"/>
        <v>5.5603923481768415E-3</v>
      </c>
      <c r="AQ174">
        <f t="shared" si="145"/>
        <v>5.3260420279055394E-3</v>
      </c>
      <c r="AR174">
        <f t="shared" si="145"/>
        <v>5.0907214128095048E-3</v>
      </c>
      <c r="AS174">
        <f t="shared" si="145"/>
        <v>4.8519055100274518E-3</v>
      </c>
      <c r="AT174">
        <f t="shared" si="145"/>
        <v>4.6065245275750295E-3</v>
      </c>
      <c r="AU174">
        <f t="shared" si="145"/>
        <v>4.3507082991150383E-3</v>
      </c>
      <c r="AV174">
        <f t="shared" si="145"/>
        <v>4.0793954605071493E-3</v>
      </c>
      <c r="AW174">
        <f t="shared" si="145"/>
        <v>3.7857120086289978E-3</v>
      </c>
      <c r="AX174">
        <f t="shared" si="145"/>
        <v>3.4599392316492631E-3</v>
      </c>
      <c r="AY174">
        <f t="shared" si="145"/>
        <v>3.0877111401112112E-3</v>
      </c>
      <c r="AZ174">
        <f t="shared" si="145"/>
        <v>5.6696805327273959E-3</v>
      </c>
      <c r="BA174">
        <f t="shared" si="145"/>
        <v>5.5563271936939704E-3</v>
      </c>
      <c r="BB174">
        <f t="shared" si="145"/>
        <v>5.4471589249271857E-3</v>
      </c>
      <c r="BC174">
        <f t="shared" si="145"/>
        <v>5.3420783503709563E-3</v>
      </c>
      <c r="BD174">
        <f t="shared" si="145"/>
        <v>5.2407515923802439E-3</v>
      </c>
      <c r="BE174">
        <f t="shared" si="145"/>
        <v>5.143032002372875E-3</v>
      </c>
      <c r="BF174"/>
      <c r="BG174"/>
    </row>
    <row r="175" spans="2:59" x14ac:dyDescent="0.35">
      <c r="B175">
        <v>-2.5</v>
      </c>
      <c r="C175"/>
      <c r="D175">
        <f t="shared" ref="D175:BE175" si="146">ABS(C97-D136)</f>
        <v>0.12402311988439704</v>
      </c>
      <c r="E175">
        <f t="shared" si="146"/>
        <v>6.9930705883089181E-2</v>
      </c>
      <c r="F175">
        <f t="shared" si="146"/>
        <v>4.4616600048885562E-2</v>
      </c>
      <c r="G175">
        <f t="shared" si="146"/>
        <v>3.1333572393348004E-2</v>
      </c>
      <c r="H175">
        <f t="shared" si="146"/>
        <v>2.3218031952346618E-2</v>
      </c>
      <c r="I175">
        <f t="shared" si="146"/>
        <v>1.7750968137277327E-2</v>
      </c>
      <c r="J175">
        <f t="shared" si="146"/>
        <v>1.3785283193736772E-2</v>
      </c>
      <c r="K175">
        <f t="shared" si="146"/>
        <v>1.0758889460614563E-2</v>
      </c>
      <c r="L175">
        <f t="shared" si="146"/>
        <v>8.3591721492960215E-3</v>
      </c>
      <c r="M175">
        <f t="shared" si="146"/>
        <v>6.4583068129003534E-3</v>
      </c>
      <c r="N175">
        <f t="shared" si="146"/>
        <v>4.7966403393450204E-3</v>
      </c>
      <c r="O175">
        <f t="shared" si="146"/>
        <v>4.3898977550394722E-3</v>
      </c>
      <c r="P175">
        <f t="shared" si="146"/>
        <v>3.9916640060209674E-3</v>
      </c>
      <c r="Q175">
        <f t="shared" si="146"/>
        <v>2.779971514244953E-3</v>
      </c>
      <c r="R175">
        <f t="shared" si="146"/>
        <v>1.6880633596610024E-3</v>
      </c>
      <c r="S175">
        <f t="shared" si="146"/>
        <v>1.9950712678428247E-2</v>
      </c>
      <c r="T175">
        <f t="shared" si="146"/>
        <v>1.8358285494450181E-2</v>
      </c>
      <c r="U175">
        <f t="shared" si="146"/>
        <v>1.6944925136210168E-2</v>
      </c>
      <c r="V175">
        <f t="shared" si="146"/>
        <v>1.563783078604648E-2</v>
      </c>
      <c r="W175">
        <f t="shared" si="146"/>
        <v>1.616136298604651E-2</v>
      </c>
      <c r="X175">
        <f t="shared" si="146"/>
        <v>1.501937821107081E-2</v>
      </c>
      <c r="Y175">
        <f t="shared" si="146"/>
        <v>1.3960300003416543E-2</v>
      </c>
      <c r="Z175">
        <f t="shared" si="146"/>
        <v>1.2971496469004442E-2</v>
      </c>
      <c r="AA175">
        <f t="shared" si="146"/>
        <v>1.2042222965355322E-2</v>
      </c>
      <c r="AB175">
        <f t="shared" si="146"/>
        <v>1.1163211167498598E-2</v>
      </c>
      <c r="AC175">
        <f t="shared" si="146"/>
        <v>1.0326346246448636E-2</v>
      </c>
      <c r="AD175">
        <f t="shared" si="146"/>
        <v>9.5244080327566531E-3</v>
      </c>
      <c r="AE175">
        <f t="shared" si="146"/>
        <v>8.7508582998303344E-3</v>
      </c>
      <c r="AF175">
        <f t="shared" si="146"/>
        <v>7.9996606953837875E-3</v>
      </c>
      <c r="AG175">
        <f t="shared" si="146"/>
        <v>7.2651227460308054E-3</v>
      </c>
      <c r="AH175">
        <f t="shared" si="146"/>
        <v>6.5417511733194206E-3</v>
      </c>
      <c r="AI175">
        <f t="shared" si="146"/>
        <v>5.8241127301316064E-3</v>
      </c>
      <c r="AJ175">
        <f t="shared" si="146"/>
        <v>5.1066930094329352E-3</v>
      </c>
      <c r="AK175">
        <f t="shared" si="146"/>
        <v>4.3837452026445466E-3</v>
      </c>
      <c r="AL175">
        <f t="shared" si="146"/>
        <v>3.6491194952335323E-3</v>
      </c>
      <c r="AM175">
        <f t="shared" si="146"/>
        <v>2.8960614533544062E-3</v>
      </c>
      <c r="AN175">
        <f t="shared" si="146"/>
        <v>2.1169639599341403E-3</v>
      </c>
      <c r="AO175">
        <f t="shared" si="146"/>
        <v>1.303051288380444E-3</v>
      </c>
      <c r="AP175">
        <f t="shared" si="146"/>
        <v>4.4396455304788161E-4</v>
      </c>
      <c r="AQ175">
        <f t="shared" si="146"/>
        <v>4.7279700611052404E-4</v>
      </c>
      <c r="AR175">
        <f t="shared" si="146"/>
        <v>1.4626482381987164E-3</v>
      </c>
      <c r="AS175">
        <f t="shared" si="146"/>
        <v>2.5450123283566189E-3</v>
      </c>
      <c r="AT175">
        <f t="shared" si="146"/>
        <v>3.7449120423169325E-3</v>
      </c>
      <c r="AU175">
        <f t="shared" si="146"/>
        <v>5.0953492693875772E-3</v>
      </c>
      <c r="AV175">
        <f t="shared" si="146"/>
        <v>6.6409757511477104E-3</v>
      </c>
      <c r="AW175">
        <f t="shared" si="146"/>
        <v>8.4439599552165005E-3</v>
      </c>
      <c r="AX175">
        <f t="shared" si="146"/>
        <v>1.0593759248182184E-2</v>
      </c>
      <c r="AY175">
        <f t="shared" si="146"/>
        <v>1.322418155571419E-2</v>
      </c>
      <c r="AZ175">
        <f t="shared" si="146"/>
        <v>1.2088155975050752E-2</v>
      </c>
      <c r="BA175">
        <f t="shared" si="146"/>
        <v>1.1877163991587602E-2</v>
      </c>
      <c r="BB175">
        <f t="shared" si="146"/>
        <v>1.1633302173525322E-2</v>
      </c>
      <c r="BC175">
        <f t="shared" si="146"/>
        <v>1.1392084034692527E-2</v>
      </c>
      <c r="BD175">
        <f t="shared" si="146"/>
        <v>1.1149315100737692E-2</v>
      </c>
      <c r="BE175">
        <f t="shared" si="146"/>
        <v>1.0926224443125621E-2</v>
      </c>
      <c r="BF175"/>
      <c r="BG175"/>
    </row>
    <row r="176" spans="2:59" x14ac:dyDescent="0.35">
      <c r="B176">
        <v>-2.4</v>
      </c>
      <c r="C176"/>
      <c r="D176">
        <f t="shared" ref="D176:BE176" si="147">ABS(C98-D137)</f>
        <v>0.12672570745590681</v>
      </c>
      <c r="E176">
        <f t="shared" si="147"/>
        <v>7.8376036956421341E-2</v>
      </c>
      <c r="F176">
        <f t="shared" si="147"/>
        <v>4.8976985876085885E-2</v>
      </c>
      <c r="G176">
        <f t="shared" si="147"/>
        <v>3.2611528665962411E-2</v>
      </c>
      <c r="H176">
        <f t="shared" si="147"/>
        <v>2.2346115876086974E-2</v>
      </c>
      <c r="I176">
        <f t="shared" si="147"/>
        <v>1.5410835043859549E-2</v>
      </c>
      <c r="J176">
        <f t="shared" si="147"/>
        <v>1.0312301714781199E-2</v>
      </c>
      <c r="K176">
        <f t="shared" si="147"/>
        <v>6.3827661399549658E-3</v>
      </c>
      <c r="L176">
        <f t="shared" si="147"/>
        <v>3.2678352044220385E-3</v>
      </c>
      <c r="M176">
        <f t="shared" si="147"/>
        <v>1.1921843758761312E-3</v>
      </c>
      <c r="N176">
        <f t="shared" si="147"/>
        <v>1.0680055021405552E-3</v>
      </c>
      <c r="O176">
        <f t="shared" si="147"/>
        <v>1.6516840158013191E-3</v>
      </c>
      <c r="P176">
        <f t="shared" si="147"/>
        <v>3.9371057720316883E-3</v>
      </c>
      <c r="Q176">
        <f t="shared" si="147"/>
        <v>1.9052982119261257E-3</v>
      </c>
      <c r="R176">
        <f t="shared" si="147"/>
        <v>7.2238240263589049E-5</v>
      </c>
      <c r="S176">
        <f t="shared" si="147"/>
        <v>1.9834467225205498E-2</v>
      </c>
      <c r="T176">
        <f t="shared" si="147"/>
        <v>1.7509523007337036E-2</v>
      </c>
      <c r="U176">
        <f t="shared" si="147"/>
        <v>1.5658505821314686E-2</v>
      </c>
      <c r="V176">
        <f t="shared" si="147"/>
        <v>1.3690663457072713E-2</v>
      </c>
      <c r="W176">
        <f t="shared" si="147"/>
        <v>1.8025468692458128E-2</v>
      </c>
      <c r="X176">
        <f t="shared" si="147"/>
        <v>1.6179881035030767E-2</v>
      </c>
      <c r="Y176">
        <f t="shared" si="147"/>
        <v>1.4446624692224701E-2</v>
      </c>
      <c r="Z176">
        <f t="shared" si="147"/>
        <v>1.2806242396413927E-2</v>
      </c>
      <c r="AA176">
        <f t="shared" si="147"/>
        <v>1.1241927979055485E-2</v>
      </c>
      <c r="AB176">
        <f t="shared" si="147"/>
        <v>9.7389205121949322E-3</v>
      </c>
      <c r="AC176">
        <f t="shared" si="147"/>
        <v>8.2840078281891383E-3</v>
      </c>
      <c r="AD176">
        <f t="shared" si="147"/>
        <v>6.8651198148454474E-3</v>
      </c>
      <c r="AE176">
        <f t="shared" si="147"/>
        <v>5.4709840868117851E-3</v>
      </c>
      <c r="AF176">
        <f t="shared" si="147"/>
        <v>4.0908227753472491E-3</v>
      </c>
      <c r="AG176">
        <f t="shared" si="147"/>
        <v>2.7140730027350631E-3</v>
      </c>
      <c r="AH176">
        <f t="shared" si="147"/>
        <v>1.3301156789287776E-3</v>
      </c>
      <c r="AI176">
        <f t="shared" si="147"/>
        <v>7.2002135148099139E-5</v>
      </c>
      <c r="AJ176">
        <f t="shared" si="147"/>
        <v>1.5038668389424081E-3</v>
      </c>
      <c r="AK176">
        <f t="shared" si="147"/>
        <v>2.9780377295733004E-3</v>
      </c>
      <c r="AL176">
        <f t="shared" si="147"/>
        <v>4.5084483165773771E-3</v>
      </c>
      <c r="AM176">
        <f t="shared" si="147"/>
        <v>6.1108983383998741E-3</v>
      </c>
      <c r="AN176">
        <f t="shared" si="147"/>
        <v>7.8036758102581032E-3</v>
      </c>
      <c r="AO176">
        <f t="shared" si="147"/>
        <v>9.6083645987938456E-3</v>
      </c>
      <c r="AP176">
        <f t="shared" si="147"/>
        <v>1.1550918064160684E-2</v>
      </c>
      <c r="AQ176">
        <f t="shared" si="147"/>
        <v>1.3663118699222026E-2</v>
      </c>
      <c r="AR176">
        <f t="shared" si="147"/>
        <v>1.5984606924306907E-2</v>
      </c>
      <c r="AS176">
        <f t="shared" si="147"/>
        <v>1.8565766240497113E-2</v>
      </c>
      <c r="AT176">
        <f t="shared" si="147"/>
        <v>2.1471928158096315E-2</v>
      </c>
      <c r="AU176">
        <f t="shared" si="147"/>
        <v>2.4789668809354893E-2</v>
      </c>
      <c r="AV176">
        <f t="shared" si="147"/>
        <v>2.8636530146066513E-2</v>
      </c>
      <c r="AW176">
        <f t="shared" si="147"/>
        <v>3.3176564594057524E-2</v>
      </c>
      <c r="AX176">
        <f t="shared" si="147"/>
        <v>3.8646234052553192E-2</v>
      </c>
      <c r="AY176">
        <f t="shared" si="147"/>
        <v>4.5390258218010335E-2</v>
      </c>
      <c r="AZ176">
        <f t="shared" si="147"/>
        <v>1.8683512610027663E-2</v>
      </c>
      <c r="BA176">
        <f t="shared" si="147"/>
        <v>1.998798747072356E-2</v>
      </c>
      <c r="BB176">
        <f t="shared" si="147"/>
        <v>1.939469982238649E-2</v>
      </c>
      <c r="BC176">
        <f t="shared" si="147"/>
        <v>1.8555374325344549E-2</v>
      </c>
      <c r="BD176">
        <f t="shared" si="147"/>
        <v>1.7520465498510496E-2</v>
      </c>
      <c r="BE176">
        <f t="shared" si="147"/>
        <v>1.7221733906937854E-2</v>
      </c>
      <c r="BF176"/>
      <c r="BG176"/>
    </row>
    <row r="177" spans="2:59" x14ac:dyDescent="0.35">
      <c r="B177">
        <v>-2.2999999999999998</v>
      </c>
      <c r="C177"/>
      <c r="D177">
        <f t="shared" ref="D177:BE177" si="148">ABS(C99-D138)</f>
        <v>0.11241668248103838</v>
      </c>
      <c r="E177">
        <f t="shared" si="148"/>
        <v>8.3513223290898178E-2</v>
      </c>
      <c r="F177">
        <f t="shared" si="148"/>
        <v>5.3768185061370453E-2</v>
      </c>
      <c r="G177">
        <f t="shared" si="148"/>
        <v>3.5236893447983371E-2</v>
      </c>
      <c r="H177">
        <f t="shared" si="148"/>
        <v>2.2902226140283862E-2</v>
      </c>
      <c r="I177">
        <f t="shared" si="148"/>
        <v>1.4677501496739211E-2</v>
      </c>
      <c r="J177">
        <f t="shared" si="148"/>
        <v>8.473955450635829E-3</v>
      </c>
      <c r="K177">
        <f t="shared" si="148"/>
        <v>3.6712978252468262E-3</v>
      </c>
      <c r="L177">
        <f t="shared" si="148"/>
        <v>1.2873044723499955E-4</v>
      </c>
      <c r="M177">
        <f t="shared" si="148"/>
        <v>2.9513471654652595E-4</v>
      </c>
      <c r="N177">
        <f t="shared" si="148"/>
        <v>3.0770426176302719E-3</v>
      </c>
      <c r="O177">
        <f t="shared" si="148"/>
        <v>7.9203998338617035E-3</v>
      </c>
      <c r="P177">
        <f t="shared" si="148"/>
        <v>1.7569852420494799E-2</v>
      </c>
      <c r="Q177">
        <f t="shared" si="148"/>
        <v>1.4297448890970624E-2</v>
      </c>
      <c r="R177">
        <f t="shared" si="148"/>
        <v>1.1447058124923016E-2</v>
      </c>
      <c r="S177">
        <f t="shared" si="148"/>
        <v>2.4932741892838367E-2</v>
      </c>
      <c r="T177">
        <f t="shared" si="148"/>
        <v>2.1837229552595483E-2</v>
      </c>
      <c r="U177">
        <f t="shared" si="148"/>
        <v>2.087966853836886E-2</v>
      </c>
      <c r="V177">
        <f t="shared" si="148"/>
        <v>1.8196729535256077E-2</v>
      </c>
      <c r="W177">
        <f t="shared" si="148"/>
        <v>2.9741299430931248E-2</v>
      </c>
      <c r="X177">
        <f t="shared" si="148"/>
        <v>2.7098463791653739E-2</v>
      </c>
      <c r="Y177">
        <f t="shared" si="148"/>
        <v>2.4626447190429324E-2</v>
      </c>
      <c r="Z177">
        <f t="shared" si="148"/>
        <v>2.229748895585534E-2</v>
      </c>
      <c r="AA177">
        <f t="shared" si="148"/>
        <v>2.0087247043059642E-2</v>
      </c>
      <c r="AB177">
        <f t="shared" si="148"/>
        <v>1.7974473987929587E-2</v>
      </c>
      <c r="AC177">
        <f t="shared" si="148"/>
        <v>1.5940293528488528E-2</v>
      </c>
      <c r="AD177">
        <f t="shared" si="148"/>
        <v>1.3967612469727549E-2</v>
      </c>
      <c r="AE177">
        <f t="shared" si="148"/>
        <v>1.2040627774709555E-2</v>
      </c>
      <c r="AF177">
        <f t="shared" si="148"/>
        <v>1.0144398195335781E-2</v>
      </c>
      <c r="AG177">
        <f t="shared" si="148"/>
        <v>8.2644556391327367E-3</v>
      </c>
      <c r="AH177">
        <f t="shared" si="148"/>
        <v>6.3864348517408409E-3</v>
      </c>
      <c r="AI177">
        <f t="shared" si="148"/>
        <v>4.4957013303056903E-3</v>
      </c>
      <c r="AJ177">
        <f t="shared" si="148"/>
        <v>2.5769568290519018E-3</v>
      </c>
      <c r="AK177">
        <f t="shared" si="148"/>
        <v>6.1379925778878852E-4</v>
      </c>
      <c r="AL177">
        <f t="shared" si="148"/>
        <v>1.4117912157800838E-3</v>
      </c>
      <c r="AM177">
        <f t="shared" si="148"/>
        <v>3.5200762944760169E-3</v>
      </c>
      <c r="AN177">
        <f t="shared" si="148"/>
        <v>5.7343432723287353E-3</v>
      </c>
      <c r="AO177">
        <f t="shared" si="148"/>
        <v>8.0819177030284801E-3</v>
      </c>
      <c r="AP177">
        <f t="shared" si="148"/>
        <v>1.0595505425785613E-2</v>
      </c>
      <c r="AQ177">
        <f t="shared" si="148"/>
        <v>1.3315013258923522E-2</v>
      </c>
      <c r="AR177">
        <f t="shared" si="148"/>
        <v>1.6290076137661653E-2</v>
      </c>
      <c r="AS177">
        <f t="shared" si="148"/>
        <v>1.9583648321575359E-2</v>
      </c>
      <c r="AT177">
        <f t="shared" si="148"/>
        <v>2.3277233634187263E-2</v>
      </c>
      <c r="AU177">
        <f t="shared" si="148"/>
        <v>2.747871589002852E-2</v>
      </c>
      <c r="AV177">
        <f t="shared" si="148"/>
        <v>3.2334445208806947E-2</v>
      </c>
      <c r="AW177">
        <f t="shared" si="148"/>
        <v>3.804856253648653E-2</v>
      </c>
      <c r="AX177">
        <f t="shared" si="148"/>
        <v>4.4915194220350299E-2</v>
      </c>
      <c r="AY177">
        <f t="shared" si="148"/>
        <v>5.2707289709059253E-2</v>
      </c>
      <c r="AZ177">
        <f t="shared" si="148"/>
        <v>1.396148113910416E-2</v>
      </c>
      <c r="BA177">
        <f t="shared" si="148"/>
        <v>6.3186664142984607E-3</v>
      </c>
      <c r="BB177">
        <f t="shared" si="148"/>
        <v>6.2166836045307941E-3</v>
      </c>
      <c r="BC177">
        <f t="shared" si="148"/>
        <v>4.3346532590380488E-4</v>
      </c>
      <c r="BD177">
        <f t="shared" si="148"/>
        <v>6.2666342769059323E-3</v>
      </c>
      <c r="BE177">
        <f t="shared" si="148"/>
        <v>2.3168871759072403E-3</v>
      </c>
      <c r="BF177"/>
      <c r="BG177"/>
    </row>
    <row r="178" spans="2:59" x14ac:dyDescent="0.35">
      <c r="B178">
        <v>-2.2000000000000002</v>
      </c>
      <c r="C178"/>
      <c r="D178">
        <f t="shared" ref="D178:BE178" si="149">ABS(C100-D139)</f>
        <v>6.8112208382347939E-2</v>
      </c>
      <c r="E178">
        <f t="shared" si="149"/>
        <v>6.808161449675057E-2</v>
      </c>
      <c r="F178">
        <f t="shared" si="149"/>
        <v>4.3168085836529944E-2</v>
      </c>
      <c r="G178">
        <f t="shared" si="149"/>
        <v>2.3869414779676322E-2</v>
      </c>
      <c r="H178">
        <f t="shared" si="149"/>
        <v>9.1117888998557828E-3</v>
      </c>
      <c r="I178">
        <f t="shared" si="149"/>
        <v>3.381641968723953E-4</v>
      </c>
      <c r="J178">
        <f t="shared" si="149"/>
        <v>8.1060218760644967E-3</v>
      </c>
      <c r="K178">
        <f t="shared" si="149"/>
        <v>1.422023533038809E-2</v>
      </c>
      <c r="L178">
        <f t="shared" si="149"/>
        <v>1.7412742953744356E-2</v>
      </c>
      <c r="M178">
        <f t="shared" si="149"/>
        <v>1.2222639417425449E-2</v>
      </c>
      <c r="N178">
        <f t="shared" si="149"/>
        <v>1.5161270493176365E-2</v>
      </c>
      <c r="O178">
        <f t="shared" si="149"/>
        <v>5.570493124090331E-3</v>
      </c>
      <c r="P178">
        <f t="shared" si="149"/>
        <v>2.403090949799129E-2</v>
      </c>
      <c r="Q178">
        <f t="shared" si="149"/>
        <v>1.9470489373432175E-2</v>
      </c>
      <c r="R178">
        <f t="shared" si="149"/>
        <v>1.5825526038591407E-2</v>
      </c>
      <c r="S178">
        <f t="shared" si="149"/>
        <v>1.9413243782119567E-2</v>
      </c>
      <c r="T178">
        <f t="shared" si="149"/>
        <v>1.5011969635795888E-2</v>
      </c>
      <c r="U178">
        <f t="shared" si="149"/>
        <v>1.8272021354383203E-2</v>
      </c>
      <c r="V178">
        <f t="shared" si="149"/>
        <v>1.4131946188205374E-2</v>
      </c>
      <c r="W178">
        <f t="shared" si="149"/>
        <v>3.0454386112244894E-2</v>
      </c>
      <c r="X178">
        <f t="shared" si="149"/>
        <v>2.6198167054154155E-2</v>
      </c>
      <c r="Y178">
        <f t="shared" si="149"/>
        <v>2.2159687816403657E-2</v>
      </c>
      <c r="Z178">
        <f t="shared" si="149"/>
        <v>1.8307300104061675E-2</v>
      </c>
      <c r="AA178">
        <f t="shared" si="149"/>
        <v>1.4602909480272645E-2</v>
      </c>
      <c r="AB178">
        <f t="shared" si="149"/>
        <v>1.1012681526085186E-2</v>
      </c>
      <c r="AC178">
        <f t="shared" si="149"/>
        <v>7.5059254930546562E-3</v>
      </c>
      <c r="AD178">
        <f t="shared" si="149"/>
        <v>4.0541706084920096E-3</v>
      </c>
      <c r="AE178">
        <f t="shared" si="149"/>
        <v>6.303689901988041E-4</v>
      </c>
      <c r="AF178">
        <f t="shared" si="149"/>
        <v>2.7918224901884101E-3</v>
      </c>
      <c r="AG178">
        <f t="shared" si="149"/>
        <v>6.2387221896806622E-3</v>
      </c>
      <c r="AH178">
        <f t="shared" si="149"/>
        <v>9.7373027175281304E-3</v>
      </c>
      <c r="AI178">
        <f t="shared" si="149"/>
        <v>1.3315906125283453E-2</v>
      </c>
      <c r="AJ178">
        <f t="shared" si="149"/>
        <v>1.7005035839724743E-2</v>
      </c>
      <c r="AK178">
        <f t="shared" si="149"/>
        <v>2.0838273396369608E-2</v>
      </c>
      <c r="AL178">
        <f t="shared" si="149"/>
        <v>2.4853380678391622E-2</v>
      </c>
      <c r="AM178">
        <f t="shared" si="149"/>
        <v>2.909366818993224E-2</v>
      </c>
      <c r="AN178">
        <f t="shared" si="149"/>
        <v>3.3609740248768963E-2</v>
      </c>
      <c r="AO178">
        <f t="shared" si="149"/>
        <v>3.8461774404996797E-2</v>
      </c>
      <c r="AP178">
        <f t="shared" si="149"/>
        <v>4.3722564089217437E-2</v>
      </c>
      <c r="AQ178">
        <f t="shared" si="149"/>
        <v>4.9481666021986649E-2</v>
      </c>
      <c r="AR178">
        <f t="shared" si="149"/>
        <v>5.5851112772027867E-2</v>
      </c>
      <c r="AS178">
        <f t="shared" si="149"/>
        <v>6.297387866144652E-2</v>
      </c>
      <c r="AT178">
        <f t="shared" si="149"/>
        <v>7.1035504384729747E-2</v>
      </c>
      <c r="AU178">
        <f t="shared" si="149"/>
        <v>8.0282297820449447E-2</v>
      </c>
      <c r="AV178">
        <f t="shared" si="149"/>
        <v>9.1049009186526642E-2</v>
      </c>
      <c r="AW178">
        <f t="shared" si="149"/>
        <v>0.10380318662057389</v>
      </c>
      <c r="AX178">
        <f t="shared" si="149"/>
        <v>0.11921908308177991</v>
      </c>
      <c r="AY178">
        <f t="shared" si="149"/>
        <v>0.12641417240391156</v>
      </c>
      <c r="AZ178">
        <f t="shared" si="149"/>
        <v>0.14033728068485332</v>
      </c>
      <c r="BA178">
        <f t="shared" si="149"/>
        <v>8.6852210892756507E-2</v>
      </c>
      <c r="BB178">
        <f t="shared" si="149"/>
        <v>7.1102301018295552E-2</v>
      </c>
      <c r="BC178">
        <f t="shared" si="149"/>
        <v>9.9465763995368994E-2</v>
      </c>
      <c r="BD178">
        <f t="shared" si="149"/>
        <v>0.11804884832208995</v>
      </c>
      <c r="BE178">
        <f t="shared" si="149"/>
        <v>9.1384023296582628E-2</v>
      </c>
      <c r="BF178"/>
      <c r="BG178"/>
    </row>
    <row r="179" spans="2:59" x14ac:dyDescent="0.35">
      <c r="B179">
        <v>-2.1</v>
      </c>
      <c r="C179"/>
      <c r="D179">
        <f t="shared" ref="D179:BE179" si="150">ABS(C101-D140)</f>
        <v>6.889928731126968E-3</v>
      </c>
      <c r="E179">
        <f t="shared" si="150"/>
        <v>3.6285210611850527E-2</v>
      </c>
      <c r="F179">
        <f t="shared" si="150"/>
        <v>2.2350567085273623E-2</v>
      </c>
      <c r="G179">
        <f t="shared" si="150"/>
        <v>5.0664790143350874E-3</v>
      </c>
      <c r="H179">
        <f t="shared" si="150"/>
        <v>1.2259388533888291E-2</v>
      </c>
      <c r="I179">
        <f t="shared" si="150"/>
        <v>2.2032206073155584E-2</v>
      </c>
      <c r="J179">
        <f t="shared" si="150"/>
        <v>3.1893504481361509E-2</v>
      </c>
      <c r="K179">
        <f t="shared" si="150"/>
        <v>3.9794208446175358E-2</v>
      </c>
      <c r="L179">
        <f t="shared" si="150"/>
        <v>3.9601130952424742E-2</v>
      </c>
      <c r="M179">
        <f t="shared" si="150"/>
        <v>2.4575926952700923E-2</v>
      </c>
      <c r="N179">
        <f t="shared" si="150"/>
        <v>2.450611561524893E-2</v>
      </c>
      <c r="O179">
        <f t="shared" si="150"/>
        <v>2.6800558952876363E-3</v>
      </c>
      <c r="P179">
        <f t="shared" si="150"/>
        <v>1.6868572257699221E-2</v>
      </c>
      <c r="Q179">
        <f t="shared" si="150"/>
        <v>1.4447072432741889E-2</v>
      </c>
      <c r="R179">
        <f t="shared" si="150"/>
        <v>1.3580624406118319E-2</v>
      </c>
      <c r="S179">
        <f t="shared" si="150"/>
        <v>9.2125779061338897E-3</v>
      </c>
      <c r="T179">
        <f t="shared" si="150"/>
        <v>4.4700404748348882E-3</v>
      </c>
      <c r="U179">
        <f t="shared" si="150"/>
        <v>1.5793581722860453E-2</v>
      </c>
      <c r="V179">
        <f t="shared" si="150"/>
        <v>1.0627427020131003E-2</v>
      </c>
      <c r="W179">
        <f t="shared" si="150"/>
        <v>2.3150717318995997E-2</v>
      </c>
      <c r="X179">
        <f t="shared" si="150"/>
        <v>1.6917433752323519E-2</v>
      </c>
      <c r="Y179">
        <f t="shared" si="150"/>
        <v>1.0819209363068488E-2</v>
      </c>
      <c r="Z179">
        <f t="shared" si="150"/>
        <v>4.9423607062660385E-3</v>
      </c>
      <c r="AA179">
        <f t="shared" si="150"/>
        <v>7.6861123480040372E-4</v>
      </c>
      <c r="AB179">
        <f t="shared" si="150"/>
        <v>6.3636627518829508E-3</v>
      </c>
      <c r="AC179">
        <f t="shared" si="150"/>
        <v>1.1888953637297278E-2</v>
      </c>
      <c r="AD179">
        <f t="shared" si="150"/>
        <v>1.7388159695369679E-2</v>
      </c>
      <c r="AE179">
        <f t="shared" si="150"/>
        <v>2.2903666129919703E-2</v>
      </c>
      <c r="AF179">
        <f t="shared" si="150"/>
        <v>2.8477674904520606E-2</v>
      </c>
      <c r="AG179">
        <f t="shared" si="150"/>
        <v>3.4153288018746453E-2</v>
      </c>
      <c r="AH179">
        <f t="shared" si="150"/>
        <v>3.9975625624522365E-2</v>
      </c>
      <c r="AI179">
        <f t="shared" si="150"/>
        <v>4.5993040447118876E-2</v>
      </c>
      <c r="AJ179">
        <f t="shared" si="150"/>
        <v>5.2258498376508415E-2</v>
      </c>
      <c r="AK179">
        <f t="shared" si="150"/>
        <v>5.8831210524268013E-2</v>
      </c>
      <c r="AL179">
        <f t="shared" si="150"/>
        <v>6.5778626770795975E-2</v>
      </c>
      <c r="AM179">
        <f t="shared" si="150"/>
        <v>7.3178938723496678E-2</v>
      </c>
      <c r="AN179">
        <f t="shared" si="150"/>
        <v>8.1124297418634431E-2</v>
      </c>
      <c r="AO179">
        <f t="shared" si="150"/>
        <v>8.9725038434662008E-2</v>
      </c>
      <c r="AP179">
        <f t="shared" si="150"/>
        <v>9.9115341619253644E-2</v>
      </c>
      <c r="AQ179">
        <f t="shared" si="150"/>
        <v>0.10946091144449946</v>
      </c>
      <c r="AR179">
        <f t="shared" si="150"/>
        <v>0.12095732270399963</v>
      </c>
      <c r="AS179">
        <f t="shared" si="150"/>
        <v>0.13389506576078641</v>
      </c>
      <c r="AT179">
        <f t="shared" si="150"/>
        <v>0.14860794968108221</v>
      </c>
      <c r="AU179">
        <f t="shared" si="150"/>
        <v>0.16555566112899153</v>
      </c>
      <c r="AV179">
        <f t="shared" si="150"/>
        <v>0.18536350359691559</v>
      </c>
      <c r="AW179">
        <f t="shared" si="150"/>
        <v>0.20890539018375145</v>
      </c>
      <c r="AX179">
        <f t="shared" si="150"/>
        <v>0.2374421386891204</v>
      </c>
      <c r="AY179">
        <f t="shared" si="150"/>
        <v>0.21931986928466951</v>
      </c>
      <c r="AZ179">
        <f t="shared" si="150"/>
        <v>0.25775411981625196</v>
      </c>
      <c r="BA179">
        <f t="shared" si="150"/>
        <v>0.24688151991099988</v>
      </c>
      <c r="BB179">
        <f t="shared" si="150"/>
        <v>0.20836867627314901</v>
      </c>
      <c r="BC179">
        <f t="shared" si="150"/>
        <v>0.26419529485529547</v>
      </c>
      <c r="BD179">
        <f t="shared" si="150"/>
        <v>0.26325052287857248</v>
      </c>
      <c r="BE179">
        <f t="shared" si="150"/>
        <v>0.22344316335182457</v>
      </c>
      <c r="BF179"/>
      <c r="BG179"/>
    </row>
    <row r="180" spans="2:59" x14ac:dyDescent="0.35">
      <c r="B180">
        <v>-2</v>
      </c>
      <c r="C180"/>
      <c r="D180">
        <f t="shared" ref="D180:BE180" si="151">ABS(C102-D141)</f>
        <v>3.0175965119348738E-2</v>
      </c>
      <c r="E180">
        <f t="shared" si="151"/>
        <v>2.0133235046331951E-2</v>
      </c>
      <c r="F180">
        <f t="shared" si="151"/>
        <v>2.2683096675001096E-2</v>
      </c>
      <c r="G180">
        <f t="shared" si="151"/>
        <v>1.2161670459617732E-2</v>
      </c>
      <c r="H180">
        <f t="shared" si="151"/>
        <v>6.3897430667010507E-3</v>
      </c>
      <c r="I180">
        <f t="shared" si="151"/>
        <v>1.3516168797940653E-2</v>
      </c>
      <c r="J180">
        <f t="shared" si="151"/>
        <v>2.5304637339784532E-2</v>
      </c>
      <c r="K180">
        <f t="shared" si="151"/>
        <v>3.4849241703836971E-2</v>
      </c>
      <c r="L180">
        <f t="shared" si="151"/>
        <v>2.576144946235237E-2</v>
      </c>
      <c r="M180">
        <f t="shared" si="151"/>
        <v>3.1403815666215529E-3</v>
      </c>
      <c r="N180">
        <f t="shared" si="151"/>
        <v>6.5000442085279275E-3</v>
      </c>
      <c r="O180">
        <f t="shared" si="151"/>
        <v>1.7773414335776935E-2</v>
      </c>
      <c r="P180">
        <f t="shared" si="151"/>
        <v>2.7936389406693615E-2</v>
      </c>
      <c r="Q180">
        <f t="shared" si="151"/>
        <v>3.4973917490971285E-2</v>
      </c>
      <c r="R180">
        <f t="shared" si="151"/>
        <v>4.3219905681713133E-2</v>
      </c>
      <c r="S180">
        <f t="shared" si="151"/>
        <v>3.4886117056230501E-2</v>
      </c>
      <c r="T180">
        <f t="shared" si="151"/>
        <v>3.4904085243660329E-2</v>
      </c>
      <c r="U180">
        <f t="shared" si="151"/>
        <v>5.1038380769597241E-2</v>
      </c>
      <c r="V180">
        <f t="shared" si="151"/>
        <v>4.9749615664497773E-2</v>
      </c>
      <c r="W180">
        <f t="shared" si="151"/>
        <v>5.3083434053441084E-2</v>
      </c>
      <c r="X180">
        <f t="shared" si="151"/>
        <v>4.668320130454455E-2</v>
      </c>
      <c r="Y180">
        <f t="shared" si="151"/>
        <v>3.9583871224441472E-2</v>
      </c>
      <c r="Z180">
        <f t="shared" si="151"/>
        <v>3.2814424828117542E-2</v>
      </c>
      <c r="AA180">
        <f t="shared" si="151"/>
        <v>2.6305639533311331E-2</v>
      </c>
      <c r="AB180">
        <f t="shared" si="151"/>
        <v>1.9999114682096863E-2</v>
      </c>
      <c r="AC180">
        <f t="shared" si="151"/>
        <v>1.384089307136796E-2</v>
      </c>
      <c r="AD180">
        <f t="shared" si="151"/>
        <v>7.7809442052477057E-3</v>
      </c>
      <c r="AE180">
        <f t="shared" si="151"/>
        <v>1.7717627930496221E-3</v>
      </c>
      <c r="AF180">
        <f t="shared" si="151"/>
        <v>4.2328930436872914E-3</v>
      </c>
      <c r="AG180">
        <f t="shared" si="151"/>
        <v>1.0279195559186174E-2</v>
      </c>
      <c r="AH180">
        <f t="shared" si="151"/>
        <v>1.6414438476288082E-2</v>
      </c>
      <c r="AI180">
        <f t="shared" si="151"/>
        <v>2.2688290497246466E-2</v>
      </c>
      <c r="AJ180">
        <f t="shared" si="151"/>
        <v>2.9154182325221795E-2</v>
      </c>
      <c r="AK180">
        <f t="shared" si="151"/>
        <v>3.5870911320590101E-2</v>
      </c>
      <c r="AL180">
        <f t="shared" si="151"/>
        <v>4.2904570001033246E-2</v>
      </c>
      <c r="AM180">
        <f t="shared" si="151"/>
        <v>5.0330939213496489E-2</v>
      </c>
      <c r="AN180">
        <f t="shared" si="151"/>
        <v>5.8238539852509791E-2</v>
      </c>
      <c r="AO180">
        <f t="shared" si="151"/>
        <v>6.6732617685459128E-2</v>
      </c>
      <c r="AP180">
        <f t="shared" si="151"/>
        <v>7.5940463887607362E-2</v>
      </c>
      <c r="AQ180">
        <f t="shared" si="151"/>
        <v>8.6006420394207028E-2</v>
      </c>
      <c r="AR180">
        <f t="shared" si="151"/>
        <v>9.6472014354851504E-2</v>
      </c>
      <c r="AS180">
        <f t="shared" si="151"/>
        <v>0.10890086073331919</v>
      </c>
      <c r="AT180">
        <f t="shared" si="151"/>
        <v>0.12296444256556299</v>
      </c>
      <c r="AU180">
        <f t="shared" si="151"/>
        <v>0.13909193310056672</v>
      </c>
      <c r="AV180">
        <f t="shared" si="151"/>
        <v>0.15786658167973333</v>
      </c>
      <c r="AW180">
        <f t="shared" si="151"/>
        <v>0.18010298837606833</v>
      </c>
      <c r="AX180">
        <f t="shared" si="151"/>
        <v>0.20697580063308424</v>
      </c>
      <c r="AY180">
        <f t="shared" si="151"/>
        <v>0.17933157340379258</v>
      </c>
      <c r="AZ180">
        <f t="shared" si="151"/>
        <v>0.21447454924264181</v>
      </c>
      <c r="BA180">
        <f t="shared" si="151"/>
        <v>0.24917114292044532</v>
      </c>
      <c r="BB180">
        <f t="shared" si="151"/>
        <v>0.24861934665559923</v>
      </c>
      <c r="BC180">
        <f t="shared" si="151"/>
        <v>0.25607679925001814</v>
      </c>
      <c r="BD180">
        <f t="shared" si="151"/>
        <v>0.22397229948845943</v>
      </c>
      <c r="BE180">
        <f t="shared" si="151"/>
        <v>0.22960023880361219</v>
      </c>
      <c r="BF180"/>
      <c r="BG180"/>
    </row>
    <row r="181" spans="2:59" x14ac:dyDescent="0.35">
      <c r="B181">
        <v>-1.9</v>
      </c>
      <c r="C181"/>
      <c r="D181">
        <f t="shared" ref="D181:BE181" si="152">ABS(C103-D142)</f>
        <v>4.3535676071179641E-2</v>
      </c>
      <c r="E181">
        <f t="shared" si="152"/>
        <v>1.369921495022923E-2</v>
      </c>
      <c r="F181">
        <f t="shared" si="152"/>
        <v>3.4033952571752041E-2</v>
      </c>
      <c r="G181">
        <f t="shared" si="152"/>
        <v>3.490298820239289E-2</v>
      </c>
      <c r="H181">
        <f t="shared" si="152"/>
        <v>1.8155354596876463E-2</v>
      </c>
      <c r="I181">
        <f t="shared" si="152"/>
        <v>1.7629142135288225E-2</v>
      </c>
      <c r="J181">
        <f t="shared" si="152"/>
        <v>4.5532945940402747E-3</v>
      </c>
      <c r="K181">
        <f t="shared" si="152"/>
        <v>6.6275565509150841E-3</v>
      </c>
      <c r="L181">
        <f t="shared" si="152"/>
        <v>1.3008088256486514E-2</v>
      </c>
      <c r="M181">
        <f t="shared" si="152"/>
        <v>3.2101310917145548E-2</v>
      </c>
      <c r="N181">
        <f t="shared" si="152"/>
        <v>5.1975516584714318E-2</v>
      </c>
      <c r="O181">
        <f t="shared" si="152"/>
        <v>5.0283552725078201E-2</v>
      </c>
      <c r="P181">
        <f t="shared" si="152"/>
        <v>4.8928426480231005E-2</v>
      </c>
      <c r="Q181">
        <f t="shared" si="152"/>
        <v>6.6409661052640734E-2</v>
      </c>
      <c r="R181">
        <f t="shared" si="152"/>
        <v>8.2886168202579616E-2</v>
      </c>
      <c r="S181">
        <f t="shared" si="152"/>
        <v>7.3329580046221782E-2</v>
      </c>
      <c r="T181">
        <f t="shared" si="152"/>
        <v>8.3471291071023357E-2</v>
      </c>
      <c r="U181">
        <f t="shared" si="152"/>
        <v>9.3782141978674127E-2</v>
      </c>
      <c r="V181">
        <f t="shared" si="152"/>
        <v>0.1028858213224388</v>
      </c>
      <c r="W181">
        <f t="shared" si="152"/>
        <v>9.8863329582555087E-2</v>
      </c>
      <c r="X181">
        <f t="shared" si="152"/>
        <v>9.6062261429065821E-2</v>
      </c>
      <c r="Y181">
        <f t="shared" si="152"/>
        <v>8.888841083119256E-2</v>
      </c>
      <c r="Z181">
        <f t="shared" si="152"/>
        <v>8.2195096186418903E-2</v>
      </c>
      <c r="AA181">
        <f t="shared" si="152"/>
        <v>7.5870894735495326E-2</v>
      </c>
      <c r="AB181">
        <f t="shared" si="152"/>
        <v>6.9873053300940569E-2</v>
      </c>
      <c r="AC181">
        <f t="shared" si="152"/>
        <v>6.4146648025124944E-2</v>
      </c>
      <c r="AD181">
        <f t="shared" si="152"/>
        <v>5.8642598481438005E-2</v>
      </c>
      <c r="AE181">
        <f t="shared" si="152"/>
        <v>5.3316229288691931E-2</v>
      </c>
      <c r="AF181">
        <f t="shared" si="152"/>
        <v>4.8126044589658981E-2</v>
      </c>
      <c r="AG181">
        <f t="shared" si="152"/>
        <v>4.3032643673168579E-2</v>
      </c>
      <c r="AH181">
        <f t="shared" si="152"/>
        <v>3.7997717698632236E-2</v>
      </c>
      <c r="AI181">
        <f t="shared" si="152"/>
        <v>3.2983073551416435E-2</v>
      </c>
      <c r="AJ181">
        <f t="shared" si="152"/>
        <v>2.7949630617729024E-2</v>
      </c>
      <c r="AK181">
        <f t="shared" si="152"/>
        <v>2.2856335281049252E-2</v>
      </c>
      <c r="AL181">
        <f t="shared" si="152"/>
        <v>1.7658922369514767E-2</v>
      </c>
      <c r="AM181">
        <f t="shared" si="152"/>
        <v>1.230844040689151E-2</v>
      </c>
      <c r="AN181">
        <f t="shared" si="152"/>
        <v>6.7494260741451928E-3</v>
      </c>
      <c r="AO181">
        <f t="shared" si="152"/>
        <v>9.1769201977295878E-4</v>
      </c>
      <c r="AP181">
        <f t="shared" si="152"/>
        <v>5.2630749752263367E-3</v>
      </c>
      <c r="AQ181">
        <f t="shared" si="152"/>
        <v>1.1173244309597402E-2</v>
      </c>
      <c r="AR181">
        <f t="shared" si="152"/>
        <v>8.7237759574310125E-3</v>
      </c>
      <c r="AS181">
        <f t="shared" si="152"/>
        <v>1.6126450785425336E-2</v>
      </c>
      <c r="AT181">
        <f t="shared" si="152"/>
        <v>2.4328414866657544E-2</v>
      </c>
      <c r="AU181">
        <f t="shared" si="152"/>
        <v>3.35545733881569E-2</v>
      </c>
      <c r="AV181">
        <f t="shared" si="152"/>
        <v>4.4109151953282924E-2</v>
      </c>
      <c r="AW181">
        <f t="shared" si="152"/>
        <v>5.6415222447798466E-2</v>
      </c>
      <c r="AX181">
        <f t="shared" si="152"/>
        <v>7.1064725980474835E-2</v>
      </c>
      <c r="AY181">
        <f t="shared" si="152"/>
        <v>7.1493376939973818E-2</v>
      </c>
      <c r="AZ181">
        <f t="shared" si="152"/>
        <v>9.2042800835700336E-2</v>
      </c>
      <c r="BA181">
        <f t="shared" si="152"/>
        <v>0.11840954190816269</v>
      </c>
      <c r="BB181">
        <f t="shared" si="152"/>
        <v>0.14478483280199908</v>
      </c>
      <c r="BC181">
        <f t="shared" si="152"/>
        <v>7.7587683361730039E-2</v>
      </c>
      <c r="BD181">
        <f t="shared" si="152"/>
        <v>6.6435472046720762E-2</v>
      </c>
      <c r="BE181">
        <f t="shared" si="152"/>
        <v>9.863747619803305E-2</v>
      </c>
      <c r="BF181"/>
      <c r="BG181"/>
    </row>
    <row r="182" spans="2:59" x14ac:dyDescent="0.35">
      <c r="B182">
        <v>-1.8</v>
      </c>
      <c r="C182"/>
      <c r="D182">
        <f t="shared" ref="D182:BE182" si="153">ABS(C104-D143)</f>
        <v>5.1163123911932409E-2</v>
      </c>
      <c r="E182">
        <f t="shared" si="153"/>
        <v>1.9109143814982632E-4</v>
      </c>
      <c r="F182">
        <f t="shared" si="153"/>
        <v>3.3252303005675055E-2</v>
      </c>
      <c r="G182">
        <f t="shared" si="153"/>
        <v>4.7191229127689673E-2</v>
      </c>
      <c r="H182">
        <f t="shared" si="153"/>
        <v>3.7014116760302196E-2</v>
      </c>
      <c r="I182">
        <f t="shared" si="153"/>
        <v>4.5594525377263079E-2</v>
      </c>
      <c r="J182">
        <f t="shared" si="153"/>
        <v>3.3338949995937638E-2</v>
      </c>
      <c r="K182">
        <f t="shared" si="153"/>
        <v>2.0463520722706199E-2</v>
      </c>
      <c r="L182">
        <f t="shared" si="153"/>
        <v>4.2795441521943305E-2</v>
      </c>
      <c r="M182">
        <f t="shared" si="153"/>
        <v>4.9348169630985497E-2</v>
      </c>
      <c r="N182">
        <f t="shared" si="153"/>
        <v>6.8087580776122841E-2</v>
      </c>
      <c r="O182">
        <f t="shared" si="153"/>
        <v>5.9556480967259615E-2</v>
      </c>
      <c r="P182">
        <f t="shared" si="153"/>
        <v>5.2160397066569407E-2</v>
      </c>
      <c r="Q182">
        <f t="shared" si="153"/>
        <v>6.883800471298139E-2</v>
      </c>
      <c r="R182">
        <f t="shared" si="153"/>
        <v>8.2739638820098063E-2</v>
      </c>
      <c r="S182">
        <f t="shared" si="153"/>
        <v>7.3786016886301264E-2</v>
      </c>
      <c r="T182">
        <f t="shared" si="153"/>
        <v>9.0567098597693046E-2</v>
      </c>
      <c r="U182">
        <f t="shared" si="153"/>
        <v>9.1019640010490011E-2</v>
      </c>
      <c r="V182">
        <f t="shared" si="153"/>
        <v>0.10800644947619115</v>
      </c>
      <c r="W182">
        <f t="shared" si="153"/>
        <v>0.10133990781809564</v>
      </c>
      <c r="X182">
        <f t="shared" si="153"/>
        <v>0.10716386014368647</v>
      </c>
      <c r="Y182">
        <f t="shared" si="153"/>
        <v>0.10039508094952604</v>
      </c>
      <c r="Z182">
        <f t="shared" si="153"/>
        <v>9.4315847116437895E-2</v>
      </c>
      <c r="AA182">
        <f t="shared" si="153"/>
        <v>8.8432045971317402E-2</v>
      </c>
      <c r="AB182">
        <f t="shared" si="153"/>
        <v>8.2897928581373959E-2</v>
      </c>
      <c r="AC182">
        <f t="shared" si="153"/>
        <v>7.7661510250202404E-2</v>
      </c>
      <c r="AD182">
        <f t="shared" si="153"/>
        <v>7.2676962119732985E-2</v>
      </c>
      <c r="AE182">
        <f t="shared" si="153"/>
        <v>6.7903245770846901E-2</v>
      </c>
      <c r="AF182">
        <f t="shared" si="153"/>
        <v>6.3302973217033223E-2</v>
      </c>
      <c r="AG182">
        <f t="shared" si="153"/>
        <v>5.8841424837859049E-2</v>
      </c>
      <c r="AH182">
        <f t="shared" si="153"/>
        <v>5.4485670604029972E-2</v>
      </c>
      <c r="AI182">
        <f t="shared" si="153"/>
        <v>5.0203784980357199E-2</v>
      </c>
      <c r="AJ182">
        <f t="shared" si="153"/>
        <v>4.5963886969047921E-2</v>
      </c>
      <c r="AK182">
        <f t="shared" si="153"/>
        <v>4.1733520794251903E-2</v>
      </c>
      <c r="AL182">
        <f t="shared" si="153"/>
        <v>3.747858081454894E-2</v>
      </c>
      <c r="AM182">
        <f t="shared" si="153"/>
        <v>3.3162278115675743E-2</v>
      </c>
      <c r="AN182">
        <f t="shared" si="153"/>
        <v>2.8743959438630284E-2</v>
      </c>
      <c r="AO182">
        <f t="shared" si="153"/>
        <v>2.418944606807083E-2</v>
      </c>
      <c r="AP182">
        <f t="shared" si="153"/>
        <v>1.9443871656814174E-2</v>
      </c>
      <c r="AQ182">
        <f t="shared" si="153"/>
        <v>2.4670099217808876E-2</v>
      </c>
      <c r="AR182">
        <f t="shared" si="153"/>
        <v>5.5506507130655726E-2</v>
      </c>
      <c r="AS182">
        <f t="shared" si="153"/>
        <v>5.1813922179172259E-2</v>
      </c>
      <c r="AT182">
        <f t="shared" si="153"/>
        <v>4.7936797112605276E-2</v>
      </c>
      <c r="AU182">
        <f t="shared" si="153"/>
        <v>4.3800676803298202E-2</v>
      </c>
      <c r="AV182">
        <f t="shared" si="153"/>
        <v>3.9312065787820538E-2</v>
      </c>
      <c r="AW182">
        <f t="shared" si="153"/>
        <v>3.4395358029774274E-2</v>
      </c>
      <c r="AX182">
        <f t="shared" si="153"/>
        <v>2.9915037595065877E-2</v>
      </c>
      <c r="AY182">
        <f t="shared" si="153"/>
        <v>2.4668193794393452E-2</v>
      </c>
      <c r="AZ182">
        <f t="shared" si="153"/>
        <v>1.6917404571792562E-2</v>
      </c>
      <c r="BA182">
        <f t="shared" si="153"/>
        <v>7.1156156412065033E-3</v>
      </c>
      <c r="BB182">
        <f t="shared" si="153"/>
        <v>5.5387825789442041E-3</v>
      </c>
      <c r="BC182">
        <f t="shared" si="153"/>
        <v>3.2888170033822502E-2</v>
      </c>
      <c r="BD182">
        <f t="shared" si="153"/>
        <v>2.8879111880229361E-2</v>
      </c>
      <c r="BE182">
        <f t="shared" si="153"/>
        <v>1.2107943220158249E-2</v>
      </c>
      <c r="BF182"/>
      <c r="BG182"/>
    </row>
    <row r="183" spans="2:59" x14ac:dyDescent="0.35">
      <c r="B183">
        <v>-1.7</v>
      </c>
      <c r="C183"/>
      <c r="D183">
        <f t="shared" ref="D183:BE183" si="154">ABS(C105-D144)</f>
        <v>5.2805687728366135E-2</v>
      </c>
      <c r="E183">
        <f t="shared" si="154"/>
        <v>1.5416459462253632E-2</v>
      </c>
      <c r="F183">
        <f t="shared" si="154"/>
        <v>2.2458335630911902E-2</v>
      </c>
      <c r="G183">
        <f t="shared" si="154"/>
        <v>4.6663934162070868E-2</v>
      </c>
      <c r="H183">
        <f t="shared" si="154"/>
        <v>4.8389023844752944E-2</v>
      </c>
      <c r="I183">
        <f t="shared" si="154"/>
        <v>6.4688540009089246E-2</v>
      </c>
      <c r="J183">
        <f t="shared" si="154"/>
        <v>5.8246547458445784E-2</v>
      </c>
      <c r="K183">
        <f t="shared" si="154"/>
        <v>4.4934331243643752E-2</v>
      </c>
      <c r="L183">
        <f t="shared" si="154"/>
        <v>5.8475490753450675E-2</v>
      </c>
      <c r="M183">
        <f t="shared" si="154"/>
        <v>5.3904716127005953E-2</v>
      </c>
      <c r="N183">
        <f t="shared" si="154"/>
        <v>6.0906659025014027E-2</v>
      </c>
      <c r="O183">
        <f t="shared" si="154"/>
        <v>5.1373811677123252E-2</v>
      </c>
      <c r="P183">
        <f t="shared" si="154"/>
        <v>4.3095189845816964E-2</v>
      </c>
      <c r="Q183">
        <f t="shared" si="154"/>
        <v>4.9369680821781066E-2</v>
      </c>
      <c r="R183">
        <f t="shared" si="154"/>
        <v>5.3649417775597237E-2</v>
      </c>
      <c r="S183">
        <f t="shared" si="154"/>
        <v>4.6433410303056262E-2</v>
      </c>
      <c r="T183">
        <f t="shared" si="154"/>
        <v>5.8868408364770461E-2</v>
      </c>
      <c r="U183">
        <f t="shared" si="154"/>
        <v>5.4539418276209534E-2</v>
      </c>
      <c r="V183">
        <f t="shared" si="154"/>
        <v>6.7410313780496084E-2</v>
      </c>
      <c r="W183">
        <f t="shared" si="154"/>
        <v>6.1414797173083353E-2</v>
      </c>
      <c r="X183">
        <f t="shared" si="154"/>
        <v>7.6401763672428347E-2</v>
      </c>
      <c r="Y183">
        <f t="shared" si="154"/>
        <v>7.0692083450287491E-2</v>
      </c>
      <c r="Z183">
        <f t="shared" si="154"/>
        <v>6.6740538895344051E-2</v>
      </c>
      <c r="AA183">
        <f t="shared" si="154"/>
        <v>6.1690691579709744E-2</v>
      </c>
      <c r="AB183">
        <f t="shared" si="154"/>
        <v>5.6904300960340964E-2</v>
      </c>
      <c r="AC183">
        <f t="shared" si="154"/>
        <v>5.2337455583732442E-2</v>
      </c>
      <c r="AD183">
        <f t="shared" si="154"/>
        <v>4.7950954618593042E-2</v>
      </c>
      <c r="AE183">
        <f t="shared" si="154"/>
        <v>4.3709157624241594E-2</v>
      </c>
      <c r="AF183">
        <f t="shared" si="154"/>
        <v>3.9579005987806476E-2</v>
      </c>
      <c r="AG183">
        <f t="shared" si="154"/>
        <v>3.5529158717307066E-2</v>
      </c>
      <c r="AH183">
        <f t="shared" si="154"/>
        <v>3.1529194723927997E-2</v>
      </c>
      <c r="AI183">
        <f t="shared" si="154"/>
        <v>2.7552396662171776E-2</v>
      </c>
      <c r="AJ183">
        <f t="shared" si="154"/>
        <v>2.3560767783396656E-2</v>
      </c>
      <c r="AK183">
        <f t="shared" si="154"/>
        <v>1.9525407565033577E-2</v>
      </c>
      <c r="AL183">
        <f t="shared" si="154"/>
        <v>1.5411410843118603E-2</v>
      </c>
      <c r="AM183">
        <f t="shared" si="154"/>
        <v>1.1180234834360057E-2</v>
      </c>
      <c r="AN183">
        <f t="shared" si="154"/>
        <v>6.799489880041143E-3</v>
      </c>
      <c r="AO183">
        <f t="shared" si="154"/>
        <v>2.6276446219075794E-3</v>
      </c>
      <c r="AP183">
        <f t="shared" si="154"/>
        <v>1.2927450395766454E-3</v>
      </c>
      <c r="AQ183">
        <f t="shared" si="154"/>
        <v>3.0171066440519104E-2</v>
      </c>
      <c r="AR183">
        <f t="shared" si="154"/>
        <v>6.1272757416314126E-2</v>
      </c>
      <c r="AS183">
        <f t="shared" si="154"/>
        <v>5.8512863919990367E-2</v>
      </c>
      <c r="AT183">
        <f t="shared" si="154"/>
        <v>5.5685055627938837E-2</v>
      </c>
      <c r="AU183">
        <f t="shared" si="154"/>
        <v>5.274816790795174E-2</v>
      </c>
      <c r="AV183">
        <f t="shared" si="154"/>
        <v>4.9932637789501383E-2</v>
      </c>
      <c r="AW183">
        <f t="shared" si="154"/>
        <v>4.8982978306426339E-2</v>
      </c>
      <c r="AX183">
        <f t="shared" si="154"/>
        <v>6.2980247097564626E-2</v>
      </c>
      <c r="AY183">
        <f t="shared" si="154"/>
        <v>6.086456275429844E-2</v>
      </c>
      <c r="AZ183">
        <f t="shared" si="154"/>
        <v>5.8584181366470214E-2</v>
      </c>
      <c r="BA183">
        <f t="shared" si="154"/>
        <v>5.6055873189354719E-2</v>
      </c>
      <c r="BB183">
        <f t="shared" si="154"/>
        <v>5.310048326579106E-2</v>
      </c>
      <c r="BC183">
        <f t="shared" si="154"/>
        <v>5.7173921063403743E-2</v>
      </c>
      <c r="BD183">
        <f t="shared" si="154"/>
        <v>5.4622669595304423E-2</v>
      </c>
      <c r="BE183">
        <f t="shared" si="154"/>
        <v>5.0194676650548803E-2</v>
      </c>
      <c r="BF183"/>
      <c r="BG183"/>
    </row>
    <row r="184" spans="2:59" x14ac:dyDescent="0.35">
      <c r="B184">
        <v>-1.6</v>
      </c>
      <c r="C184"/>
      <c r="D184">
        <f t="shared" ref="D184:BE184" si="155">ABS(C106-D145)</f>
        <v>5.1899709501222718E-2</v>
      </c>
      <c r="E184">
        <f t="shared" si="155"/>
        <v>2.8927654498952859E-2</v>
      </c>
      <c r="F184">
        <f t="shared" si="155"/>
        <v>4.6692409506698326E-3</v>
      </c>
      <c r="G184">
        <f t="shared" si="155"/>
        <v>3.256387806988776E-2</v>
      </c>
      <c r="H184">
        <f t="shared" si="155"/>
        <v>4.853820186419016E-2</v>
      </c>
      <c r="I184">
        <f t="shared" si="155"/>
        <v>6.6885702134906577E-2</v>
      </c>
      <c r="J184">
        <f t="shared" si="155"/>
        <v>7.2108708122420512E-2</v>
      </c>
      <c r="K184">
        <f t="shared" si="155"/>
        <v>6.2427593506492594E-2</v>
      </c>
      <c r="L184">
        <f t="shared" si="155"/>
        <v>6.2876761302537137E-2</v>
      </c>
      <c r="M184">
        <f t="shared" si="155"/>
        <v>5.3218861491326382E-2</v>
      </c>
      <c r="N184">
        <f t="shared" si="155"/>
        <v>4.9598619543883796E-2</v>
      </c>
      <c r="O184">
        <f t="shared" si="155"/>
        <v>4.0876343108287728E-2</v>
      </c>
      <c r="P184">
        <f t="shared" si="155"/>
        <v>3.3294958754333588E-2</v>
      </c>
      <c r="Q184">
        <f t="shared" si="155"/>
        <v>3.0986038846302626E-2</v>
      </c>
      <c r="R184">
        <f t="shared" si="155"/>
        <v>2.8303934556608672E-2</v>
      </c>
      <c r="S184">
        <f t="shared" si="155"/>
        <v>2.2514923031212393E-2</v>
      </c>
      <c r="T184">
        <f t="shared" si="155"/>
        <v>2.5618114135500088E-2</v>
      </c>
      <c r="U184">
        <f t="shared" si="155"/>
        <v>2.0797151294869066E-2</v>
      </c>
      <c r="V184">
        <f t="shared" si="155"/>
        <v>2.3975481225478767E-2</v>
      </c>
      <c r="W184">
        <f t="shared" si="155"/>
        <v>1.9260619477472478E-2</v>
      </c>
      <c r="X184">
        <f t="shared" si="155"/>
        <v>3.4765258888834534E-2</v>
      </c>
      <c r="Y184">
        <f t="shared" si="155"/>
        <v>3.0153832214897175E-2</v>
      </c>
      <c r="Z184">
        <f t="shared" si="155"/>
        <v>3.1352289910656132E-2</v>
      </c>
      <c r="AA184">
        <f t="shared" si="155"/>
        <v>2.7082015582072558E-2</v>
      </c>
      <c r="AB184">
        <f t="shared" si="155"/>
        <v>2.2969790717781637E-2</v>
      </c>
      <c r="AC184">
        <f t="shared" si="155"/>
        <v>1.8979727750630219E-2</v>
      </c>
      <c r="AD184">
        <f t="shared" si="155"/>
        <v>1.5078911219287817E-2</v>
      </c>
      <c r="AE184">
        <f t="shared" si="155"/>
        <v>1.1236463423358746E-2</v>
      </c>
      <c r="AF184">
        <f t="shared" si="155"/>
        <v>7.4227166834490363E-3</v>
      </c>
      <c r="AG184">
        <f t="shared" si="155"/>
        <v>3.6084448748094633E-3</v>
      </c>
      <c r="AH184">
        <f t="shared" si="155"/>
        <v>2.3588718215643983E-4</v>
      </c>
      <c r="AI184">
        <f t="shared" si="155"/>
        <v>4.0078209608854082E-3</v>
      </c>
      <c r="AJ184">
        <f t="shared" si="155"/>
        <v>8.0044883439321368E-3</v>
      </c>
      <c r="AK184">
        <f t="shared" si="155"/>
        <v>1.2129420874109224E-2</v>
      </c>
      <c r="AL184">
        <f t="shared" si="155"/>
        <v>1.6422050305609379E-2</v>
      </c>
      <c r="AM184">
        <f t="shared" si="155"/>
        <v>2.0927232132516779E-2</v>
      </c>
      <c r="AN184">
        <f t="shared" si="155"/>
        <v>2.5305496777907693E-2</v>
      </c>
      <c r="AO184">
        <f t="shared" si="155"/>
        <v>2.5150941665328566E-2</v>
      </c>
      <c r="AP184">
        <f t="shared" si="155"/>
        <v>1.9859045286873232E-2</v>
      </c>
      <c r="AQ184">
        <f t="shared" si="155"/>
        <v>7.138656390198915E-3</v>
      </c>
      <c r="AR184">
        <f t="shared" si="155"/>
        <v>1.1681771468686937E-2</v>
      </c>
      <c r="AS184">
        <f t="shared" si="155"/>
        <v>7.205270025498943E-3</v>
      </c>
      <c r="AT184">
        <f t="shared" si="155"/>
        <v>2.216992219262047E-3</v>
      </c>
      <c r="AU184">
        <f t="shared" si="155"/>
        <v>3.2520274266224919E-3</v>
      </c>
      <c r="AV184">
        <f t="shared" si="155"/>
        <v>4.5148484356827764E-3</v>
      </c>
      <c r="AW184">
        <f t="shared" si="155"/>
        <v>1.0410723458692629E-2</v>
      </c>
      <c r="AX184">
        <f t="shared" si="155"/>
        <v>6.3336377371773084E-2</v>
      </c>
      <c r="AY184">
        <f t="shared" si="155"/>
        <v>6.1963356902439072E-2</v>
      </c>
      <c r="AZ184">
        <f t="shared" si="155"/>
        <v>6.0631279561945778E-2</v>
      </c>
      <c r="BA184">
        <f t="shared" si="155"/>
        <v>5.9330429110201803E-2</v>
      </c>
      <c r="BB184">
        <f t="shared" si="155"/>
        <v>5.8046013023108876E-2</v>
      </c>
      <c r="BC184">
        <f t="shared" si="155"/>
        <v>5.7056994354052516E-2</v>
      </c>
      <c r="BD184">
        <f t="shared" si="155"/>
        <v>5.5796450981020033E-2</v>
      </c>
      <c r="BE184">
        <f t="shared" si="155"/>
        <v>5.439271746681977E-2</v>
      </c>
      <c r="BF184"/>
      <c r="BG184"/>
    </row>
    <row r="185" spans="2:59" x14ac:dyDescent="0.35">
      <c r="B185">
        <v>-1.5</v>
      </c>
      <c r="C185"/>
      <c r="D185">
        <f t="shared" ref="D185:BE185" si="156">ABS(C107-D146)</f>
        <v>5.8495517420081612E-2</v>
      </c>
      <c r="E185">
        <f t="shared" si="156"/>
        <v>4.6844576465592105E-2</v>
      </c>
      <c r="F185">
        <f t="shared" si="156"/>
        <v>2.276309239603564E-2</v>
      </c>
      <c r="G185">
        <f t="shared" si="156"/>
        <v>1.6807422020909124E-3</v>
      </c>
      <c r="H185">
        <f t="shared" si="156"/>
        <v>2.835801432294658E-2</v>
      </c>
      <c r="I185">
        <f t="shared" si="156"/>
        <v>4.227886891561107E-2</v>
      </c>
      <c r="J185">
        <f t="shared" si="156"/>
        <v>6.0295042244352004E-2</v>
      </c>
      <c r="K185">
        <f t="shared" si="156"/>
        <v>6.1238030864384979E-2</v>
      </c>
      <c r="L185">
        <f t="shared" si="156"/>
        <v>5.2567493647341132E-2</v>
      </c>
      <c r="M185">
        <f t="shared" si="156"/>
        <v>4.1571276157427145E-2</v>
      </c>
      <c r="N185">
        <f t="shared" si="156"/>
        <v>3.3367139354643874E-2</v>
      </c>
      <c r="O185">
        <f t="shared" si="156"/>
        <v>2.5101334708127948E-2</v>
      </c>
      <c r="P185">
        <f t="shared" si="156"/>
        <v>1.7871273624187646E-2</v>
      </c>
      <c r="Q185">
        <f t="shared" si="156"/>
        <v>1.224925091136056E-2</v>
      </c>
      <c r="R185">
        <f t="shared" si="156"/>
        <v>7.0302090325226538E-3</v>
      </c>
      <c r="S185">
        <f t="shared" si="156"/>
        <v>1.6535903126942142E-3</v>
      </c>
      <c r="T185">
        <f t="shared" si="156"/>
        <v>1.1715689971354276E-3</v>
      </c>
      <c r="U185">
        <f t="shared" si="156"/>
        <v>5.878506390407115E-3</v>
      </c>
      <c r="V185">
        <f t="shared" si="156"/>
        <v>8.5223455046367497E-3</v>
      </c>
      <c r="W185">
        <f t="shared" si="156"/>
        <v>1.2855362311113748E-2</v>
      </c>
      <c r="X185">
        <f t="shared" si="156"/>
        <v>5.4554314229896608E-3</v>
      </c>
      <c r="Y185">
        <f t="shared" si="156"/>
        <v>9.7258405938027703E-3</v>
      </c>
      <c r="Z185">
        <f t="shared" si="156"/>
        <v>2.4373681819863519E-4</v>
      </c>
      <c r="AA185">
        <f t="shared" si="156"/>
        <v>4.4925406548238719E-3</v>
      </c>
      <c r="AB185">
        <f t="shared" si="156"/>
        <v>8.6652297467909936E-3</v>
      </c>
      <c r="AC185">
        <f t="shared" si="156"/>
        <v>1.2795942171062162E-2</v>
      </c>
      <c r="AD185">
        <f t="shared" si="156"/>
        <v>1.6917135035879889E-2</v>
      </c>
      <c r="AE185">
        <f t="shared" si="156"/>
        <v>2.1060457363066117E-2</v>
      </c>
      <c r="AF185">
        <f t="shared" si="156"/>
        <v>2.5257573933582814E-2</v>
      </c>
      <c r="AG185">
        <f t="shared" si="156"/>
        <v>2.9540977217445134E-2</v>
      </c>
      <c r="AH185">
        <f t="shared" si="156"/>
        <v>3.3944556631381621E-2</v>
      </c>
      <c r="AI185">
        <f t="shared" si="156"/>
        <v>3.6543334173419643E-2</v>
      </c>
      <c r="AJ185">
        <f t="shared" si="156"/>
        <v>4.1278733815570706E-2</v>
      </c>
      <c r="AK185">
        <f t="shared" si="156"/>
        <v>4.625112407176956E-2</v>
      </c>
      <c r="AL185">
        <f t="shared" si="156"/>
        <v>5.1511731490270864E-2</v>
      </c>
      <c r="AM185">
        <f t="shared" si="156"/>
        <v>5.7120006229186837E-2</v>
      </c>
      <c r="AN185">
        <f t="shared" si="156"/>
        <v>5.8321440481521991E-2</v>
      </c>
      <c r="AO185">
        <f t="shared" si="156"/>
        <v>4.2421406932181625E-2</v>
      </c>
      <c r="AP185">
        <f t="shared" si="156"/>
        <v>1.4810445329060791E-2</v>
      </c>
      <c r="AQ185">
        <f t="shared" si="156"/>
        <v>1.3347601697439336E-2</v>
      </c>
      <c r="AR185">
        <f t="shared" si="156"/>
        <v>1.8575795269945967E-2</v>
      </c>
      <c r="AS185">
        <f t="shared" si="156"/>
        <v>2.241844192169172E-2</v>
      </c>
      <c r="AT185">
        <f t="shared" si="156"/>
        <v>2.9422723145362137E-2</v>
      </c>
      <c r="AU185">
        <f t="shared" si="156"/>
        <v>3.5679677625849546E-2</v>
      </c>
      <c r="AV185">
        <f t="shared" si="156"/>
        <v>1.7073648781916313E-2</v>
      </c>
      <c r="AW185">
        <f t="shared" si="156"/>
        <v>2.8641839668829161E-2</v>
      </c>
      <c r="AX185">
        <f t="shared" si="156"/>
        <v>6.9456016047679231E-2</v>
      </c>
      <c r="AY185">
        <f t="shared" si="156"/>
        <v>6.8006804680307856E-2</v>
      </c>
      <c r="AZ185">
        <f t="shared" si="156"/>
        <v>6.6616125823827255E-2</v>
      </c>
      <c r="BA185">
        <f t="shared" si="156"/>
        <v>6.5280164393026738E-2</v>
      </c>
      <c r="BB185">
        <f t="shared" si="156"/>
        <v>6.3995166597282313E-2</v>
      </c>
      <c r="BC185">
        <f t="shared" si="156"/>
        <v>6.2760540252339694E-2</v>
      </c>
      <c r="BD185">
        <f t="shared" si="156"/>
        <v>6.156551716016273E-2</v>
      </c>
      <c r="BE185">
        <f t="shared" si="156"/>
        <v>6.0404039311255632E-2</v>
      </c>
      <c r="BF185"/>
      <c r="BG185"/>
    </row>
    <row r="186" spans="2:59" x14ac:dyDescent="0.35">
      <c r="B186">
        <v>-1.4</v>
      </c>
      <c r="C186"/>
      <c r="D186">
        <f t="shared" ref="D186:BE186" si="157">ABS(C108-D147)</f>
        <v>6.3467924469483933E-2</v>
      </c>
      <c r="E186">
        <f t="shared" si="157"/>
        <v>5.8832317758603717E-2</v>
      </c>
      <c r="F186">
        <f t="shared" si="157"/>
        <v>4.4758421518950438E-2</v>
      </c>
      <c r="G186">
        <f t="shared" si="157"/>
        <v>2.7783119317845217E-2</v>
      </c>
      <c r="H186">
        <f t="shared" si="157"/>
        <v>1.6478349934031661E-3</v>
      </c>
      <c r="I186">
        <f t="shared" si="157"/>
        <v>8.4407089665547788E-3</v>
      </c>
      <c r="J186">
        <f t="shared" si="157"/>
        <v>3.2770967118943832E-2</v>
      </c>
      <c r="K186">
        <f t="shared" si="157"/>
        <v>4.9408625800684627E-2</v>
      </c>
      <c r="L186">
        <f t="shared" si="157"/>
        <v>3.7688356413725276E-2</v>
      </c>
      <c r="M186">
        <f t="shared" si="157"/>
        <v>2.7074807836254197E-2</v>
      </c>
      <c r="N186">
        <f t="shared" si="157"/>
        <v>1.8252772280992043E-2</v>
      </c>
      <c r="O186">
        <f t="shared" si="157"/>
        <v>1.0474072633577462E-2</v>
      </c>
      <c r="P186">
        <f t="shared" si="157"/>
        <v>3.623406276428584E-3</v>
      </c>
      <c r="Q186">
        <f t="shared" si="157"/>
        <v>2.4298249982786027E-3</v>
      </c>
      <c r="R186">
        <f t="shared" si="157"/>
        <v>7.9570590671937252E-3</v>
      </c>
      <c r="S186">
        <f t="shared" si="157"/>
        <v>1.3122648940154219E-2</v>
      </c>
      <c r="T186">
        <f t="shared" si="157"/>
        <v>1.7632815222835614E-2</v>
      </c>
      <c r="U186">
        <f t="shared" si="157"/>
        <v>2.2213992866851315E-2</v>
      </c>
      <c r="V186">
        <f t="shared" si="157"/>
        <v>2.6367572793162479E-2</v>
      </c>
      <c r="W186">
        <f t="shared" si="157"/>
        <v>3.0612893256110496E-2</v>
      </c>
      <c r="X186">
        <f t="shared" si="157"/>
        <v>3.0724058539810917E-2</v>
      </c>
      <c r="Y186">
        <f t="shared" si="157"/>
        <v>3.487110759556717E-2</v>
      </c>
      <c r="Z186">
        <f t="shared" si="157"/>
        <v>1.8697437869652313E-2</v>
      </c>
      <c r="AA186">
        <f t="shared" si="157"/>
        <v>2.304159978455074E-2</v>
      </c>
      <c r="AB186">
        <f t="shared" si="157"/>
        <v>2.7355937495439707E-2</v>
      </c>
      <c r="AC186">
        <f t="shared" si="157"/>
        <v>3.167404561544309E-2</v>
      </c>
      <c r="AD186">
        <f t="shared" si="157"/>
        <v>3.6028939465038885E-2</v>
      </c>
      <c r="AE186">
        <f t="shared" si="157"/>
        <v>4.0453524955135288E-2</v>
      </c>
      <c r="AF186">
        <f t="shared" si="157"/>
        <v>4.4981426917751123E-2</v>
      </c>
      <c r="AG186">
        <f t="shared" si="157"/>
        <v>4.9647898926345399E-2</v>
      </c>
      <c r="AH186">
        <f t="shared" si="157"/>
        <v>5.4460931773636298E-2</v>
      </c>
      <c r="AI186">
        <f t="shared" si="157"/>
        <v>4.8114482633500398E-2</v>
      </c>
      <c r="AJ186">
        <f t="shared" si="157"/>
        <v>5.3301848687202488E-2</v>
      </c>
      <c r="AK186">
        <f t="shared" si="157"/>
        <v>5.8771399966114787E-2</v>
      </c>
      <c r="AL186">
        <f t="shared" si="157"/>
        <v>6.4579471014603623E-2</v>
      </c>
      <c r="AM186">
        <f t="shared" si="157"/>
        <v>7.079279891224094E-2</v>
      </c>
      <c r="AN186">
        <f t="shared" si="157"/>
        <v>5.6489316796962639E-2</v>
      </c>
      <c r="AO186">
        <f t="shared" si="157"/>
        <v>2.9974242293273279E-2</v>
      </c>
      <c r="AP186">
        <f t="shared" si="157"/>
        <v>5.6003986769512931E-3</v>
      </c>
      <c r="AQ186">
        <f t="shared" si="157"/>
        <v>1.0892889444763028E-2</v>
      </c>
      <c r="AR186">
        <f t="shared" si="157"/>
        <v>1.7023480548860388E-2</v>
      </c>
      <c r="AS186">
        <f t="shared" si="157"/>
        <v>3.2126749292363185E-3</v>
      </c>
      <c r="AT186">
        <f t="shared" si="157"/>
        <v>9.641422582061146E-3</v>
      </c>
      <c r="AU186">
        <f t="shared" si="157"/>
        <v>3.9634770854486967E-3</v>
      </c>
      <c r="AV186">
        <f t="shared" si="157"/>
        <v>3.6993267232259125E-2</v>
      </c>
      <c r="AW186">
        <f t="shared" si="157"/>
        <v>6.8608322105842209E-2</v>
      </c>
      <c r="AX186">
        <f t="shared" si="157"/>
        <v>7.4571919087110375E-2</v>
      </c>
      <c r="AY186">
        <f t="shared" si="157"/>
        <v>7.3018275397870508E-2</v>
      </c>
      <c r="AZ186">
        <f t="shared" si="157"/>
        <v>7.1528028372310315E-2</v>
      </c>
      <c r="BA186">
        <f t="shared" si="157"/>
        <v>7.0097365702075295E-2</v>
      </c>
      <c r="BB186">
        <f t="shared" si="157"/>
        <v>6.8722767409975155E-2</v>
      </c>
      <c r="BC186">
        <f t="shared" si="157"/>
        <v>6.7400980346850686E-2</v>
      </c>
      <c r="BD186">
        <f t="shared" si="157"/>
        <v>6.6128930213216974E-2</v>
      </c>
      <c r="BE186">
        <f t="shared" si="157"/>
        <v>6.4903665595780508E-2</v>
      </c>
      <c r="BF186"/>
      <c r="BG186"/>
    </row>
    <row r="187" spans="2:59" x14ac:dyDescent="0.35">
      <c r="B187">
        <v>-1.3</v>
      </c>
      <c r="C187"/>
      <c r="D187">
        <f t="shared" ref="D187:BE187" si="158">ABS(C109-D148)</f>
        <v>5.6950529835262789E-2</v>
      </c>
      <c r="E187">
        <f t="shared" si="158"/>
        <v>5.572408907104269E-2</v>
      </c>
      <c r="F187">
        <f t="shared" si="158"/>
        <v>4.9027415223495817E-2</v>
      </c>
      <c r="G187">
        <f t="shared" si="158"/>
        <v>3.9534523956503455E-2</v>
      </c>
      <c r="H187">
        <f t="shared" si="158"/>
        <v>1.5042530436154299E-2</v>
      </c>
      <c r="I187">
        <f t="shared" si="158"/>
        <v>1.3711679967177225E-2</v>
      </c>
      <c r="J187">
        <f t="shared" si="158"/>
        <v>7.3587710782671428E-3</v>
      </c>
      <c r="K187">
        <f t="shared" si="158"/>
        <v>3.4824483014831473E-2</v>
      </c>
      <c r="L187">
        <f t="shared" si="158"/>
        <v>2.4381034716916911E-2</v>
      </c>
      <c r="M187">
        <f t="shared" si="158"/>
        <v>1.5605419409495287E-2</v>
      </c>
      <c r="N187">
        <f t="shared" si="158"/>
        <v>8.1803341042172295E-3</v>
      </c>
      <c r="O187">
        <f t="shared" si="158"/>
        <v>1.7297727229096463E-3</v>
      </c>
      <c r="P187">
        <f t="shared" si="158"/>
        <v>3.9760749721880484E-3</v>
      </c>
      <c r="Q187">
        <f t="shared" si="158"/>
        <v>9.1079324722691882E-3</v>
      </c>
      <c r="R187">
        <f t="shared" si="158"/>
        <v>1.380321615556996E-2</v>
      </c>
      <c r="S187">
        <f t="shared" si="158"/>
        <v>1.8163946749403671E-2</v>
      </c>
      <c r="T187">
        <f t="shared" si="158"/>
        <v>2.2236059932741491E-2</v>
      </c>
      <c r="U187">
        <f t="shared" si="158"/>
        <v>2.6138045529966882E-2</v>
      </c>
      <c r="V187">
        <f t="shared" si="158"/>
        <v>2.9876495179494471E-2</v>
      </c>
      <c r="W187">
        <f t="shared" si="158"/>
        <v>3.3526560398124149E-2</v>
      </c>
      <c r="X187">
        <f t="shared" si="158"/>
        <v>3.6265338599156753E-2</v>
      </c>
      <c r="Y187">
        <f t="shared" si="158"/>
        <v>3.9736235930248498E-2</v>
      </c>
      <c r="Z187">
        <f t="shared" si="158"/>
        <v>2.4933591858618848E-2</v>
      </c>
      <c r="AA187">
        <f t="shared" si="158"/>
        <v>2.8714312686669852E-2</v>
      </c>
      <c r="AB187">
        <f t="shared" si="158"/>
        <v>3.250124684441022E-2</v>
      </c>
      <c r="AC187">
        <f t="shared" si="158"/>
        <v>3.6313351652275894E-2</v>
      </c>
      <c r="AD187">
        <f t="shared" si="158"/>
        <v>4.0179262162365857E-2</v>
      </c>
      <c r="AE187">
        <f t="shared" si="158"/>
        <v>4.4127931210974317E-2</v>
      </c>
      <c r="AF187">
        <f t="shared" si="158"/>
        <v>4.8187248617631247E-2</v>
      </c>
      <c r="AG187">
        <f t="shared" si="158"/>
        <v>5.2392916447859851E-2</v>
      </c>
      <c r="AH187">
        <f t="shared" si="158"/>
        <v>5.5805342129052478E-2</v>
      </c>
      <c r="AI187">
        <f t="shared" si="158"/>
        <v>3.4258139949765114E-2</v>
      </c>
      <c r="AJ187">
        <f t="shared" si="158"/>
        <v>3.8730708871127832E-2</v>
      </c>
      <c r="AK187">
        <f t="shared" si="158"/>
        <v>4.3492721916626884E-2</v>
      </c>
      <c r="AL187">
        <f t="shared" si="158"/>
        <v>4.8528576840699778E-2</v>
      </c>
      <c r="AM187">
        <f t="shared" si="158"/>
        <v>5.3895072169821659E-2</v>
      </c>
      <c r="AN187">
        <f t="shared" si="158"/>
        <v>2.7367412238874893E-2</v>
      </c>
      <c r="AO187">
        <f t="shared" si="158"/>
        <v>1.5394751863566467E-2</v>
      </c>
      <c r="AP187">
        <f t="shared" si="158"/>
        <v>1.2787829918710587E-2</v>
      </c>
      <c r="AQ187">
        <f t="shared" si="158"/>
        <v>1.8142132290263999E-2</v>
      </c>
      <c r="AR187">
        <f t="shared" si="158"/>
        <v>2.3978666359267223E-2</v>
      </c>
      <c r="AS187">
        <f t="shared" si="158"/>
        <v>1.3244843101523705E-2</v>
      </c>
      <c r="AT187">
        <f t="shared" si="158"/>
        <v>8.7521647124667382E-3</v>
      </c>
      <c r="AU187">
        <f t="shared" si="158"/>
        <v>3.9989971321945747E-2</v>
      </c>
      <c r="AV187">
        <f t="shared" si="158"/>
        <v>6.3225208513550443E-2</v>
      </c>
      <c r="AW187">
        <f t="shared" si="158"/>
        <v>6.7860032400864065E-2</v>
      </c>
      <c r="AX187">
        <f t="shared" si="158"/>
        <v>6.6722289404723814E-2</v>
      </c>
      <c r="AY187">
        <f t="shared" si="158"/>
        <v>6.5332240713127335E-2</v>
      </c>
      <c r="AZ187">
        <f t="shared" si="158"/>
        <v>6.3998928424150517E-2</v>
      </c>
      <c r="BA187">
        <f t="shared" si="158"/>
        <v>6.271894821708783E-2</v>
      </c>
      <c r="BB187">
        <f t="shared" si="158"/>
        <v>6.1489162669682622E-2</v>
      </c>
      <c r="BC187">
        <f t="shared" si="158"/>
        <v>6.0306675473290196E-2</v>
      </c>
      <c r="BD187">
        <f t="shared" si="158"/>
        <v>5.9168808264750988E-2</v>
      </c>
      <c r="BE187">
        <f t="shared" si="158"/>
        <v>5.8073078979065988E-2</v>
      </c>
      <c r="BF187"/>
      <c r="BG187"/>
    </row>
    <row r="188" spans="2:59" x14ac:dyDescent="0.35">
      <c r="B188">
        <v>-1.2</v>
      </c>
      <c r="C188"/>
      <c r="D188">
        <f t="shared" ref="D188:BE188" si="159">ABS(C110-D149)</f>
        <v>3.7812384717047655E-2</v>
      </c>
      <c r="E188">
        <f t="shared" si="159"/>
        <v>3.7740980863820627E-2</v>
      </c>
      <c r="F188">
        <f t="shared" si="159"/>
        <v>3.5120111584630874E-2</v>
      </c>
      <c r="G188">
        <f t="shared" si="159"/>
        <v>3.076638718922501E-2</v>
      </c>
      <c r="H188">
        <f t="shared" si="159"/>
        <v>1.4712120520664673E-2</v>
      </c>
      <c r="I188">
        <f t="shared" si="159"/>
        <v>1.5611204292473001E-2</v>
      </c>
      <c r="J188">
        <f t="shared" si="159"/>
        <v>2.8921040217133667E-3</v>
      </c>
      <c r="K188">
        <f t="shared" si="159"/>
        <v>2.2611789550145325E-2</v>
      </c>
      <c r="L188">
        <f t="shared" si="159"/>
        <v>1.5628273705051064E-2</v>
      </c>
      <c r="M188">
        <f t="shared" si="159"/>
        <v>9.8484902357617171E-3</v>
      </c>
      <c r="N188">
        <f t="shared" si="159"/>
        <v>4.9497156363987119E-3</v>
      </c>
      <c r="O188">
        <f t="shared" si="159"/>
        <v>6.9998895771320596E-4</v>
      </c>
      <c r="P188">
        <f t="shared" si="159"/>
        <v>3.0606814172402103E-3</v>
      </c>
      <c r="Q188">
        <f t="shared" si="159"/>
        <v>6.4478327850109804E-3</v>
      </c>
      <c r="R188">
        <f t="shared" si="159"/>
        <v>9.5475675513543787E-3</v>
      </c>
      <c r="S188">
        <f t="shared" si="159"/>
        <v>1.2425420563496971E-2</v>
      </c>
      <c r="T188">
        <f t="shared" si="159"/>
        <v>1.513101861330932E-2</v>
      </c>
      <c r="U188">
        <f t="shared" si="159"/>
        <v>1.7708157736886814E-2</v>
      </c>
      <c r="V188">
        <f t="shared" si="159"/>
        <v>2.0188441644968021E-2</v>
      </c>
      <c r="W188">
        <f t="shared" si="159"/>
        <v>2.2601374421337028E-2</v>
      </c>
      <c r="X188">
        <f t="shared" si="159"/>
        <v>2.4864743342673974E-2</v>
      </c>
      <c r="Y188">
        <f t="shared" si="159"/>
        <v>2.6268729533428906E-2</v>
      </c>
      <c r="Z188">
        <f t="shared" si="159"/>
        <v>1.8517312970463294E-2</v>
      </c>
      <c r="AA188">
        <f t="shared" si="159"/>
        <v>2.0859567395785573E-2</v>
      </c>
      <c r="AB188">
        <f t="shared" si="159"/>
        <v>2.3352227370548741E-2</v>
      </c>
      <c r="AC188">
        <f t="shared" si="159"/>
        <v>2.586986067786529E-2</v>
      </c>
      <c r="AD188">
        <f t="shared" si="159"/>
        <v>2.8427849866276608E-2</v>
      </c>
      <c r="AE188">
        <f t="shared" si="159"/>
        <v>3.1043895139824924E-2</v>
      </c>
      <c r="AF188">
        <f t="shared" si="159"/>
        <v>3.3627930745781104E-2</v>
      </c>
      <c r="AG188">
        <f t="shared" si="159"/>
        <v>3.6405077291320261E-2</v>
      </c>
      <c r="AH188">
        <f t="shared" si="159"/>
        <v>2.9737580587317694E-2</v>
      </c>
      <c r="AI188">
        <f t="shared" si="159"/>
        <v>9.10333986572507E-3</v>
      </c>
      <c r="AJ188">
        <f t="shared" si="159"/>
        <v>1.0459591920217795E-2</v>
      </c>
      <c r="AK188">
        <f t="shared" si="159"/>
        <v>1.3394828008832849E-2</v>
      </c>
      <c r="AL188">
        <f t="shared" si="159"/>
        <v>1.6462375999016045E-2</v>
      </c>
      <c r="AM188">
        <f t="shared" si="159"/>
        <v>1.9694946494217269E-2</v>
      </c>
      <c r="AN188">
        <f t="shared" si="159"/>
        <v>5.5912068427447989E-3</v>
      </c>
      <c r="AO188">
        <f t="shared" si="159"/>
        <v>5.6266157660563518E-3</v>
      </c>
      <c r="AP188">
        <f t="shared" si="159"/>
        <v>8.3769817278531514E-3</v>
      </c>
      <c r="AQ188">
        <f t="shared" si="159"/>
        <v>1.1928817127707228E-2</v>
      </c>
      <c r="AR188">
        <f t="shared" si="159"/>
        <v>1.5796679735225472E-2</v>
      </c>
      <c r="AS188">
        <f t="shared" si="159"/>
        <v>4.5084717735859453E-3</v>
      </c>
      <c r="AT188">
        <f t="shared" si="159"/>
        <v>7.8585234773486598E-3</v>
      </c>
      <c r="AU188">
        <f t="shared" si="159"/>
        <v>4.2527320796828277E-2</v>
      </c>
      <c r="AV188">
        <f t="shared" si="159"/>
        <v>4.5925952990640256E-2</v>
      </c>
      <c r="AW188">
        <f t="shared" si="159"/>
        <v>4.5225622284707195E-2</v>
      </c>
      <c r="AX188">
        <f t="shared" si="159"/>
        <v>4.4266279006071961E-2</v>
      </c>
      <c r="AY188">
        <f t="shared" si="159"/>
        <v>4.3344064851585359E-2</v>
      </c>
      <c r="AZ188">
        <f t="shared" si="159"/>
        <v>4.2459492088772935E-2</v>
      </c>
      <c r="BA188">
        <f t="shared" si="159"/>
        <v>4.1610302232964844E-2</v>
      </c>
      <c r="BB188">
        <f t="shared" si="159"/>
        <v>4.0794413934626614E-2</v>
      </c>
      <c r="BC188">
        <f t="shared" si="159"/>
        <v>4.0009905946012739E-2</v>
      </c>
      <c r="BD188">
        <f t="shared" si="159"/>
        <v>3.9255002013905589E-2</v>
      </c>
      <c r="BE188">
        <f t="shared" si="159"/>
        <v>3.8528057441215971E-2</v>
      </c>
      <c r="BF188"/>
      <c r="BG188"/>
    </row>
    <row r="189" spans="2:59" x14ac:dyDescent="0.35">
      <c r="B189">
        <v>-1.1000000000000001</v>
      </c>
      <c r="C189"/>
      <c r="D189">
        <f t="shared" ref="D189:BE189" si="160">ABS(C111-D150)</f>
        <v>2.9171136066537415E-2</v>
      </c>
      <c r="E189">
        <f t="shared" si="160"/>
        <v>2.948617540352037E-2</v>
      </c>
      <c r="F189">
        <f t="shared" si="160"/>
        <v>2.8830473235431992E-2</v>
      </c>
      <c r="G189">
        <f t="shared" si="160"/>
        <v>2.7378944222263783E-2</v>
      </c>
      <c r="H189">
        <f t="shared" si="160"/>
        <v>1.9177701454680313E-2</v>
      </c>
      <c r="I189">
        <f t="shared" si="160"/>
        <v>2.0434215842530482E-2</v>
      </c>
      <c r="J189">
        <f t="shared" si="160"/>
        <v>1.5216678297261949E-2</v>
      </c>
      <c r="K189">
        <f t="shared" si="160"/>
        <v>3.8817549571736054E-4</v>
      </c>
      <c r="L189">
        <f t="shared" si="160"/>
        <v>4.1442618539601975E-3</v>
      </c>
      <c r="M189">
        <f t="shared" si="160"/>
        <v>7.2991298561537084E-3</v>
      </c>
      <c r="N189">
        <f t="shared" si="160"/>
        <v>1.0024584799437828E-2</v>
      </c>
      <c r="O189">
        <f t="shared" si="160"/>
        <v>1.2437023410012113E-2</v>
      </c>
      <c r="P189">
        <f t="shared" si="160"/>
        <v>1.4617758936327326E-2</v>
      </c>
      <c r="Q189">
        <f t="shared" si="160"/>
        <v>1.6625686846318797E-2</v>
      </c>
      <c r="R189">
        <f t="shared" si="160"/>
        <v>1.8504847054426968E-2</v>
      </c>
      <c r="S189">
        <f t="shared" si="160"/>
        <v>2.0289155974615856E-2</v>
      </c>
      <c r="T189">
        <f t="shared" si="160"/>
        <v>2.2005448037776761E-2</v>
      </c>
      <c r="U189">
        <f t="shared" si="160"/>
        <v>2.3675717731929617E-2</v>
      </c>
      <c r="V189">
        <f t="shared" si="160"/>
        <v>2.5318294709509644E-2</v>
      </c>
      <c r="W189">
        <f t="shared" si="160"/>
        <v>2.6949083424958813E-2</v>
      </c>
      <c r="X189">
        <f t="shared" si="160"/>
        <v>2.8574199973889353E-2</v>
      </c>
      <c r="Y189">
        <f t="shared" si="160"/>
        <v>2.5025467443073754E-2</v>
      </c>
      <c r="Z189">
        <f t="shared" si="160"/>
        <v>2.3386994898471972E-2</v>
      </c>
      <c r="AA189">
        <f t="shared" si="160"/>
        <v>2.3978269586521155E-2</v>
      </c>
      <c r="AB189">
        <f t="shared" si="160"/>
        <v>2.5763909531248304E-2</v>
      </c>
      <c r="AC189">
        <f t="shared" si="160"/>
        <v>2.7655908682036382E-2</v>
      </c>
      <c r="AD189">
        <f t="shared" si="160"/>
        <v>2.9599217953090631E-2</v>
      </c>
      <c r="AE189">
        <f t="shared" si="160"/>
        <v>3.1553168584970183E-2</v>
      </c>
      <c r="AF189">
        <f t="shared" si="160"/>
        <v>3.1554041035338279E-2</v>
      </c>
      <c r="AG189">
        <f t="shared" si="160"/>
        <v>3.2860140791818711E-2</v>
      </c>
      <c r="AH189">
        <f t="shared" si="160"/>
        <v>6.6123717667917643E-3</v>
      </c>
      <c r="AI189">
        <f t="shared" si="160"/>
        <v>3.5175651401928368E-4</v>
      </c>
      <c r="AJ189">
        <f t="shared" si="160"/>
        <v>8.8995164602266724E-3</v>
      </c>
      <c r="AK189">
        <f t="shared" si="160"/>
        <v>6.8886581333586529E-3</v>
      </c>
      <c r="AL189">
        <f t="shared" si="160"/>
        <v>4.8274608989233303E-3</v>
      </c>
      <c r="AM189">
        <f t="shared" si="160"/>
        <v>2.6994512158709967E-3</v>
      </c>
      <c r="AN189">
        <f t="shared" si="160"/>
        <v>3.8474959838534495E-3</v>
      </c>
      <c r="AO189">
        <f t="shared" si="160"/>
        <v>1.8105655705980897E-3</v>
      </c>
      <c r="AP189">
        <f t="shared" si="160"/>
        <v>5.4068636532757924E-4</v>
      </c>
      <c r="AQ189">
        <f t="shared" si="160"/>
        <v>3.0672717755993277E-3</v>
      </c>
      <c r="AR189">
        <f t="shared" si="160"/>
        <v>5.8010289782952397E-3</v>
      </c>
      <c r="AS189">
        <f t="shared" si="160"/>
        <v>5.1332047221500643E-3</v>
      </c>
      <c r="AT189">
        <f t="shared" si="160"/>
        <v>2.3367923062695695E-2</v>
      </c>
      <c r="AU189">
        <f t="shared" si="160"/>
        <v>3.6212061665220667E-2</v>
      </c>
      <c r="AV189">
        <f t="shared" si="160"/>
        <v>3.5653219736667643E-2</v>
      </c>
      <c r="AW189">
        <f t="shared" si="160"/>
        <v>3.4882143202393232E-2</v>
      </c>
      <c r="AX189">
        <f t="shared" si="160"/>
        <v>3.4139976282271514E-2</v>
      </c>
      <c r="AY189">
        <f t="shared" si="160"/>
        <v>3.3428726776352245E-2</v>
      </c>
      <c r="AZ189">
        <f t="shared" si="160"/>
        <v>3.274650786250051E-2</v>
      </c>
      <c r="BA189">
        <f t="shared" si="160"/>
        <v>3.209157770518694E-2</v>
      </c>
      <c r="BB189">
        <f t="shared" si="160"/>
        <v>3.1462331083429378E-2</v>
      </c>
      <c r="BC189">
        <f t="shared" si="160"/>
        <v>3.0857286254773564E-2</v>
      </c>
      <c r="BD189">
        <f t="shared" si="160"/>
        <v>3.0275073306360454E-2</v>
      </c>
      <c r="BE189">
        <f t="shared" si="160"/>
        <v>2.97144238002752E-2</v>
      </c>
      <c r="BF189"/>
      <c r="BG189"/>
    </row>
    <row r="190" spans="2:59" x14ac:dyDescent="0.35">
      <c r="B190">
        <v>-1</v>
      </c>
      <c r="C190"/>
      <c r="D190">
        <f t="shared" ref="D190:BE190" si="161">ABS(C112-D151)</f>
        <v>3.520499319366989E-2</v>
      </c>
      <c r="E190">
        <f t="shared" si="161"/>
        <v>3.5800223365696694E-2</v>
      </c>
      <c r="F190">
        <f t="shared" si="161"/>
        <v>3.6102429027621841E-2</v>
      </c>
      <c r="G190">
        <f t="shared" si="161"/>
        <v>3.6132601220706377E-2</v>
      </c>
      <c r="H190">
        <f t="shared" si="161"/>
        <v>3.3164103178101111E-2</v>
      </c>
      <c r="I190">
        <f t="shared" si="161"/>
        <v>3.4339139132784691E-2</v>
      </c>
      <c r="J190">
        <f t="shared" si="161"/>
        <v>3.332064783401141E-2</v>
      </c>
      <c r="K190">
        <f t="shared" si="161"/>
        <v>2.8138561306657997E-2</v>
      </c>
      <c r="L190">
        <f t="shared" si="161"/>
        <v>3.0121703632080537E-2</v>
      </c>
      <c r="M190">
        <f t="shared" si="161"/>
        <v>3.1908226887057099E-2</v>
      </c>
      <c r="N190">
        <f t="shared" si="161"/>
        <v>3.3563814102352804E-2</v>
      </c>
      <c r="O190">
        <f t="shared" si="161"/>
        <v>3.5133317711660866E-2</v>
      </c>
      <c r="P190">
        <f t="shared" si="161"/>
        <v>3.6648829200090403E-2</v>
      </c>
      <c r="Q190">
        <f t="shared" si="161"/>
        <v>3.8134352494992155E-2</v>
      </c>
      <c r="R190">
        <f t="shared" si="161"/>
        <v>3.9608622790163646E-2</v>
      </c>
      <c r="S190">
        <f t="shared" si="161"/>
        <v>4.1086885604760287E-2</v>
      </c>
      <c r="T190">
        <f t="shared" si="161"/>
        <v>4.2582066530412896E-2</v>
      </c>
      <c r="U190">
        <f t="shared" si="161"/>
        <v>4.4105575849015338E-2</v>
      </c>
      <c r="V190">
        <f t="shared" si="161"/>
        <v>4.5667877034089685E-2</v>
      </c>
      <c r="W190">
        <f t="shared" si="161"/>
        <v>4.7278918508417138E-2</v>
      </c>
      <c r="X190">
        <f t="shared" si="161"/>
        <v>4.8948106619847248E-2</v>
      </c>
      <c r="Y190">
        <f t="shared" si="161"/>
        <v>3.5518417955107642E-2</v>
      </c>
      <c r="Z190">
        <f t="shared" si="161"/>
        <v>3.6863129448917439E-2</v>
      </c>
      <c r="AA190">
        <f t="shared" si="161"/>
        <v>3.3298901685543683E-2</v>
      </c>
      <c r="AB190">
        <f t="shared" si="161"/>
        <v>3.4771099576492735E-2</v>
      </c>
      <c r="AC190">
        <f t="shared" si="161"/>
        <v>3.7030648636879833E-2</v>
      </c>
      <c r="AD190">
        <f t="shared" si="161"/>
        <v>3.9361698222043426E-2</v>
      </c>
      <c r="AE190">
        <f t="shared" si="161"/>
        <v>4.0866802722873609E-2</v>
      </c>
      <c r="AF190">
        <f t="shared" si="161"/>
        <v>3.0143607677854723E-2</v>
      </c>
      <c r="AG190">
        <f t="shared" si="161"/>
        <v>2.257380360392507E-2</v>
      </c>
      <c r="AH190">
        <f t="shared" si="161"/>
        <v>3.9952014615257658E-4</v>
      </c>
      <c r="AI190">
        <f t="shared" si="161"/>
        <v>9.372520933673481E-4</v>
      </c>
      <c r="AJ190">
        <f t="shared" si="161"/>
        <v>2.5365325834727833E-2</v>
      </c>
      <c r="AK190">
        <f t="shared" si="161"/>
        <v>2.3344217721320788E-2</v>
      </c>
      <c r="AL190">
        <f t="shared" si="161"/>
        <v>2.1131300514449936E-2</v>
      </c>
      <c r="AM190">
        <f t="shared" si="161"/>
        <v>1.8882225149305477E-2</v>
      </c>
      <c r="AN190">
        <f t="shared" si="161"/>
        <v>1.6812573768373217E-2</v>
      </c>
      <c r="AO190">
        <f t="shared" si="161"/>
        <v>1.4453257686751292E-2</v>
      </c>
      <c r="AP190">
        <f t="shared" si="161"/>
        <v>1.199060170565033E-2</v>
      </c>
      <c r="AQ190">
        <f t="shared" si="161"/>
        <v>9.3960393121126258E-3</v>
      </c>
      <c r="AR190">
        <f t="shared" si="161"/>
        <v>6.6295307132620308E-3</v>
      </c>
      <c r="AS190">
        <f t="shared" si="161"/>
        <v>3.785607181641136E-3</v>
      </c>
      <c r="AT190">
        <f t="shared" si="161"/>
        <v>4.3119928301184614E-2</v>
      </c>
      <c r="AU190">
        <f t="shared" si="161"/>
        <v>4.4002376886881828E-2</v>
      </c>
      <c r="AV190">
        <f t="shared" si="161"/>
        <v>4.3028957877475134E-2</v>
      </c>
      <c r="AW190">
        <f t="shared" si="161"/>
        <v>4.2093560237961833E-2</v>
      </c>
      <c r="AX190">
        <f t="shared" si="161"/>
        <v>4.1197952576508656E-2</v>
      </c>
      <c r="AY190">
        <f t="shared" si="161"/>
        <v>4.0339661897831294E-2</v>
      </c>
      <c r="AZ190">
        <f t="shared" si="161"/>
        <v>3.9516403491753005E-2</v>
      </c>
      <c r="BA190">
        <f t="shared" si="161"/>
        <v>3.8726075421917791E-2</v>
      </c>
      <c r="BB190">
        <f t="shared" si="161"/>
        <v>3.7966740609723104E-2</v>
      </c>
      <c r="BC190">
        <f t="shared" si="161"/>
        <v>3.7236610982612731E-2</v>
      </c>
      <c r="BD190">
        <f t="shared" si="161"/>
        <v>3.6534033416902555E-2</v>
      </c>
      <c r="BE190">
        <f t="shared" si="161"/>
        <v>3.5857477242514466E-2</v>
      </c>
      <c r="BF190"/>
      <c r="BG190"/>
    </row>
    <row r="191" spans="2:59" x14ac:dyDescent="0.35">
      <c r="B191">
        <v>-0.9</v>
      </c>
      <c r="C191"/>
      <c r="D191">
        <f t="shared" ref="D191:BE191" si="162">ABS(C113-D152)</f>
        <v>3.9420099892610624E-2</v>
      </c>
      <c r="E191">
        <f t="shared" si="162"/>
        <v>4.0137766788933139E-2</v>
      </c>
      <c r="F191">
        <f t="shared" si="162"/>
        <v>4.0797619607929651E-2</v>
      </c>
      <c r="G191">
        <f t="shared" si="162"/>
        <v>4.1399392445856095E-2</v>
      </c>
      <c r="H191">
        <f t="shared" si="162"/>
        <v>4.0964743471913444E-2</v>
      </c>
      <c r="I191">
        <f t="shared" si="162"/>
        <v>4.1986738491112237E-2</v>
      </c>
      <c r="J191">
        <f t="shared" si="162"/>
        <v>4.2484246548121662E-2</v>
      </c>
      <c r="K191">
        <f t="shared" si="162"/>
        <v>4.1867079838670752E-2</v>
      </c>
      <c r="L191">
        <f t="shared" si="162"/>
        <v>4.3132547517282155E-2</v>
      </c>
      <c r="M191">
        <f t="shared" si="162"/>
        <v>4.4376472987951686E-2</v>
      </c>
      <c r="N191">
        <f t="shared" si="162"/>
        <v>4.5618762723182112E-2</v>
      </c>
      <c r="O191">
        <f t="shared" si="162"/>
        <v>4.687385894536502E-2</v>
      </c>
      <c r="P191">
        <f t="shared" si="162"/>
        <v>4.8152965113292201E-2</v>
      </c>
      <c r="Q191">
        <f t="shared" si="162"/>
        <v>4.9465335838985186E-2</v>
      </c>
      <c r="R191">
        <f t="shared" si="162"/>
        <v>5.081906902169344E-2</v>
      </c>
      <c r="S191">
        <f t="shared" si="162"/>
        <v>5.2221620974248546E-2</v>
      </c>
      <c r="T191">
        <f t="shared" si="162"/>
        <v>5.3680161982386343E-2</v>
      </c>
      <c r="U191">
        <f t="shared" si="162"/>
        <v>5.5201838259502416E-2</v>
      </c>
      <c r="V191">
        <f t="shared" si="162"/>
        <v>5.6793979152323461E-2</v>
      </c>
      <c r="W191">
        <f t="shared" si="162"/>
        <v>5.8464274054529121E-2</v>
      </c>
      <c r="X191">
        <f t="shared" si="162"/>
        <v>6.0220925208781403E-2</v>
      </c>
      <c r="Y191">
        <f t="shared" si="162"/>
        <v>3.8576596997191709E-2</v>
      </c>
      <c r="Z191">
        <f t="shared" si="162"/>
        <v>4.0788158694829574E-2</v>
      </c>
      <c r="AA191">
        <f t="shared" si="162"/>
        <v>2.8375647029979436E-2</v>
      </c>
      <c r="AB191">
        <f t="shared" si="162"/>
        <v>2.6744988295383763E-2</v>
      </c>
      <c r="AC191">
        <f t="shared" si="162"/>
        <v>2.9353172229062773E-2</v>
      </c>
      <c r="AD191">
        <f t="shared" si="162"/>
        <v>3.2009686221692382E-2</v>
      </c>
      <c r="AE191">
        <f t="shared" si="162"/>
        <v>2.822275526292611E-2</v>
      </c>
      <c r="AF191">
        <f t="shared" si="162"/>
        <v>2.2634411882121105E-3</v>
      </c>
      <c r="AG191">
        <f t="shared" si="162"/>
        <v>2.5852095389474545E-2</v>
      </c>
      <c r="AH191">
        <f t="shared" si="162"/>
        <v>3.0161493766556947E-2</v>
      </c>
      <c r="AI191">
        <f t="shared" si="162"/>
        <v>2.7678702268354102E-2</v>
      </c>
      <c r="AJ191">
        <f t="shared" si="162"/>
        <v>4.9578377381192112E-2</v>
      </c>
      <c r="AK191">
        <f t="shared" si="162"/>
        <v>5.084443289747495E-2</v>
      </c>
      <c r="AL191">
        <f t="shared" si="162"/>
        <v>4.9168365818501605E-2</v>
      </c>
      <c r="AM191">
        <f t="shared" si="162"/>
        <v>4.7181444457615192E-2</v>
      </c>
      <c r="AN191">
        <f t="shared" si="162"/>
        <v>4.5243767857468621E-2</v>
      </c>
      <c r="AO191">
        <f t="shared" si="162"/>
        <v>4.3330823179695901E-2</v>
      </c>
      <c r="AP191">
        <f t="shared" si="162"/>
        <v>4.1433142009851986E-2</v>
      </c>
      <c r="AQ191">
        <f t="shared" si="162"/>
        <v>3.9534473714616034E-2</v>
      </c>
      <c r="AR191">
        <f t="shared" si="162"/>
        <v>3.7616184068579944E-2</v>
      </c>
      <c r="AS191">
        <f t="shared" si="162"/>
        <v>3.5657710182061292E-2</v>
      </c>
      <c r="AT191">
        <f t="shared" si="162"/>
        <v>5.0324227814490884E-2</v>
      </c>
      <c r="AU191">
        <f t="shared" si="162"/>
        <v>4.9275200967298989E-2</v>
      </c>
      <c r="AV191">
        <f t="shared" si="162"/>
        <v>4.8180221656056017E-2</v>
      </c>
      <c r="AW191">
        <f t="shared" si="162"/>
        <v>4.7132825547338955E-2</v>
      </c>
      <c r="AX191">
        <f t="shared" si="162"/>
        <v>4.6129999471864046E-2</v>
      </c>
      <c r="AY191">
        <f t="shared" si="162"/>
        <v>4.5168957816200207E-2</v>
      </c>
      <c r="AZ191">
        <f t="shared" si="162"/>
        <v>4.4247142350563484E-2</v>
      </c>
      <c r="BA191">
        <f t="shared" si="162"/>
        <v>4.3362199503552211E-2</v>
      </c>
      <c r="BB191">
        <f t="shared" si="162"/>
        <v>4.2511960297600196E-2</v>
      </c>
      <c r="BC191">
        <f t="shared" si="162"/>
        <v>4.1694422599569417E-2</v>
      </c>
      <c r="BD191">
        <f t="shared" si="162"/>
        <v>4.0907735380709617E-2</v>
      </c>
      <c r="BE191">
        <f t="shared" si="162"/>
        <v>4.0150184725511261E-2</v>
      </c>
      <c r="BF191"/>
      <c r="BG191"/>
    </row>
    <row r="192" spans="2:59" x14ac:dyDescent="0.35">
      <c r="B192">
        <v>-0.8</v>
      </c>
      <c r="C192"/>
      <c r="D192">
        <f t="shared" ref="D192:BE192" si="163">ABS(C114-D153)</f>
        <v>3.8161614924609212E-2</v>
      </c>
      <c r="E192">
        <f t="shared" si="163"/>
        <v>3.886599438778332E-2</v>
      </c>
      <c r="F192">
        <f t="shared" si="163"/>
        <v>3.9577722225282275E-2</v>
      </c>
      <c r="G192">
        <f t="shared" si="163"/>
        <v>4.0296956172173513E-2</v>
      </c>
      <c r="H192">
        <f t="shared" si="163"/>
        <v>4.074595827354556E-2</v>
      </c>
      <c r="I192">
        <f t="shared" si="163"/>
        <v>4.1620929310801968E-2</v>
      </c>
      <c r="J192">
        <f t="shared" si="163"/>
        <v>4.24242882748413E-2</v>
      </c>
      <c r="K192">
        <f t="shared" si="163"/>
        <v>4.3058211789247645E-2</v>
      </c>
      <c r="L192">
        <f t="shared" si="163"/>
        <v>4.4050219217895092E-2</v>
      </c>
      <c r="M192">
        <f t="shared" si="163"/>
        <v>4.5069852510423461E-2</v>
      </c>
      <c r="N192">
        <f t="shared" si="163"/>
        <v>4.6123275920028489E-2</v>
      </c>
      <c r="O192">
        <f t="shared" si="163"/>
        <v>4.7215740541749873E-2</v>
      </c>
      <c r="P192">
        <f t="shared" si="163"/>
        <v>4.8352058017305508E-2</v>
      </c>
      <c r="Q192">
        <f t="shared" si="163"/>
        <v>4.9536887512419858E-2</v>
      </c>
      <c r="R192">
        <f t="shared" si="163"/>
        <v>5.0774925663304132E-2</v>
      </c>
      <c r="S192">
        <f t="shared" si="163"/>
        <v>5.2071044857127935E-2</v>
      </c>
      <c r="T192">
        <f t="shared" si="163"/>
        <v>5.3430404425591216E-2</v>
      </c>
      <c r="U192">
        <f t="shared" si="163"/>
        <v>5.4858549064030447E-2</v>
      </c>
      <c r="V192">
        <f t="shared" si="163"/>
        <v>5.6361503535454736E-2</v>
      </c>
      <c r="W192">
        <f t="shared" si="163"/>
        <v>5.7945870015353458E-2</v>
      </c>
      <c r="X192">
        <f t="shared" si="163"/>
        <v>5.9618932949366016E-2</v>
      </c>
      <c r="Y192">
        <f t="shared" si="163"/>
        <v>4.2068252092535757E-2</v>
      </c>
      <c r="Z192">
        <f t="shared" si="163"/>
        <v>4.421741055690917E-2</v>
      </c>
      <c r="AA192">
        <f t="shared" si="163"/>
        <v>2.4661757435829414E-2</v>
      </c>
      <c r="AB192">
        <f t="shared" si="163"/>
        <v>1.4177462907842862E-2</v>
      </c>
      <c r="AC192">
        <f t="shared" si="163"/>
        <v>1.6777236381274901E-2</v>
      </c>
      <c r="AD192">
        <f t="shared" si="163"/>
        <v>1.9393528567278166E-2</v>
      </c>
      <c r="AE192">
        <f t="shared" si="163"/>
        <v>2.2062099144750519E-3</v>
      </c>
      <c r="AF192">
        <f t="shared" si="163"/>
        <v>1.6487861879568765E-2</v>
      </c>
      <c r="AG192">
        <f t="shared" si="163"/>
        <v>3.8352802738896269E-2</v>
      </c>
      <c r="AH192">
        <f t="shared" si="163"/>
        <v>3.6459291295382334E-2</v>
      </c>
      <c r="AI192">
        <f t="shared" si="163"/>
        <v>3.4060099783568276E-2</v>
      </c>
      <c r="AJ192">
        <f t="shared" si="163"/>
        <v>3.8589911990694704E-2</v>
      </c>
      <c r="AK192">
        <f t="shared" si="163"/>
        <v>5.522383147409534E-2</v>
      </c>
      <c r="AL192">
        <f t="shared" si="163"/>
        <v>5.8517846827014372E-2</v>
      </c>
      <c r="AM192">
        <f t="shared" si="163"/>
        <v>5.6822684282435296E-2</v>
      </c>
      <c r="AN192">
        <f t="shared" si="163"/>
        <v>5.5211203019320566E-2</v>
      </c>
      <c r="AO192">
        <f t="shared" si="163"/>
        <v>5.3676295852910581E-2</v>
      </c>
      <c r="AP192">
        <f t="shared" si="163"/>
        <v>5.2210704280233375E-2</v>
      </c>
      <c r="AQ192">
        <f t="shared" si="163"/>
        <v>5.0807511737757653E-2</v>
      </c>
      <c r="AR192">
        <f t="shared" si="163"/>
        <v>4.9460029409000121E-2</v>
      </c>
      <c r="AS192">
        <f t="shared" si="163"/>
        <v>4.8161617567146327E-2</v>
      </c>
      <c r="AT192">
        <f t="shared" si="163"/>
        <v>4.8809580662495494E-2</v>
      </c>
      <c r="AU192">
        <f t="shared" si="163"/>
        <v>4.7702032354025897E-2</v>
      </c>
      <c r="AV192">
        <f t="shared" si="163"/>
        <v>4.6641987236214731E-2</v>
      </c>
      <c r="AW192">
        <f t="shared" si="163"/>
        <v>4.5628030991953013E-2</v>
      </c>
      <c r="AX192">
        <f t="shared" si="163"/>
        <v>4.4657221821911473E-2</v>
      </c>
      <c r="AY192">
        <f t="shared" si="163"/>
        <v>4.3726863033954982E-2</v>
      </c>
      <c r="AZ192">
        <f t="shared" si="163"/>
        <v>4.2834478074078357E-2</v>
      </c>
      <c r="BA192">
        <f t="shared" si="163"/>
        <v>4.1977788512596786E-2</v>
      </c>
      <c r="BB192">
        <f t="shared" si="163"/>
        <v>4.1154694620192916E-2</v>
      </c>
      <c r="BC192">
        <f t="shared" si="163"/>
        <v>4.036325818518921E-2</v>
      </c>
      <c r="BD192">
        <f t="shared" si="163"/>
        <v>3.9601687276034692E-2</v>
      </c>
      <c r="BE192">
        <f t="shared" si="163"/>
        <v>3.8868322696848846E-2</v>
      </c>
      <c r="BF192"/>
      <c r="BG192"/>
    </row>
    <row r="193" spans="2:59" x14ac:dyDescent="0.35">
      <c r="B193">
        <v>-0.7</v>
      </c>
      <c r="C193"/>
      <c r="D193">
        <f t="shared" ref="D193:BE193" si="164">ABS(C115-D154)</f>
        <v>3.4776415576674116E-2</v>
      </c>
      <c r="E193">
        <f t="shared" si="164"/>
        <v>3.5420047275661649E-2</v>
      </c>
      <c r="F193">
        <f t="shared" si="164"/>
        <v>3.6084288857926132E-2</v>
      </c>
      <c r="G193">
        <f t="shared" si="164"/>
        <v>3.6770228382229368E-2</v>
      </c>
      <c r="H193">
        <f t="shared" si="164"/>
        <v>3.7415725180075556E-2</v>
      </c>
      <c r="I193">
        <f t="shared" si="164"/>
        <v>3.8177877826552374E-2</v>
      </c>
      <c r="J193">
        <f t="shared" si="164"/>
        <v>3.8955446372030314E-2</v>
      </c>
      <c r="K193">
        <f t="shared" si="164"/>
        <v>3.9741409143336154E-2</v>
      </c>
      <c r="L193">
        <f t="shared" si="164"/>
        <v>4.0599063922090457E-2</v>
      </c>
      <c r="M193">
        <f t="shared" si="164"/>
        <v>4.149153688567301E-2</v>
      </c>
      <c r="N193">
        <f t="shared" si="164"/>
        <v>4.2421838173282593E-2</v>
      </c>
      <c r="O193">
        <f t="shared" si="164"/>
        <v>4.3393016712386816E-2</v>
      </c>
      <c r="P193">
        <f t="shared" si="164"/>
        <v>4.4408257160117356E-2</v>
      </c>
      <c r="Q193">
        <f t="shared" si="164"/>
        <v>4.5470950137535639E-2</v>
      </c>
      <c r="R193">
        <f t="shared" si="164"/>
        <v>4.6584750584124084E-2</v>
      </c>
      <c r="S193">
        <f t="shared" si="164"/>
        <v>4.7753632090002607E-2</v>
      </c>
      <c r="T193">
        <f t="shared" si="164"/>
        <v>4.8981941879286485E-2</v>
      </c>
      <c r="U193">
        <f t="shared" si="164"/>
        <v>5.0274459640836704E-2</v>
      </c>
      <c r="V193">
        <f t="shared" si="164"/>
        <v>5.163646276343907E-2</v>
      </c>
      <c r="W193">
        <f t="shared" si="164"/>
        <v>5.3073800348698602E-2</v>
      </c>
      <c r="X193">
        <f t="shared" si="164"/>
        <v>5.4592978473822516E-2</v>
      </c>
      <c r="Y193">
        <f t="shared" si="164"/>
        <v>4.7768325097217207E-2</v>
      </c>
      <c r="Z193">
        <f t="shared" si="164"/>
        <v>4.9595762096563162E-2</v>
      </c>
      <c r="AA193">
        <f t="shared" si="164"/>
        <v>3.3355390734035595E-2</v>
      </c>
      <c r="AB193">
        <f t="shared" si="164"/>
        <v>1.3723776430442786E-2</v>
      </c>
      <c r="AC193">
        <f t="shared" si="164"/>
        <v>1.607631137616939E-2</v>
      </c>
      <c r="AD193">
        <f t="shared" si="164"/>
        <v>1.8457306372690621E-2</v>
      </c>
      <c r="AE193">
        <f t="shared" si="164"/>
        <v>4.9921122021820696E-3</v>
      </c>
      <c r="AF193">
        <f t="shared" si="164"/>
        <v>7.994037192610156E-3</v>
      </c>
      <c r="AG193">
        <f t="shared" si="164"/>
        <v>1.0634333331230809E-2</v>
      </c>
      <c r="AH193">
        <f t="shared" si="164"/>
        <v>8.2489292840915163E-3</v>
      </c>
      <c r="AI193">
        <f t="shared" si="164"/>
        <v>5.8336285012646205E-3</v>
      </c>
      <c r="AJ193">
        <f t="shared" si="164"/>
        <v>4.0308137661163312E-3</v>
      </c>
      <c r="AK193">
        <f t="shared" si="164"/>
        <v>3.3777958747688727E-2</v>
      </c>
      <c r="AL193">
        <f t="shared" si="164"/>
        <v>5.4495507086867429E-2</v>
      </c>
      <c r="AM193">
        <f t="shared" si="164"/>
        <v>5.3081555891945222E-2</v>
      </c>
      <c r="AN193">
        <f t="shared" si="164"/>
        <v>5.1644405989788394E-2</v>
      </c>
      <c r="AO193">
        <f t="shared" si="164"/>
        <v>5.0282623512455653E-2</v>
      </c>
      <c r="AP193">
        <f t="shared" si="164"/>
        <v>4.8990364335074366E-2</v>
      </c>
      <c r="AQ193">
        <f t="shared" si="164"/>
        <v>4.7762357227795246E-2</v>
      </c>
      <c r="AR193">
        <f t="shared" si="164"/>
        <v>4.6593830402314809E-2</v>
      </c>
      <c r="AS193">
        <f t="shared" si="164"/>
        <v>4.5480446889237303E-2</v>
      </c>
      <c r="AT193">
        <f t="shared" si="164"/>
        <v>4.4481451210101754E-2</v>
      </c>
      <c r="AU193">
        <f t="shared" si="164"/>
        <v>4.3470521099185762E-2</v>
      </c>
      <c r="AV193">
        <f t="shared" si="164"/>
        <v>4.2504509519230155E-2</v>
      </c>
      <c r="AW193">
        <f t="shared" si="164"/>
        <v>4.1580498442725176E-2</v>
      </c>
      <c r="AX193">
        <f t="shared" si="164"/>
        <v>4.0695806986496989E-2</v>
      </c>
      <c r="AY193">
        <f t="shared" si="164"/>
        <v>3.98479776742783E-2</v>
      </c>
      <c r="AZ193">
        <f t="shared" si="164"/>
        <v>3.9034753640109367E-2</v>
      </c>
      <c r="BA193">
        <f t="shared" si="164"/>
        <v>3.8254058567307181E-2</v>
      </c>
      <c r="BB193">
        <f t="shared" si="164"/>
        <v>3.7503978987556044E-2</v>
      </c>
      <c r="BC193">
        <f t="shared" si="164"/>
        <v>3.6782748622410738E-2</v>
      </c>
      <c r="BD193">
        <f t="shared" si="164"/>
        <v>3.6088734497459592E-2</v>
      </c>
      <c r="BE193">
        <f t="shared" si="164"/>
        <v>3.5420424599358465E-2</v>
      </c>
      <c r="BF193"/>
      <c r="BG193"/>
    </row>
    <row r="194" spans="2:59" x14ac:dyDescent="0.35">
      <c r="B194">
        <v>-0.6</v>
      </c>
      <c r="C194"/>
      <c r="D194">
        <f t="shared" ref="D194:BE194" si="165">ABS(C116-D155)</f>
        <v>2.4014584033274604E-2</v>
      </c>
      <c r="E194">
        <f t="shared" si="165"/>
        <v>2.4459245842437805E-2</v>
      </c>
      <c r="F194">
        <f t="shared" si="165"/>
        <v>2.4920092356917958E-2</v>
      </c>
      <c r="G194">
        <f t="shared" si="165"/>
        <v>2.5398055181514473E-2</v>
      </c>
      <c r="H194">
        <f t="shared" si="165"/>
        <v>2.5882539707939196E-2</v>
      </c>
      <c r="I194">
        <f t="shared" si="165"/>
        <v>2.6402718884080946E-2</v>
      </c>
      <c r="J194">
        <f t="shared" si="165"/>
        <v>2.6942282792982421E-2</v>
      </c>
      <c r="K194">
        <f t="shared" si="165"/>
        <v>2.7502368870370653E-2</v>
      </c>
      <c r="L194">
        <f t="shared" si="165"/>
        <v>2.8089153133569005E-2</v>
      </c>
      <c r="M194">
        <f t="shared" si="165"/>
        <v>2.870111718430611E-2</v>
      </c>
      <c r="N194">
        <f t="shared" si="165"/>
        <v>2.9340032392044298E-2</v>
      </c>
      <c r="O194">
        <f t="shared" si="165"/>
        <v>3.0007799551786091E-2</v>
      </c>
      <c r="P194">
        <f t="shared" si="165"/>
        <v>3.0706476373209637E-2</v>
      </c>
      <c r="Q194">
        <f t="shared" si="165"/>
        <v>3.1438303438614479E-2</v>
      </c>
      <c r="R194">
        <f t="shared" si="165"/>
        <v>3.2205730977538934E-2</v>
      </c>
      <c r="S194">
        <f t="shared" si="165"/>
        <v>3.3011447938230583E-2</v>
      </c>
      <c r="T194">
        <f t="shared" si="165"/>
        <v>3.3858414494341925E-2</v>
      </c>
      <c r="U194">
        <f t="shared" si="165"/>
        <v>3.4749899033669353E-2</v>
      </c>
      <c r="V194">
        <f t="shared" si="165"/>
        <v>3.5689520723059698E-2</v>
      </c>
      <c r="W194">
        <f t="shared" si="165"/>
        <v>3.6681298885544548E-2</v>
      </c>
      <c r="X194">
        <f t="shared" si="165"/>
        <v>3.7729710648797682E-2</v>
      </c>
      <c r="Y194">
        <f t="shared" si="165"/>
        <v>3.688596822496451E-2</v>
      </c>
      <c r="Z194">
        <f t="shared" si="165"/>
        <v>3.8091567872391319E-2</v>
      </c>
      <c r="AA194">
        <f t="shared" si="165"/>
        <v>3.0813882502599952E-2</v>
      </c>
      <c r="AB194">
        <f t="shared" si="165"/>
        <v>1.2433300567788529E-2</v>
      </c>
      <c r="AC194">
        <f t="shared" si="165"/>
        <v>1.3781769066307153E-2</v>
      </c>
      <c r="AD194">
        <f t="shared" si="165"/>
        <v>1.5402671713439064E-2</v>
      </c>
      <c r="AE194">
        <f t="shared" si="165"/>
        <v>2.6385428048136678E-3</v>
      </c>
      <c r="AF194">
        <f t="shared" si="165"/>
        <v>3.8551906898124585E-3</v>
      </c>
      <c r="AG194">
        <f t="shared" si="165"/>
        <v>5.290572204158496E-3</v>
      </c>
      <c r="AH194">
        <f t="shared" si="165"/>
        <v>7.0288616281183429E-3</v>
      </c>
      <c r="AI194">
        <f t="shared" si="165"/>
        <v>8.8127211707288849E-3</v>
      </c>
      <c r="AJ194">
        <f t="shared" si="165"/>
        <v>1.0637092925777469E-2</v>
      </c>
      <c r="AK194">
        <f t="shared" si="165"/>
        <v>4.5760515049581597E-3</v>
      </c>
      <c r="AL194">
        <f t="shared" si="165"/>
        <v>3.4596538516261904E-2</v>
      </c>
      <c r="AM194">
        <f t="shared" si="165"/>
        <v>3.6688473964809475E-2</v>
      </c>
      <c r="AN194">
        <f t="shared" si="165"/>
        <v>3.569686931078813E-2</v>
      </c>
      <c r="AO194">
        <f t="shared" si="165"/>
        <v>3.4757451748834718E-2</v>
      </c>
      <c r="AP194">
        <f t="shared" si="165"/>
        <v>3.3866206435779506E-2</v>
      </c>
      <c r="AQ194">
        <f t="shared" si="165"/>
        <v>3.3019519902563584E-2</v>
      </c>
      <c r="AR194">
        <f t="shared" si="165"/>
        <v>3.2214131070503367E-2</v>
      </c>
      <c r="AS194">
        <f t="shared" si="165"/>
        <v>3.1447089250133987E-2</v>
      </c>
      <c r="AT194">
        <f t="shared" si="165"/>
        <v>3.0716328557525027E-2</v>
      </c>
      <c r="AU194">
        <f t="shared" si="165"/>
        <v>3.0018230210934735E-2</v>
      </c>
      <c r="AV194">
        <f t="shared" si="165"/>
        <v>2.9351158428469522E-2</v>
      </c>
      <c r="AW194">
        <f t="shared" si="165"/>
        <v>2.871308976698107E-2</v>
      </c>
      <c r="AX194">
        <f t="shared" si="165"/>
        <v>2.810217296342829E-2</v>
      </c>
      <c r="AY194">
        <f t="shared" si="165"/>
        <v>2.7516711026690198E-2</v>
      </c>
      <c r="AZ194">
        <f t="shared" si="165"/>
        <v>2.6955145495533264E-2</v>
      </c>
      <c r="BA194">
        <f t="shared" si="165"/>
        <v>2.6416042585622596E-2</v>
      </c>
      <c r="BB194">
        <f t="shared" si="165"/>
        <v>2.5898080966296654E-2</v>
      </c>
      <c r="BC194">
        <f t="shared" si="165"/>
        <v>2.5400040947714028E-2</v>
      </c>
      <c r="BD194">
        <f t="shared" si="165"/>
        <v>2.4920794892096781E-2</v>
      </c>
      <c r="BE194">
        <f t="shared" si="165"/>
        <v>2.4459298690391269E-2</v>
      </c>
      <c r="BF194"/>
      <c r="BG194"/>
    </row>
    <row r="195" spans="2:59" x14ac:dyDescent="0.35">
      <c r="B195">
        <v>-0.5</v>
      </c>
      <c r="C195"/>
      <c r="D195">
        <f t="shared" ref="D195:BE195" si="166">ABS(C117-D156)</f>
        <v>1.4017353330183354E-2</v>
      </c>
      <c r="E195">
        <f t="shared" si="166"/>
        <v>1.4276927563309007E-2</v>
      </c>
      <c r="F195">
        <f t="shared" si="166"/>
        <v>1.4546215536766053E-2</v>
      </c>
      <c r="G195">
        <f t="shared" si="166"/>
        <v>1.4825782321733448E-2</v>
      </c>
      <c r="H195">
        <f t="shared" si="166"/>
        <v>1.5114524649272734E-2</v>
      </c>
      <c r="I195">
        <f t="shared" si="166"/>
        <v>1.5417185311166893E-2</v>
      </c>
      <c r="J195">
        <f t="shared" si="166"/>
        <v>1.5732014068672466E-2</v>
      </c>
      <c r="K195">
        <f t="shared" si="166"/>
        <v>1.6059833790665591E-2</v>
      </c>
      <c r="L195">
        <f t="shared" si="166"/>
        <v>1.6401727209115431E-2</v>
      </c>
      <c r="M195">
        <f t="shared" si="166"/>
        <v>1.6758445746295848E-2</v>
      </c>
      <c r="N195">
        <f t="shared" si="166"/>
        <v>1.7130988842699698E-2</v>
      </c>
      <c r="O195">
        <f t="shared" si="166"/>
        <v>1.7520443013213288E-2</v>
      </c>
      <c r="P195">
        <f t="shared" si="166"/>
        <v>1.7927993461210889E-2</v>
      </c>
      <c r="Q195">
        <f t="shared" si="166"/>
        <v>1.835493669839652E-2</v>
      </c>
      <c r="R195">
        <f t="shared" si="166"/>
        <v>1.880269465446735E-2</v>
      </c>
      <c r="S195">
        <f t="shared" si="166"/>
        <v>1.9272830697402633E-2</v>
      </c>
      <c r="T195">
        <f t="shared" si="166"/>
        <v>1.9767067994235225E-2</v>
      </c>
      <c r="U195">
        <f t="shared" si="166"/>
        <v>2.0287310693009101E-2</v>
      </c>
      <c r="V195">
        <f t="shared" si="166"/>
        <v>2.0835668489130148E-2</v>
      </c>
      <c r="W195">
        <f t="shared" si="166"/>
        <v>2.1414485252359373E-2</v>
      </c>
      <c r="X195">
        <f t="shared" si="166"/>
        <v>2.2026372538148289E-2</v>
      </c>
      <c r="Y195">
        <f t="shared" si="166"/>
        <v>2.2433969523050188E-2</v>
      </c>
      <c r="Z195">
        <f t="shared" si="166"/>
        <v>2.3124589629688559E-2</v>
      </c>
      <c r="AA195">
        <f t="shared" si="166"/>
        <v>2.1580642024542754E-2</v>
      </c>
      <c r="AB195">
        <f t="shared" si="166"/>
        <v>1.2651075257536703E-2</v>
      </c>
      <c r="AC195">
        <f t="shared" si="166"/>
        <v>1.0872892607281252E-2</v>
      </c>
      <c r="AD195">
        <f t="shared" si="166"/>
        <v>1.1465924656137858E-2</v>
      </c>
      <c r="AE195">
        <f t="shared" si="166"/>
        <v>8.9904015616299061E-3</v>
      </c>
      <c r="AF195">
        <f t="shared" si="166"/>
        <v>9.9723837270289193E-3</v>
      </c>
      <c r="AG195">
        <f t="shared" si="166"/>
        <v>1.0995308789060574E-2</v>
      </c>
      <c r="AH195">
        <f t="shared" si="166"/>
        <v>1.206102594600124E-2</v>
      </c>
      <c r="AI195">
        <f t="shared" si="166"/>
        <v>1.3174804091078789E-2</v>
      </c>
      <c r="AJ195">
        <f t="shared" si="166"/>
        <v>1.4346565037287991E-2</v>
      </c>
      <c r="AK195">
        <f t="shared" si="166"/>
        <v>1.2756049443182664E-2</v>
      </c>
      <c r="AL195">
        <f t="shared" si="166"/>
        <v>6.3897818452524763E-5</v>
      </c>
      <c r="AM195">
        <f t="shared" si="166"/>
        <v>2.1415399607207782E-2</v>
      </c>
      <c r="AN195">
        <f t="shared" si="166"/>
        <v>2.0836604954977783E-2</v>
      </c>
      <c r="AO195">
        <f t="shared" si="166"/>
        <v>2.0288273171796951E-2</v>
      </c>
      <c r="AP195">
        <f t="shared" si="166"/>
        <v>1.9768060958776534E-2</v>
      </c>
      <c r="AQ195">
        <f t="shared" si="166"/>
        <v>1.9273859346607157E-2</v>
      </c>
      <c r="AR195">
        <f t="shared" si="166"/>
        <v>1.8803765118680191E-2</v>
      </c>
      <c r="AS195">
        <f t="shared" si="166"/>
        <v>1.8356056316578311E-2</v>
      </c>
      <c r="AT195">
        <f t="shared" si="166"/>
        <v>1.7929172879978594E-2</v>
      </c>
      <c r="AU195">
        <f t="shared" si="166"/>
        <v>1.7521691678187887E-2</v>
      </c>
      <c r="AV195">
        <f t="shared" si="166"/>
        <v>1.7132320752005933E-2</v>
      </c>
      <c r="AW195">
        <f t="shared" si="166"/>
        <v>1.6759878996527554E-2</v>
      </c>
      <c r="AX195">
        <f t="shared" si="166"/>
        <v>1.6403285826388673E-2</v>
      </c>
      <c r="AY195">
        <f t="shared" si="166"/>
        <v>1.6061550705005576E-2</v>
      </c>
      <c r="AZ195">
        <f t="shared" si="166"/>
        <v>1.5733763955923834E-2</v>
      </c>
      <c r="BA195">
        <f t="shared" si="166"/>
        <v>1.5419088676805357E-2</v>
      </c>
      <c r="BB195">
        <f t="shared" si="166"/>
        <v>1.5116753604711129E-2</v>
      </c>
      <c r="BC195">
        <f t="shared" si="166"/>
        <v>1.4826046804620531E-2</v>
      </c>
      <c r="BD195">
        <f t="shared" si="166"/>
        <v>1.4546310072457878E-2</v>
      </c>
      <c r="BE195">
        <f t="shared" si="166"/>
        <v>1.4276933960004947E-2</v>
      </c>
      <c r="BF195"/>
      <c r="BG195"/>
    </row>
    <row r="196" spans="2:59" x14ac:dyDescent="0.35">
      <c r="B196">
        <v>-0.4</v>
      </c>
      <c r="C196"/>
      <c r="D196">
        <f t="shared" ref="D196:BE196" si="167">ABS(C118-D157)</f>
        <v>1.393909930881671E-2</v>
      </c>
      <c r="E196">
        <f t="shared" si="167"/>
        <v>1.4197230109426837E-2</v>
      </c>
      <c r="F196">
        <f t="shared" si="167"/>
        <v>1.4465092228520587E-2</v>
      </c>
      <c r="G196">
        <f t="shared" si="167"/>
        <v>1.4743248532420799E-2</v>
      </c>
      <c r="H196">
        <f t="shared" si="167"/>
        <v>1.5032101854377526E-2</v>
      </c>
      <c r="I196">
        <f t="shared" si="167"/>
        <v>1.533278758378576E-2</v>
      </c>
      <c r="J196">
        <f t="shared" si="167"/>
        <v>1.5645729504504428E-2</v>
      </c>
      <c r="K196">
        <f t="shared" si="167"/>
        <v>1.5971701899976213E-2</v>
      </c>
      <c r="L196">
        <f t="shared" si="167"/>
        <v>1.6311546079504233E-2</v>
      </c>
      <c r="M196">
        <f t="shared" si="167"/>
        <v>1.6666161855803715E-2</v>
      </c>
      <c r="N196">
        <f t="shared" si="167"/>
        <v>1.703653518325076E-2</v>
      </c>
      <c r="O196">
        <f t="shared" si="167"/>
        <v>1.742374124573589E-2</v>
      </c>
      <c r="P196">
        <f t="shared" si="167"/>
        <v>1.7828954990676164E-2</v>
      </c>
      <c r="Q196">
        <f t="shared" si="167"/>
        <v>1.8253463098345912E-2</v>
      </c>
      <c r="R196">
        <f t="shared" si="167"/>
        <v>1.8698677664824099E-2</v>
      </c>
      <c r="S196">
        <f t="shared" si="167"/>
        <v>1.9166151915478505E-2</v>
      </c>
      <c r="T196">
        <f t="shared" si="167"/>
        <v>1.9657598322693315E-2</v>
      </c>
      <c r="U196">
        <f t="shared" si="167"/>
        <v>2.0174909576001598E-2</v>
      </c>
      <c r="V196">
        <f t="shared" si="167"/>
        <v>2.0720182947403302E-2</v>
      </c>
      <c r="W196">
        <f t="shared" si="167"/>
        <v>2.1295748713977686E-2</v>
      </c>
      <c r="X196">
        <f t="shared" si="167"/>
        <v>2.1904203450480754E-2</v>
      </c>
      <c r="Y196">
        <f t="shared" si="167"/>
        <v>2.2532763823539644E-2</v>
      </c>
      <c r="Z196">
        <f t="shared" si="167"/>
        <v>2.3216281687648742E-2</v>
      </c>
      <c r="AA196">
        <f t="shared" si="167"/>
        <v>2.3599864364890578E-2</v>
      </c>
      <c r="AB196">
        <f t="shared" si="167"/>
        <v>2.1792122910491363E-2</v>
      </c>
      <c r="AC196">
        <f t="shared" si="167"/>
        <v>1.0507492971390281E-2</v>
      </c>
      <c r="AD196">
        <f t="shared" si="167"/>
        <v>7.7114204313703527E-3</v>
      </c>
      <c r="AE196">
        <f t="shared" si="167"/>
        <v>8.3276645135182421E-3</v>
      </c>
      <c r="AF196">
        <f t="shared" si="167"/>
        <v>9.3172754370604953E-3</v>
      </c>
      <c r="AG196">
        <f t="shared" si="167"/>
        <v>1.0335982272132047E-2</v>
      </c>
      <c r="AH196">
        <f t="shared" si="167"/>
        <v>1.1391892431199611E-2</v>
      </c>
      <c r="AI196">
        <f t="shared" si="167"/>
        <v>1.2493967573201955E-2</v>
      </c>
      <c r="AJ196">
        <f t="shared" si="167"/>
        <v>1.3652196307073466E-2</v>
      </c>
      <c r="AK196">
        <f t="shared" si="167"/>
        <v>1.4732302686654743E-2</v>
      </c>
      <c r="AL196">
        <f t="shared" si="167"/>
        <v>1.4045617134378831E-2</v>
      </c>
      <c r="AM196">
        <f t="shared" si="167"/>
        <v>2.1295846166671212E-2</v>
      </c>
      <c r="AN196">
        <f t="shared" si="167"/>
        <v>2.0720282756705344E-2</v>
      </c>
      <c r="AO196">
        <f t="shared" si="167"/>
        <v>2.0175012157784264E-2</v>
      </c>
      <c r="AP196">
        <f t="shared" si="167"/>
        <v>1.9657704153672712E-2</v>
      </c>
      <c r="AQ196">
        <f t="shared" si="167"/>
        <v>1.9166261549758732E-2</v>
      </c>
      <c r="AR196">
        <f t="shared" si="167"/>
        <v>1.8698791755782387E-2</v>
      </c>
      <c r="AS196">
        <f t="shared" si="167"/>
        <v>1.8253582428174726E-2</v>
      </c>
      <c r="AT196">
        <f t="shared" si="167"/>
        <v>1.7829080512544726E-2</v>
      </c>
      <c r="AU196">
        <f t="shared" si="167"/>
        <v>1.7423874137259626E-2</v>
      </c>
      <c r="AV196">
        <f t="shared" si="167"/>
        <v>1.7036676934209412E-2</v>
      </c>
      <c r="AW196">
        <f t="shared" si="167"/>
        <v>1.6666314392161392E-2</v>
      </c>
      <c r="AX196">
        <f t="shared" si="167"/>
        <v>1.6311711958285624E-2</v>
      </c>
      <c r="AY196">
        <f t="shared" si="167"/>
        <v>1.5971884625821338E-2</v>
      </c>
      <c r="AZ196">
        <f t="shared" si="167"/>
        <v>1.5645927796722948E-2</v>
      </c>
      <c r="BA196">
        <f t="shared" si="167"/>
        <v>1.5333009240788488E-2</v>
      </c>
      <c r="BB196">
        <f t="shared" si="167"/>
        <v>1.5032362000773023E-2</v>
      </c>
      <c r="BC196">
        <f t="shared" si="167"/>
        <v>1.4743278116142773E-2</v>
      </c>
      <c r="BD196">
        <f t="shared" si="167"/>
        <v>1.4465103057347625E-2</v>
      </c>
      <c r="BE196">
        <f t="shared" si="167"/>
        <v>1.4197230778507847E-2</v>
      </c>
      <c r="BF196"/>
      <c r="BG196"/>
    </row>
    <row r="197" spans="2:59" x14ac:dyDescent="0.35">
      <c r="B197">
        <v>-0.3</v>
      </c>
      <c r="C197"/>
      <c r="D197">
        <f t="shared" ref="D197:BE197" si="168">ABS(C119-D158)</f>
        <v>1.3660201491859912E-2</v>
      </c>
      <c r="E197">
        <f t="shared" si="168"/>
        <v>1.391316812574832E-2</v>
      </c>
      <c r="F197">
        <f t="shared" si="168"/>
        <v>1.4175679737850387E-2</v>
      </c>
      <c r="G197">
        <f t="shared" si="168"/>
        <v>1.444828725965042E-2</v>
      </c>
      <c r="H197">
        <f t="shared" si="168"/>
        <v>1.4731565146539253E-2</v>
      </c>
      <c r="I197">
        <f t="shared" si="168"/>
        <v>1.5026200622488549E-2</v>
      </c>
      <c r="J197">
        <f t="shared" si="168"/>
        <v>1.5332860672405158E-2</v>
      </c>
      <c r="K197">
        <f t="shared" si="168"/>
        <v>1.5652297499275065E-2</v>
      </c>
      <c r="L197">
        <f t="shared" si="168"/>
        <v>1.5985327001838662E-2</v>
      </c>
      <c r="M197">
        <f t="shared" si="168"/>
        <v>1.6332835660508433E-2</v>
      </c>
      <c r="N197">
        <f t="shared" si="168"/>
        <v>1.6695788860383844E-2</v>
      </c>
      <c r="O197">
        <f t="shared" si="168"/>
        <v>1.7075239712019186E-2</v>
      </c>
      <c r="P197">
        <f t="shared" si="168"/>
        <v>1.7472339266551454E-2</v>
      </c>
      <c r="Q197">
        <f t="shared" si="168"/>
        <v>1.7888348183772773E-2</v>
      </c>
      <c r="R197">
        <f t="shared" si="168"/>
        <v>1.8324650104251251E-2</v>
      </c>
      <c r="S197">
        <f t="shared" si="168"/>
        <v>1.8782767025266635E-2</v>
      </c>
      <c r="T197">
        <f t="shared" si="168"/>
        <v>1.9264377041066028E-2</v>
      </c>
      <c r="U197">
        <f t="shared" si="168"/>
        <v>1.9771334883454544E-2</v>
      </c>
      <c r="V197">
        <f t="shared" si="168"/>
        <v>2.030569579280091E-2</v>
      </c>
      <c r="W197">
        <f t="shared" si="168"/>
        <v>2.0869743367215497E-2</v>
      </c>
      <c r="X197">
        <f t="shared" si="168"/>
        <v>2.1466022185648005E-2</v>
      </c>
      <c r="Y197">
        <f t="shared" si="168"/>
        <v>2.209683267174347E-2</v>
      </c>
      <c r="Z197">
        <f t="shared" si="168"/>
        <v>2.276645839329797E-2</v>
      </c>
      <c r="AA197">
        <f t="shared" si="168"/>
        <v>2.3448800568749349E-2</v>
      </c>
      <c r="AB197">
        <f t="shared" si="168"/>
        <v>2.3835478351070822E-2</v>
      </c>
      <c r="AC197">
        <f t="shared" si="168"/>
        <v>2.2298577631976561E-4</v>
      </c>
      <c r="AD197">
        <f t="shared" si="168"/>
        <v>1.479836635983073E-2</v>
      </c>
      <c r="AE197">
        <f t="shared" si="168"/>
        <v>1.3836560632868046E-2</v>
      </c>
      <c r="AF197">
        <f t="shared" si="168"/>
        <v>1.2894703509551974E-2</v>
      </c>
      <c r="AG197">
        <f t="shared" si="168"/>
        <v>1.1981079200504202E-2</v>
      </c>
      <c r="AH197">
        <f t="shared" si="168"/>
        <v>1.1088942831402803E-2</v>
      </c>
      <c r="AI197">
        <f t="shared" si="168"/>
        <v>1.0211744286824274E-2</v>
      </c>
      <c r="AJ197">
        <f t="shared" si="168"/>
        <v>9.3429624912734106E-3</v>
      </c>
      <c r="AK197">
        <f t="shared" si="168"/>
        <v>8.4782603414980083E-3</v>
      </c>
      <c r="AL197">
        <f t="shared" si="168"/>
        <v>7.6953916776542966E-3</v>
      </c>
      <c r="AM197">
        <f t="shared" si="168"/>
        <v>2.0869752279336642E-2</v>
      </c>
      <c r="AN197">
        <f t="shared" si="168"/>
        <v>2.0305704920435649E-2</v>
      </c>
      <c r="AO197">
        <f t="shared" si="168"/>
        <v>1.9771344264634696E-2</v>
      </c>
      <c r="AP197">
        <f t="shared" si="168"/>
        <v>1.9264386719387627E-2</v>
      </c>
      <c r="AQ197">
        <f t="shared" si="168"/>
        <v>1.8782777051402928E-2</v>
      </c>
      <c r="AR197">
        <f t="shared" si="168"/>
        <v>1.8324660537954063E-2</v>
      </c>
      <c r="AS197">
        <f t="shared" si="168"/>
        <v>1.7888359096574175E-2</v>
      </c>
      <c r="AT197">
        <f t="shared" si="168"/>
        <v>1.7472350745491371E-2</v>
      </c>
      <c r="AU197">
        <f t="shared" si="168"/>
        <v>1.7075251864912024E-2</v>
      </c>
      <c r="AV197">
        <f t="shared" si="168"/>
        <v>1.6695801823469532E-2</v>
      </c>
      <c r="AW197">
        <f t="shared" si="168"/>
        <v>1.6332849609915857E-2</v>
      </c>
      <c r="AX197">
        <f t="shared" si="168"/>
        <v>1.5985342171407013E-2</v>
      </c>
      <c r="AY197">
        <f t="shared" si="168"/>
        <v>1.56523142095027E-2</v>
      </c>
      <c r="AZ197">
        <f t="shared" si="168"/>
        <v>1.5332879225635303E-2</v>
      </c>
      <c r="BA197">
        <f t="shared" si="168"/>
        <v>1.5026221641122595E-2</v>
      </c>
      <c r="BB197">
        <f t="shared" si="168"/>
        <v>1.4731589844237834E-2</v>
      </c>
      <c r="BC197">
        <f t="shared" si="168"/>
        <v>1.4448290039540953E-2</v>
      </c>
      <c r="BD197">
        <f t="shared" si="168"/>
        <v>1.4175680793511877E-2</v>
      </c>
      <c r="BE197">
        <f t="shared" si="168"/>
        <v>1.3913168186224612E-2</v>
      </c>
      <c r="BF197"/>
      <c r="BG197"/>
    </row>
    <row r="198" spans="2:59" x14ac:dyDescent="0.35">
      <c r="B198">
        <v>-0.2</v>
      </c>
      <c r="C198" s="2"/>
      <c r="D198">
        <f t="shared" ref="D198:BE198" si="169">ABS(C120-D159)</f>
        <v>1.282402854108503E-2</v>
      </c>
      <c r="E198">
        <f t="shared" si="169"/>
        <v>1.3061510546385971E-2</v>
      </c>
      <c r="F198">
        <f t="shared" si="169"/>
        <v>1.3307954058844046E-2</v>
      </c>
      <c r="G198">
        <f t="shared" si="169"/>
        <v>1.3563876121973717E-2</v>
      </c>
      <c r="H198">
        <f t="shared" si="169"/>
        <v>1.3829832793980489E-2</v>
      </c>
      <c r="I198">
        <f t="shared" si="169"/>
        <v>1.4106429773111983E-2</v>
      </c>
      <c r="J198">
        <f t="shared" si="169"/>
        <v>1.4394316326669614E-2</v>
      </c>
      <c r="K198">
        <f t="shared" si="169"/>
        <v>1.4694198096164351E-2</v>
      </c>
      <c r="L198">
        <f t="shared" si="169"/>
        <v>1.500684075339722E-2</v>
      </c>
      <c r="M198">
        <f t="shared" si="169"/>
        <v>1.5333076540102028E-2</v>
      </c>
      <c r="N198">
        <f t="shared" si="169"/>
        <v>1.5673811673145133E-2</v>
      </c>
      <c r="O198">
        <f t="shared" si="169"/>
        <v>1.6030034749937031E-2</v>
      </c>
      <c r="P198">
        <f t="shared" si="169"/>
        <v>1.6402826328670246E-2</v>
      </c>
      <c r="Q198">
        <f t="shared" si="169"/>
        <v>1.6793369876677858E-2</v>
      </c>
      <c r="R198">
        <f t="shared" si="169"/>
        <v>1.7202964320726006E-2</v>
      </c>
      <c r="S198">
        <f t="shared" si="169"/>
        <v>1.7633038479697511E-2</v>
      </c>
      <c r="T198">
        <f t="shared" si="169"/>
        <v>1.8085167717596256E-2</v>
      </c>
      <c r="U198">
        <f t="shared" si="169"/>
        <v>1.8561093225915551E-2</v>
      </c>
      <c r="V198">
        <f t="shared" si="169"/>
        <v>1.9062744432839479E-2</v>
      </c>
      <c r="W198">
        <f t="shared" si="169"/>
        <v>1.9592265147286184E-2</v>
      </c>
      <c r="X198">
        <f t="shared" si="169"/>
        <v>2.0152044184770023E-2</v>
      </c>
      <c r="Y198">
        <f t="shared" si="169"/>
        <v>2.0744741400820752E-2</v>
      </c>
      <c r="Z198">
        <f t="shared" si="169"/>
        <v>2.1373370405235584E-2</v>
      </c>
      <c r="AA198">
        <f t="shared" si="169"/>
        <v>2.2039888636554022E-2</v>
      </c>
      <c r="AB198">
        <f t="shared" si="169"/>
        <v>2.2722117904999988E-2</v>
      </c>
      <c r="AC198">
        <f t="shared" si="169"/>
        <v>1.5492522101433568E-3</v>
      </c>
      <c r="AD198">
        <f t="shared" si="169"/>
        <v>2.4962765182151028E-2</v>
      </c>
      <c r="AE198">
        <f t="shared" si="169"/>
        <v>2.403156757770911E-2</v>
      </c>
      <c r="AF198">
        <f t="shared" si="169"/>
        <v>2.3161465404386839E-2</v>
      </c>
      <c r="AG198">
        <f t="shared" si="169"/>
        <v>2.2346289540868709E-2</v>
      </c>
      <c r="AH198">
        <f t="shared" si="169"/>
        <v>2.1580366802732488E-2</v>
      </c>
      <c r="AI198">
        <f t="shared" si="169"/>
        <v>2.0858675393695007E-2</v>
      </c>
      <c r="AJ198">
        <f t="shared" si="169"/>
        <v>2.0176734035043619E-2</v>
      </c>
      <c r="AK198">
        <f t="shared" si="169"/>
        <v>1.9530519013733538E-2</v>
      </c>
      <c r="AL198">
        <f t="shared" si="169"/>
        <v>1.8917611498499388E-2</v>
      </c>
      <c r="AM198">
        <f t="shared" si="169"/>
        <v>1.9592265826664242E-2</v>
      </c>
      <c r="AN198">
        <f t="shared" si="169"/>
        <v>1.9062745128646301E-2</v>
      </c>
      <c r="AO198">
        <f t="shared" si="169"/>
        <v>1.8561093941050343E-2</v>
      </c>
      <c r="AP198">
        <f t="shared" si="169"/>
        <v>1.808516845538238E-2</v>
      </c>
      <c r="AQ198">
        <f t="shared" si="169"/>
        <v>1.7633039243997825E-2</v>
      </c>
      <c r="AR198">
        <f t="shared" si="169"/>
        <v>1.7202965116095446E-2</v>
      </c>
      <c r="AS198">
        <f t="shared" si="169"/>
        <v>1.6793370708569358E-2</v>
      </c>
      <c r="AT198">
        <f t="shared" si="169"/>
        <v>1.6402827203718912E-2</v>
      </c>
      <c r="AU198">
        <f t="shared" si="169"/>
        <v>1.6030035676361666E-2</v>
      </c>
      <c r="AV198">
        <f t="shared" si="169"/>
        <v>1.5673812661331405E-2</v>
      </c>
      <c r="AW198">
        <f t="shared" si="169"/>
        <v>1.5333077603476384E-2</v>
      </c>
      <c r="AX198">
        <f t="shared" si="169"/>
        <v>1.5006841909785401E-2</v>
      </c>
      <c r="AY198">
        <f t="shared" si="169"/>
        <v>1.4694199369998204E-2</v>
      </c>
      <c r="AZ198">
        <f t="shared" si="169"/>
        <v>1.4394317750202326E-2</v>
      </c>
      <c r="BA198">
        <f t="shared" si="169"/>
        <v>1.4106431395198279E-2</v>
      </c>
      <c r="BB198">
        <f t="shared" si="169"/>
        <v>1.3829834701174779E-2</v>
      </c>
      <c r="BC198">
        <f t="shared" si="169"/>
        <v>1.3563876341536803E-2</v>
      </c>
      <c r="BD198">
        <f t="shared" si="169"/>
        <v>1.3307954146413467E-2</v>
      </c>
      <c r="BE198">
        <f t="shared" si="169"/>
        <v>1.3061510551109505E-2</v>
      </c>
      <c r="BF198"/>
      <c r="BG198"/>
    </row>
    <row r="199" spans="2:59" x14ac:dyDescent="0.35">
      <c r="B199">
        <v>-0.1</v>
      </c>
      <c r="C199"/>
      <c r="D199">
        <f>ABS(C121-D160)</f>
        <v>7.0205565057689587E-3</v>
      </c>
      <c r="E199">
        <f t="shared" ref="E199:BE199" si="170">ABS(D121-E160)</f>
        <v>7.1505668111127808E-3</v>
      </c>
      <c r="F199">
        <f t="shared" si="170"/>
        <v>7.2854831601839136E-3</v>
      </c>
      <c r="G199">
        <f t="shared" si="170"/>
        <v>7.4255885972833264E-3</v>
      </c>
      <c r="H199">
        <f t="shared" si="170"/>
        <v>7.5711882687439034E-3</v>
      </c>
      <c r="I199">
        <f t="shared" si="170"/>
        <v>7.722612054460897E-3</v>
      </c>
      <c r="J199">
        <f t="shared" si="170"/>
        <v>7.8802163968548326E-3</v>
      </c>
      <c r="K199">
        <f t="shared" si="170"/>
        <v>8.0443875831474661E-3</v>
      </c>
      <c r="L199">
        <f t="shared" si="170"/>
        <v>8.21554477481308E-3</v>
      </c>
      <c r="M199">
        <f t="shared" si="170"/>
        <v>8.3941435816592084E-3</v>
      </c>
      <c r="N199">
        <f t="shared" si="170"/>
        <v>8.5806801118798754E-3</v>
      </c>
      <c r="O199">
        <f t="shared" si="170"/>
        <v>8.7756955742383375E-3</v>
      </c>
      <c r="P199">
        <f t="shared" si="170"/>
        <v>8.9797815223884615E-3</v>
      </c>
      <c r="Q199">
        <f t="shared" si="170"/>
        <v>9.1935858483545158E-3</v>
      </c>
      <c r="R199">
        <f t="shared" si="170"/>
        <v>9.4178196530890403E-3</v>
      </c>
      <c r="S199">
        <f t="shared" si="170"/>
        <v>9.6532651476047889E-3</v>
      </c>
      <c r="T199">
        <f t="shared" si="170"/>
        <v>9.9007847696596842E-3</v>
      </c>
      <c r="U199">
        <f t="shared" si="170"/>
        <v>1.0161331739914733E-2</v>
      </c>
      <c r="V199">
        <f t="shared" si="170"/>
        <v>1.0435962329898983E-2</v>
      </c>
      <c r="W199">
        <f t="shared" si="170"/>
        <v>1.0725850174633728E-2</v>
      </c>
      <c r="X199">
        <f t="shared" si="170"/>
        <v>1.1032303038848421E-2</v>
      </c>
      <c r="Y199">
        <f t="shared" si="170"/>
        <v>1.1356782444336074E-2</v>
      </c>
      <c r="Z199">
        <f t="shared" si="170"/>
        <v>1.1700927373097083E-2</v>
      </c>
      <c r="AA199">
        <f t="shared" si="170"/>
        <v>1.2066543336132773E-2</v>
      </c>
      <c r="AB199">
        <f t="shared" si="170"/>
        <v>1.2454580030341679E-2</v>
      </c>
      <c r="AC199">
        <f t="shared" si="170"/>
        <v>4.0877862698924768E-3</v>
      </c>
      <c r="AD199">
        <f t="shared" si="170"/>
        <v>1.4276817032761098E-2</v>
      </c>
      <c r="AE199">
        <f t="shared" si="170"/>
        <v>1.3766095577241783E-2</v>
      </c>
      <c r="AF199">
        <f t="shared" si="170"/>
        <v>1.3290534258927771E-2</v>
      </c>
      <c r="AG199">
        <f t="shared" si="170"/>
        <v>1.2846612457593769E-2</v>
      </c>
      <c r="AH199">
        <f t="shared" si="170"/>
        <v>1.2431260785943012E-2</v>
      </c>
      <c r="AI199">
        <f t="shared" si="170"/>
        <v>1.2041792319386103E-2</v>
      </c>
      <c r="AJ199">
        <f t="shared" si="170"/>
        <v>1.1675844391925195E-2</v>
      </c>
      <c r="AK199">
        <f t="shared" si="170"/>
        <v>1.1331330613700241E-2</v>
      </c>
      <c r="AL199">
        <f t="shared" si="170"/>
        <v>1.1006406732716986E-2</v>
      </c>
      <c r="AM199">
        <f t="shared" si="170"/>
        <v>1.0725850217147365E-2</v>
      </c>
      <c r="AN199">
        <f t="shared" si="170"/>
        <v>1.0435962373440685E-2</v>
      </c>
      <c r="AO199">
        <f t="shared" si="170"/>
        <v>1.016133178466593E-2</v>
      </c>
      <c r="AP199">
        <f t="shared" si="170"/>
        <v>9.9007848158283382E-3</v>
      </c>
      <c r="AQ199">
        <f t="shared" si="170"/>
        <v>9.653265195432633E-3</v>
      </c>
      <c r="AR199">
        <f t="shared" si="170"/>
        <v>9.4178197028611087E-3</v>
      </c>
      <c r="AS199">
        <f t="shared" si="170"/>
        <v>9.193585900412032E-3</v>
      </c>
      <c r="AT199">
        <f t="shared" si="170"/>
        <v>8.9797815771466387E-3</v>
      </c>
      <c r="AU199">
        <f t="shared" si="170"/>
        <v>8.775695632211488E-3</v>
      </c>
      <c r="AV199">
        <f t="shared" si="170"/>
        <v>8.580680173717898E-3</v>
      </c>
      <c r="AW199">
        <f t="shared" si="170"/>
        <v>8.3941436482022971E-3</v>
      </c>
      <c r="AX199">
        <f t="shared" si="170"/>
        <v>8.2155448471767176E-3</v>
      </c>
      <c r="AY199">
        <f t="shared" si="170"/>
        <v>8.0443876628605374E-3</v>
      </c>
      <c r="AZ199">
        <f t="shared" si="170"/>
        <v>7.8802164860674664E-3</v>
      </c>
      <c r="BA199">
        <f t="shared" si="170"/>
        <v>7.7226121563461168E-3</v>
      </c>
      <c r="BB199">
        <f t="shared" si="170"/>
        <v>7.5711883885746217E-3</v>
      </c>
      <c r="BC199">
        <f t="shared" si="170"/>
        <v>7.4255886118712632E-3</v>
      </c>
      <c r="BD199">
        <f t="shared" si="170"/>
        <v>7.285483166364258E-3</v>
      </c>
      <c r="BE199">
        <f t="shared" si="170"/>
        <v>7.1505668114315831E-3</v>
      </c>
      <c r="BF199"/>
      <c r="BG199"/>
    </row>
    <row r="200" spans="2:59" x14ac:dyDescent="0.35">
      <c r="B200">
        <v>0</v>
      </c>
      <c r="C200"/>
      <c r="D200">
        <f t="shared" ref="D200:BE200" si="171">ABS(C122-D161)</f>
        <v>1.7172233270629251E-3</v>
      </c>
      <c r="E200">
        <f t="shared" si="171"/>
        <v>1.7490237590269894E-3</v>
      </c>
      <c r="F200">
        <f t="shared" si="171"/>
        <v>1.7820242069583802E-3</v>
      </c>
      <c r="G200">
        <f t="shared" si="171"/>
        <v>1.8162939028080617E-3</v>
      </c>
      <c r="H200">
        <f t="shared" si="171"/>
        <v>1.8519075034471504E-3</v>
      </c>
      <c r="I200">
        <f t="shared" si="171"/>
        <v>1.8889456545575943E-3</v>
      </c>
      <c r="J200">
        <f t="shared" si="171"/>
        <v>1.9274955666332653E-3</v>
      </c>
      <c r="K200">
        <f t="shared" si="171"/>
        <v>1.9676517248531158E-3</v>
      </c>
      <c r="L200">
        <f t="shared" si="171"/>
        <v>2.0095166556313424E-3</v>
      </c>
      <c r="M200">
        <f t="shared" si="171"/>
        <v>2.0532018006967799E-3</v>
      </c>
      <c r="N200">
        <f t="shared" si="171"/>
        <v>2.0988285076949083E-3</v>
      </c>
      <c r="O200">
        <f t="shared" si="171"/>
        <v>2.1465291558663653E-3</v>
      </c>
      <c r="P200">
        <f t="shared" si="171"/>
        <v>2.196448438794101E-3</v>
      </c>
      <c r="Q200">
        <f t="shared" si="171"/>
        <v>2.248744830398578E-3</v>
      </c>
      <c r="R200">
        <f t="shared" si="171"/>
        <v>2.3035922654680088E-3</v>
      </c>
      <c r="S200">
        <f t="shared" si="171"/>
        <v>2.3611820722676353E-3</v>
      </c>
      <c r="T200">
        <f t="shared" si="171"/>
        <v>2.4217252024732248E-3</v>
      </c>
      <c r="U200">
        <f t="shared" si="171"/>
        <v>2.4854548131991376E-3</v>
      </c>
      <c r="V200">
        <f t="shared" si="171"/>
        <v>2.5526292677335305E-3</v>
      </c>
      <c r="W200">
        <f t="shared" si="171"/>
        <v>2.6235356363960168E-3</v>
      </c>
      <c r="X200">
        <f t="shared" si="171"/>
        <v>2.6984937975423041E-3</v>
      </c>
      <c r="Y200">
        <f t="shared" si="171"/>
        <v>2.7778612617696471E-3</v>
      </c>
      <c r="Z200">
        <f t="shared" si="171"/>
        <v>2.8620388758789951E-3</v>
      </c>
      <c r="AA200">
        <f t="shared" si="171"/>
        <v>2.9514770072711551E-3</v>
      </c>
      <c r="AB200">
        <f t="shared" si="171"/>
        <v>3.0466585581565885E-3</v>
      </c>
      <c r="AC200">
        <f t="shared" si="171"/>
        <v>1.5801137326334066E-3</v>
      </c>
      <c r="AD200">
        <f t="shared" si="171"/>
        <v>3.4979281606268703E-3</v>
      </c>
      <c r="AE200">
        <f t="shared" si="171"/>
        <v>3.3729980522426016E-3</v>
      </c>
      <c r="AF200">
        <f t="shared" si="171"/>
        <v>3.2566835120941742E-3</v>
      </c>
      <c r="AG200">
        <f t="shared" si="171"/>
        <v>3.1481229576683038E-3</v>
      </c>
      <c r="AH200">
        <f t="shared" si="171"/>
        <v>3.0465659664423422E-3</v>
      </c>
      <c r="AI200">
        <f t="shared" si="171"/>
        <v>2.9513559127660855E-3</v>
      </c>
      <c r="AJ200">
        <f t="shared" si="171"/>
        <v>2.8619157549616501E-3</v>
      </c>
      <c r="AK200">
        <f t="shared" si="171"/>
        <v>2.7777363302591905E-3</v>
      </c>
      <c r="AL200">
        <f t="shared" si="171"/>
        <v>2.6983666642051156E-3</v>
      </c>
      <c r="AM200">
        <f t="shared" si="171"/>
        <v>2.6235356385683715E-3</v>
      </c>
      <c r="AN200">
        <f t="shared" si="171"/>
        <v>2.552629269958417E-3</v>
      </c>
      <c r="AO200">
        <f t="shared" si="171"/>
        <v>2.4854548154858271E-3</v>
      </c>
      <c r="AP200">
        <f t="shared" si="171"/>
        <v>2.4217252048323434E-3</v>
      </c>
      <c r="AQ200">
        <f t="shared" si="171"/>
        <v>2.3611820747115359E-3</v>
      </c>
      <c r="AR200">
        <f t="shared" si="171"/>
        <v>2.3035922680112553E-3</v>
      </c>
      <c r="AS200">
        <f t="shared" si="171"/>
        <v>2.2487448330586052E-3</v>
      </c>
      <c r="AT200">
        <f t="shared" si="171"/>
        <v>2.1964484415921267E-3</v>
      </c>
      <c r="AU200">
        <f t="shared" si="171"/>
        <v>2.1465291588286693E-3</v>
      </c>
      <c r="AV200">
        <f t="shared" si="171"/>
        <v>2.0988285108546989E-3</v>
      </c>
      <c r="AW200">
        <f t="shared" si="171"/>
        <v>2.0532018040969892E-3</v>
      </c>
      <c r="AX200">
        <f t="shared" si="171"/>
        <v>2.0095166593289688E-3</v>
      </c>
      <c r="AY200">
        <f t="shared" si="171"/>
        <v>1.9676517289262817E-3</v>
      </c>
      <c r="AZ200">
        <f t="shared" si="171"/>
        <v>1.927495571193093E-3</v>
      </c>
      <c r="BA200">
        <f t="shared" si="171"/>
        <v>1.8889456597692309E-3</v>
      </c>
      <c r="BB200">
        <f t="shared" si="171"/>
        <v>1.8519075095776768E-3</v>
      </c>
      <c r="BC200">
        <f t="shared" si="171"/>
        <v>1.8162939036242599E-3</v>
      </c>
      <c r="BD200">
        <f t="shared" si="171"/>
        <v>1.7820242073294625E-3</v>
      </c>
      <c r="BE200">
        <f t="shared" si="171"/>
        <v>1.7490237590455826E-3</v>
      </c>
      <c r="BF200"/>
      <c r="BG200"/>
    </row>
    <row r="201" spans="2:59" x14ac:dyDescent="0.35">
      <c r="B201" t="s">
        <v>71</v>
      </c>
      <c r="C201"/>
      <c r="D201">
        <f>(2-SUM(D165:D200))/2</f>
        <v>0.28976617503392199</v>
      </c>
      <c r="E201">
        <f t="shared" ref="E201:BE201" si="172">(2-SUM(E165:E200))/2</f>
        <v>0.48780495046254202</v>
      </c>
      <c r="F201">
        <f t="shared" si="172"/>
        <v>0.57645588503665479</v>
      </c>
      <c r="G201">
        <f t="shared" si="172"/>
        <v>0.62771671517581362</v>
      </c>
      <c r="H201">
        <f t="shared" si="172"/>
        <v>0.68611432595997579</v>
      </c>
      <c r="I201">
        <f t="shared" si="172"/>
        <v>0.66233479618494728</v>
      </c>
      <c r="J201">
        <f t="shared" si="172"/>
        <v>0.66154750962608777</v>
      </c>
      <c r="K201">
        <f t="shared" si="172"/>
        <v>0.65142288093060263</v>
      </c>
      <c r="L201">
        <f t="shared" si="172"/>
        <v>0.6531572248803017</v>
      </c>
      <c r="M201">
        <f t="shared" si="172"/>
        <v>0.68538171585007501</v>
      </c>
      <c r="N201">
        <f t="shared" si="172"/>
        <v>0.67187862448242175</v>
      </c>
      <c r="O201">
        <f t="shared" si="172"/>
        <v>0.70328750378074156</v>
      </c>
      <c r="P201">
        <f t="shared" si="172"/>
        <v>0.68926855480193816</v>
      </c>
      <c r="Q201">
        <f t="shared" si="172"/>
        <v>0.66861044493962896</v>
      </c>
      <c r="R201">
        <f t="shared" si="172"/>
        <v>0.64544381247180516</v>
      </c>
      <c r="S201">
        <f t="shared" si="172"/>
        <v>0.62298496097024203</v>
      </c>
      <c r="T201">
        <f t="shared" si="172"/>
        <v>0.60019337883645885</v>
      </c>
      <c r="U201">
        <f t="shared" si="172"/>
        <v>0.57375382296540978</v>
      </c>
      <c r="V201">
        <f t="shared" si="172"/>
        <v>0.54966462370005609</v>
      </c>
      <c r="W201">
        <f t="shared" si="172"/>
        <v>0.52348893608394453</v>
      </c>
      <c r="X201">
        <f t="shared" si="172"/>
        <v>0.51372613502542674</v>
      </c>
      <c r="Y201">
        <f t="shared" si="172"/>
        <v>0.56161210741160228</v>
      </c>
      <c r="Z201">
        <f t="shared" si="172"/>
        <v>0.59962123055013705</v>
      </c>
      <c r="AA201">
        <f t="shared" si="172"/>
        <v>0.64195230333071973</v>
      </c>
      <c r="AB201">
        <f t="shared" si="172"/>
        <v>0.67764512546913125</v>
      </c>
      <c r="AC201">
        <f t="shared" si="172"/>
        <v>0.71196227630666531</v>
      </c>
      <c r="AD201">
        <f t="shared" si="172"/>
        <v>0.68765719963732663</v>
      </c>
      <c r="AE201">
        <f t="shared" si="172"/>
        <v>0.71760497983587279</v>
      </c>
      <c r="AF201">
        <f t="shared" si="172"/>
        <v>0.72533748959155042</v>
      </c>
      <c r="AG201">
        <f t="shared" si="172"/>
        <v>0.6992861166883213</v>
      </c>
      <c r="AH201">
        <f t="shared" si="172"/>
        <v>0.72259418310600598</v>
      </c>
      <c r="AI201">
        <f t="shared" si="172"/>
        <v>0.75013314176951129</v>
      </c>
      <c r="AJ201">
        <f t="shared" si="172"/>
        <v>0.70966719071141293</v>
      </c>
      <c r="AK201">
        <f t="shared" si="172"/>
        <v>0.67995372006190835</v>
      </c>
      <c r="AL201">
        <f t="shared" si="172"/>
        <v>0.64899336023284326</v>
      </c>
      <c r="AM201">
        <f t="shared" si="172"/>
        <v>0.61533542330221513</v>
      </c>
      <c r="AN201">
        <f t="shared" si="172"/>
        <v>0.64041453025948769</v>
      </c>
      <c r="AO201">
        <f t="shared" si="172"/>
        <v>0.66882232865265312</v>
      </c>
      <c r="AP201">
        <f t="shared" si="172"/>
        <v>0.69054399959439539</v>
      </c>
      <c r="AQ201">
        <f t="shared" si="172"/>
        <v>0.65904811652968032</v>
      </c>
      <c r="AR201">
        <f t="shared" si="172"/>
        <v>0.60308279201992832</v>
      </c>
      <c r="AS201">
        <f t="shared" si="172"/>
        <v>0.60664499559551555</v>
      </c>
      <c r="AT201">
        <f t="shared" si="172"/>
        <v>0.54550546893994367</v>
      </c>
      <c r="AU201">
        <f t="shared" si="172"/>
        <v>0.48125661845514345</v>
      </c>
      <c r="AV201">
        <f t="shared" si="172"/>
        <v>0.432411305259921</v>
      </c>
      <c r="AW201">
        <f t="shared" si="172"/>
        <v>0.37110412528604664</v>
      </c>
      <c r="AX201">
        <f t="shared" si="172"/>
        <v>0.27114306409445399</v>
      </c>
      <c r="AY201">
        <f t="shared" si="172"/>
        <v>0.29211927848486785</v>
      </c>
      <c r="AZ201">
        <f t="shared" si="172"/>
        <v>0.28142976828144761</v>
      </c>
      <c r="BA201">
        <f t="shared" si="172"/>
        <v>0.29868558436763493</v>
      </c>
      <c r="BB201">
        <f t="shared" si="172"/>
        <v>0.32158606067201234</v>
      </c>
      <c r="BC201">
        <f t="shared" si="172"/>
        <v>0.30267445853758657</v>
      </c>
      <c r="BD201">
        <f t="shared" si="172"/>
        <v>0.3220262229872507</v>
      </c>
      <c r="BE201">
        <f t="shared" si="172"/>
        <v>0.3546182111740398</v>
      </c>
      <c r="BF201"/>
      <c r="BG201"/>
    </row>
    <row r="202" spans="2:59" x14ac:dyDescent="0.35">
      <c r="B202" t="s">
        <v>64</v>
      </c>
      <c r="C202"/>
      <c r="D202">
        <v>0.05</v>
      </c>
      <c r="E202">
        <v>0.05</v>
      </c>
      <c r="F202">
        <v>0.05</v>
      </c>
      <c r="G202">
        <v>0.05</v>
      </c>
      <c r="H202">
        <v>0.05</v>
      </c>
      <c r="I202">
        <v>0.05</v>
      </c>
      <c r="J202">
        <v>0.05</v>
      </c>
      <c r="K202">
        <v>0.05</v>
      </c>
      <c r="L202">
        <v>0.05</v>
      </c>
      <c r="M202">
        <v>0.05</v>
      </c>
      <c r="N202">
        <v>0.05</v>
      </c>
      <c r="O202">
        <v>0.05</v>
      </c>
      <c r="P202">
        <v>0.05</v>
      </c>
      <c r="Q202">
        <v>0.05</v>
      </c>
      <c r="R202">
        <v>0.05</v>
      </c>
      <c r="S202">
        <v>0.05</v>
      </c>
      <c r="T202">
        <v>0.05</v>
      </c>
      <c r="U202">
        <v>0.05</v>
      </c>
      <c r="V202">
        <v>0.05</v>
      </c>
      <c r="W202">
        <v>0.05</v>
      </c>
      <c r="X202">
        <v>0.05</v>
      </c>
      <c r="Y202">
        <v>0.05</v>
      </c>
      <c r="Z202">
        <v>0.05</v>
      </c>
      <c r="AA202">
        <v>0.05</v>
      </c>
      <c r="AB202">
        <v>0.05</v>
      </c>
      <c r="AC202">
        <v>0.05</v>
      </c>
      <c r="AD202">
        <v>0.05</v>
      </c>
      <c r="AE202">
        <v>0.05</v>
      </c>
      <c r="AF202">
        <v>0.05</v>
      </c>
      <c r="AG202">
        <v>0.05</v>
      </c>
      <c r="AH202">
        <v>0.05</v>
      </c>
      <c r="AI202">
        <v>0.05</v>
      </c>
      <c r="AJ202">
        <v>0.05</v>
      </c>
      <c r="AK202">
        <v>0.05</v>
      </c>
      <c r="AL202" s="5">
        <v>0.05</v>
      </c>
      <c r="AM202" s="5">
        <v>0.05</v>
      </c>
      <c r="AN202">
        <v>0.05</v>
      </c>
      <c r="AO202">
        <v>0.05</v>
      </c>
      <c r="AP202">
        <v>0.05</v>
      </c>
      <c r="AQ202">
        <v>0.05</v>
      </c>
      <c r="AR202">
        <v>0.05</v>
      </c>
      <c r="AS202">
        <v>0.05</v>
      </c>
      <c r="AT202">
        <v>0.05</v>
      </c>
      <c r="AU202">
        <v>0.05</v>
      </c>
      <c r="AV202">
        <v>0.05</v>
      </c>
      <c r="AW202">
        <v>0.05</v>
      </c>
      <c r="AX202">
        <v>0.05</v>
      </c>
      <c r="AY202">
        <v>0.05</v>
      </c>
      <c r="AZ202">
        <v>0.05</v>
      </c>
      <c r="BA202">
        <v>0.05</v>
      </c>
      <c r="BB202">
        <v>0.05</v>
      </c>
      <c r="BC202">
        <v>0.05</v>
      </c>
      <c r="BD202">
        <v>0.05</v>
      </c>
      <c r="BE202"/>
      <c r="BF202"/>
      <c r="BG202"/>
    </row>
    <row r="203" spans="2:59" x14ac:dyDescent="0.35">
      <c r="B203" t="s">
        <v>65</v>
      </c>
      <c r="C203"/>
      <c r="D203">
        <v>2.5000000000000001E-2</v>
      </c>
      <c r="E203">
        <v>2.5000000000000001E-2</v>
      </c>
      <c r="F203">
        <v>2.5000000000000001E-2</v>
      </c>
      <c r="G203">
        <v>2.5000000000000001E-2</v>
      </c>
      <c r="H203">
        <v>2.5000000000000001E-2</v>
      </c>
      <c r="I203">
        <v>2.5000000000000001E-2</v>
      </c>
      <c r="J203">
        <v>2.5000000000000001E-2</v>
      </c>
      <c r="K203">
        <v>2.5000000000000001E-2</v>
      </c>
      <c r="L203">
        <v>2.5000000000000001E-2</v>
      </c>
      <c r="M203">
        <v>2.5000000000000001E-2</v>
      </c>
      <c r="N203">
        <v>2.5000000000000001E-2</v>
      </c>
      <c r="O203">
        <v>2.5000000000000001E-2</v>
      </c>
      <c r="P203">
        <v>2.5000000000000001E-2</v>
      </c>
      <c r="Q203">
        <v>2.5000000000000001E-2</v>
      </c>
      <c r="R203">
        <v>2.5000000000000001E-2</v>
      </c>
      <c r="S203">
        <v>2.5000000000000001E-2</v>
      </c>
      <c r="T203">
        <v>2.5000000000000001E-2</v>
      </c>
      <c r="U203">
        <v>2.5000000000000001E-2</v>
      </c>
      <c r="V203">
        <v>2.5000000000000001E-2</v>
      </c>
      <c r="W203">
        <v>2.5000000000000001E-2</v>
      </c>
      <c r="X203">
        <v>2.5000000000000001E-2</v>
      </c>
      <c r="Y203">
        <v>2.5000000000000001E-2</v>
      </c>
      <c r="Z203">
        <v>2.5000000000000001E-2</v>
      </c>
      <c r="AA203">
        <v>2.5000000000000001E-2</v>
      </c>
      <c r="AB203">
        <v>2.5000000000000001E-2</v>
      </c>
      <c r="AC203">
        <v>2.5000000000000001E-2</v>
      </c>
      <c r="AD203">
        <v>2.5000000000000001E-2</v>
      </c>
      <c r="AE203">
        <v>2.5000000000000001E-2</v>
      </c>
      <c r="AF203">
        <v>2.5000000000000001E-2</v>
      </c>
      <c r="AG203">
        <v>2.5000000000000001E-2</v>
      </c>
      <c r="AH203">
        <v>2.5000000000000001E-2</v>
      </c>
      <c r="AI203">
        <v>2.5000000000000001E-2</v>
      </c>
      <c r="AJ203">
        <v>2.5000000000000001E-2</v>
      </c>
      <c r="AK203">
        <v>2.5000000000000001E-2</v>
      </c>
      <c r="AL203" s="5">
        <v>2.5000000000000001E-2</v>
      </c>
      <c r="AM203" s="5">
        <v>2.5000000000000001E-2</v>
      </c>
      <c r="AN203">
        <v>2.5000000000000001E-2</v>
      </c>
      <c r="AO203">
        <v>2.5000000000000001E-2</v>
      </c>
      <c r="AP203">
        <v>2.5000000000000001E-2</v>
      </c>
      <c r="AQ203">
        <v>2.5000000000000001E-2</v>
      </c>
      <c r="AR203">
        <v>2.5000000000000001E-2</v>
      </c>
      <c r="AS203">
        <v>2.5000000000000001E-2</v>
      </c>
      <c r="AT203">
        <v>2.5000000000000001E-2</v>
      </c>
      <c r="AU203">
        <v>2.5000000000000001E-2</v>
      </c>
      <c r="AV203">
        <v>2.5000000000000001E-2</v>
      </c>
      <c r="AW203">
        <v>2.5000000000000001E-2</v>
      </c>
      <c r="AX203">
        <v>2.5000000000000001E-2</v>
      </c>
      <c r="AY203">
        <v>2.5000000000000001E-2</v>
      </c>
      <c r="AZ203">
        <v>2.5000000000000001E-2</v>
      </c>
      <c r="BA203">
        <v>2.5000000000000001E-2</v>
      </c>
      <c r="BB203">
        <v>2.5000000000000001E-2</v>
      </c>
      <c r="BC203">
        <v>2.5000000000000001E-2</v>
      </c>
      <c r="BD203">
        <v>2.5000000000000001E-2</v>
      </c>
      <c r="BE203"/>
      <c r="BF203"/>
      <c r="BG203"/>
    </row>
    <row r="204" spans="2:59" x14ac:dyDescent="0.3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</row>
    <row r="205" spans="2:59" x14ac:dyDescent="0.35">
      <c r="B205" t="s">
        <v>66</v>
      </c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</row>
    <row r="206" spans="2:59" x14ac:dyDescent="0.35">
      <c r="B206"/>
      <c r="C206">
        <v>1963</v>
      </c>
      <c r="D206" t="s">
        <v>72</v>
      </c>
      <c r="E206">
        <v>1965</v>
      </c>
      <c r="F206">
        <v>1966</v>
      </c>
      <c r="G206">
        <v>1967</v>
      </c>
      <c r="H206">
        <v>1968</v>
      </c>
      <c r="I206">
        <v>1969</v>
      </c>
      <c r="J206">
        <v>1970</v>
      </c>
      <c r="K206">
        <v>1971</v>
      </c>
      <c r="L206">
        <v>1972</v>
      </c>
      <c r="M206">
        <v>1973</v>
      </c>
      <c r="N206">
        <v>1974</v>
      </c>
      <c r="O206">
        <v>1975</v>
      </c>
      <c r="P206">
        <v>1976</v>
      </c>
      <c r="Q206">
        <v>1977</v>
      </c>
      <c r="R206">
        <v>1978</v>
      </c>
      <c r="S206">
        <v>1979</v>
      </c>
      <c r="T206">
        <v>1980</v>
      </c>
      <c r="U206">
        <v>1981</v>
      </c>
      <c r="V206">
        <v>1982</v>
      </c>
      <c r="W206">
        <v>1983</v>
      </c>
      <c r="X206">
        <v>1984</v>
      </c>
      <c r="Y206">
        <v>1985</v>
      </c>
      <c r="Z206">
        <v>1986</v>
      </c>
      <c r="AA206">
        <v>1987</v>
      </c>
      <c r="AB206">
        <v>1988</v>
      </c>
      <c r="AC206">
        <v>1989</v>
      </c>
      <c r="AD206">
        <v>1990</v>
      </c>
      <c r="AE206">
        <v>1991</v>
      </c>
      <c r="AF206">
        <v>1992</v>
      </c>
      <c r="AG206">
        <v>1993</v>
      </c>
      <c r="AH206">
        <v>1994</v>
      </c>
      <c r="AI206">
        <v>1995</v>
      </c>
      <c r="AJ206">
        <v>1996</v>
      </c>
      <c r="AK206">
        <v>1997</v>
      </c>
      <c r="AL206">
        <v>1998</v>
      </c>
      <c r="AM206">
        <v>1999</v>
      </c>
      <c r="AN206">
        <v>2000</v>
      </c>
      <c r="AO206">
        <v>2001</v>
      </c>
      <c r="AP206">
        <v>2002</v>
      </c>
      <c r="AQ206">
        <v>2003</v>
      </c>
      <c r="AR206">
        <v>2004</v>
      </c>
      <c r="AS206">
        <v>2005</v>
      </c>
      <c r="AT206">
        <v>2006</v>
      </c>
      <c r="AU206">
        <v>2007</v>
      </c>
      <c r="AV206">
        <v>2008</v>
      </c>
      <c r="AW206">
        <v>2009</v>
      </c>
      <c r="AX206" t="s">
        <v>73</v>
      </c>
      <c r="AY206" t="s">
        <v>74</v>
      </c>
      <c r="AZ206">
        <v>2012</v>
      </c>
      <c r="BA206">
        <v>2013</v>
      </c>
      <c r="BB206">
        <v>2014</v>
      </c>
      <c r="BC206">
        <v>2015</v>
      </c>
      <c r="BD206">
        <v>2016</v>
      </c>
      <c r="BE206">
        <v>2017</v>
      </c>
      <c r="BF206">
        <v>2018</v>
      </c>
      <c r="BG206"/>
    </row>
    <row r="207" spans="2:59" x14ac:dyDescent="0.35">
      <c r="B207">
        <v>-3.5</v>
      </c>
      <c r="C207" s="5">
        <f>C87</f>
        <v>4.4754955571734369E-5</v>
      </c>
      <c r="D207" s="5">
        <f>D126</f>
        <v>1.8306111633987798E-10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N207"/>
      <c r="AO207"/>
      <c r="AP207"/>
      <c r="AQ207"/>
      <c r="AR207"/>
      <c r="AS207"/>
      <c r="AT207"/>
      <c r="AU207"/>
      <c r="AV207"/>
      <c r="AW207"/>
      <c r="AX207" s="5">
        <f>AX87</f>
        <v>9.3260466527360674E-7</v>
      </c>
      <c r="AY207" s="5">
        <f>AY126</f>
        <v>1.9583043306488318E-33</v>
      </c>
      <c r="AZ207"/>
      <c r="BA207"/>
      <c r="BB207"/>
      <c r="BC207"/>
      <c r="BD207"/>
      <c r="BE207"/>
      <c r="BF207"/>
      <c r="BG207"/>
    </row>
    <row r="208" spans="2:59" x14ac:dyDescent="0.35">
      <c r="B208">
        <v>-3.4</v>
      </c>
      <c r="C208" s="5">
        <f t="shared" ref="C208:C242" si="173">C88</f>
        <v>1.7892512533214703E-4</v>
      </c>
      <c r="D208" s="5">
        <f t="shared" ref="D208:D242" si="174">D127</f>
        <v>1.571651219959419E-9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N208"/>
      <c r="AO208"/>
      <c r="AP208"/>
      <c r="AQ208"/>
      <c r="AR208"/>
      <c r="AS208"/>
      <c r="AT208"/>
      <c r="AU208"/>
      <c r="AV208"/>
      <c r="AW208"/>
      <c r="AX208" s="5">
        <f t="shared" ref="AX208:AX242" si="175">AX88</f>
        <v>3.7294076281092736E-6</v>
      </c>
      <c r="AY208" s="5">
        <f t="shared" ref="AY208:AY242" si="176">AY127</f>
        <v>2.0875663647421386E-29</v>
      </c>
      <c r="AZ208"/>
      <c r="BA208"/>
      <c r="BB208"/>
      <c r="BC208"/>
      <c r="BD208"/>
      <c r="BE208"/>
      <c r="BF208"/>
      <c r="BG208"/>
    </row>
    <row r="209" spans="2:59" x14ac:dyDescent="0.35">
      <c r="B209">
        <v>-3.3</v>
      </c>
      <c r="C209" s="5">
        <f t="shared" si="173"/>
        <v>6.2791494276257377E-4</v>
      </c>
      <c r="D209" s="5">
        <f t="shared" si="174"/>
        <v>1.2663361981451689E-8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N209"/>
      <c r="AO209"/>
      <c r="AP209"/>
      <c r="AQ209"/>
      <c r="AR209"/>
      <c r="AS209"/>
      <c r="AT209"/>
      <c r="AU209"/>
      <c r="AV209"/>
      <c r="AW209"/>
      <c r="AX209" s="5">
        <f t="shared" si="175"/>
        <v>1.3096071409824053E-5</v>
      </c>
      <c r="AY209" s="5">
        <f t="shared" si="176"/>
        <v>1.4925554572075397E-25</v>
      </c>
      <c r="AZ209"/>
      <c r="BA209"/>
      <c r="BB209"/>
      <c r="BC209"/>
      <c r="BD209"/>
      <c r="BE209"/>
      <c r="BF209"/>
      <c r="BG209"/>
    </row>
    <row r="210" spans="2:59" x14ac:dyDescent="0.35">
      <c r="B210">
        <v>-3.2</v>
      </c>
      <c r="C210" s="5">
        <f t="shared" si="173"/>
        <v>1.9343256681867659E-3</v>
      </c>
      <c r="D210" s="5">
        <f t="shared" si="174"/>
        <v>1.0822122566952385E-7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N210"/>
      <c r="AO210"/>
      <c r="AP210"/>
      <c r="AQ210"/>
      <c r="AR210"/>
      <c r="AS210"/>
      <c r="AT210"/>
      <c r="AU210"/>
      <c r="AV210"/>
      <c r="AW210"/>
      <c r="AX210" s="5">
        <f t="shared" si="175"/>
        <v>4.0422454908304006E-5</v>
      </c>
      <c r="AY210" s="5">
        <f t="shared" si="176"/>
        <v>3.4672719524476756E-21</v>
      </c>
      <c r="AZ210"/>
      <c r="BA210"/>
      <c r="BB210"/>
      <c r="BC210"/>
      <c r="BD210"/>
      <c r="BE210"/>
      <c r="BF210"/>
      <c r="BG210"/>
    </row>
    <row r="211" spans="2:59" x14ac:dyDescent="0.35">
      <c r="B211">
        <v>-3.1</v>
      </c>
      <c r="C211" s="5">
        <f t="shared" si="173"/>
        <v>5.2306740755620525E-3</v>
      </c>
      <c r="D211" s="5">
        <f t="shared" si="174"/>
        <v>1.0184942717710195E-6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N211"/>
      <c r="AO211"/>
      <c r="AP211"/>
      <c r="AQ211"/>
      <c r="AR211"/>
      <c r="AS211"/>
      <c r="AT211"/>
      <c r="AU211"/>
      <c r="AV211"/>
      <c r="AW211"/>
      <c r="AX211" s="5">
        <f t="shared" si="175"/>
        <v>1.1013940126060045E-4</v>
      </c>
      <c r="AY211" s="5">
        <f t="shared" si="176"/>
        <v>8.0462817315447597E-17</v>
      </c>
      <c r="AZ211"/>
      <c r="BA211"/>
      <c r="BB211"/>
      <c r="BC211"/>
      <c r="BD211"/>
      <c r="BE211"/>
      <c r="BF211"/>
      <c r="BG211"/>
    </row>
    <row r="212" spans="2:59" x14ac:dyDescent="0.35">
      <c r="B212">
        <v>-3</v>
      </c>
      <c r="C212" s="5">
        <f t="shared" si="173"/>
        <v>1.241609461270214E-2</v>
      </c>
      <c r="D212" s="5">
        <f t="shared" si="174"/>
        <v>8.9850999724586354E-6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N212"/>
      <c r="AO212"/>
      <c r="AP212"/>
      <c r="AQ212"/>
      <c r="AR212"/>
      <c r="AS212"/>
      <c r="AT212"/>
      <c r="AU212"/>
      <c r="AV212"/>
      <c r="AW212"/>
      <c r="AX212" s="5">
        <f t="shared" si="175"/>
        <v>2.6896406472495566E-4</v>
      </c>
      <c r="AY212" s="5">
        <f t="shared" si="176"/>
        <v>5.48689027960551E-13</v>
      </c>
      <c r="AZ212"/>
      <c r="BA212"/>
      <c r="BB212"/>
      <c r="BC212"/>
      <c r="BD212"/>
      <c r="BE212"/>
      <c r="BF212"/>
      <c r="BG212"/>
    </row>
    <row r="213" spans="2:59" x14ac:dyDescent="0.35">
      <c r="B213">
        <v>-2.9</v>
      </c>
      <c r="C213" s="5">
        <f t="shared" si="173"/>
        <v>2.5870907023886194E-2</v>
      </c>
      <c r="D213" s="5">
        <f t="shared" si="174"/>
        <v>6.2388017934721714E-5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N213"/>
      <c r="AO213"/>
      <c r="AP213"/>
      <c r="AQ213"/>
      <c r="AR213"/>
      <c r="AS213"/>
      <c r="AT213"/>
      <c r="AU213"/>
      <c r="AV213"/>
      <c r="AW213"/>
      <c r="AX213" s="5">
        <f t="shared" si="175"/>
        <v>6.1046333224139564E-4</v>
      </c>
      <c r="AY213" s="5">
        <f t="shared" si="176"/>
        <v>1.0078386167844085E-9</v>
      </c>
      <c r="AZ213"/>
      <c r="BA213"/>
      <c r="BB213"/>
      <c r="BC213"/>
      <c r="BD213"/>
      <c r="BE213"/>
      <c r="BF213"/>
      <c r="BG213"/>
    </row>
    <row r="214" spans="2:59" x14ac:dyDescent="0.35">
      <c r="B214">
        <v>-2.8</v>
      </c>
      <c r="C214" s="5">
        <f t="shared" si="173"/>
        <v>4.7319220899616987E-2</v>
      </c>
      <c r="D214" s="5">
        <f t="shared" si="174"/>
        <v>3.1307515986611384E-4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N214"/>
      <c r="AO214"/>
      <c r="AP214"/>
      <c r="AQ214"/>
      <c r="AR214"/>
      <c r="AS214"/>
      <c r="AT214"/>
      <c r="AU214"/>
      <c r="AV214"/>
      <c r="AW214"/>
      <c r="AX214" s="5">
        <f t="shared" si="175"/>
        <v>1.3444663462715805E-3</v>
      </c>
      <c r="AY214" s="5">
        <f t="shared" si="176"/>
        <v>4.9625890218021273E-7</v>
      </c>
      <c r="AZ214"/>
      <c r="BA214"/>
      <c r="BB214"/>
      <c r="BC214"/>
      <c r="BD214"/>
      <c r="BE214"/>
      <c r="BF214"/>
      <c r="BG214"/>
    </row>
    <row r="215" spans="2:59" x14ac:dyDescent="0.35">
      <c r="B215">
        <v>-2.7</v>
      </c>
      <c r="C215" s="5">
        <f t="shared" si="173"/>
        <v>7.5973617189845466E-2</v>
      </c>
      <c r="D215" s="5">
        <f t="shared" si="174"/>
        <v>1.1140509578482E-3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N215"/>
      <c r="AO215"/>
      <c r="AP215"/>
      <c r="AQ215"/>
      <c r="AR215"/>
      <c r="AS215"/>
      <c r="AT215"/>
      <c r="AU215"/>
      <c r="AV215"/>
      <c r="AW215"/>
      <c r="AX215" s="5">
        <f t="shared" si="175"/>
        <v>2.8483872602420948E-3</v>
      </c>
      <c r="AY215" s="5">
        <f t="shared" si="176"/>
        <v>6.5478922484508986E-5</v>
      </c>
      <c r="AZ215"/>
      <c r="BA215"/>
      <c r="BB215"/>
      <c r="BC215"/>
      <c r="BD215"/>
      <c r="BE215"/>
      <c r="BF215"/>
      <c r="BG215"/>
    </row>
    <row r="216" spans="2:59" x14ac:dyDescent="0.35">
      <c r="B216">
        <v>-2.6</v>
      </c>
      <c r="C216" s="5">
        <f t="shared" si="173"/>
        <v>0.10707480971189298</v>
      </c>
      <c r="D216" s="5">
        <f t="shared" si="174"/>
        <v>3.1054258049056089E-3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N216"/>
      <c r="AO216"/>
      <c r="AP216"/>
      <c r="AQ216"/>
      <c r="AR216"/>
      <c r="AS216"/>
      <c r="AT216"/>
      <c r="AU216"/>
      <c r="AV216"/>
      <c r="AW216"/>
      <c r="AX216" s="5">
        <f t="shared" si="175"/>
        <v>5.4031235375462758E-3</v>
      </c>
      <c r="AY216" s="5">
        <f t="shared" si="176"/>
        <v>2.3154123974350647E-3</v>
      </c>
      <c r="AZ216"/>
      <c r="BA216"/>
      <c r="BB216"/>
      <c r="BC216"/>
      <c r="BD216"/>
      <c r="BE216"/>
      <c r="BF216"/>
      <c r="BG216"/>
    </row>
    <row r="217" spans="2:59" x14ac:dyDescent="0.35">
      <c r="B217">
        <v>-2.5</v>
      </c>
      <c r="C217" s="5">
        <f t="shared" si="173"/>
        <v>0.13246803886113062</v>
      </c>
      <c r="D217" s="5">
        <f t="shared" si="174"/>
        <v>8.4449189767335717E-3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N217"/>
      <c r="AO217"/>
      <c r="AP217"/>
      <c r="AQ217"/>
      <c r="AR217"/>
      <c r="AS217"/>
      <c r="AT217"/>
      <c r="AU217"/>
      <c r="AV217"/>
      <c r="AW217"/>
      <c r="AX217" s="5">
        <f t="shared" si="175"/>
        <v>8.7704487524243504E-3</v>
      </c>
      <c r="AY217" s="5">
        <f t="shared" si="176"/>
        <v>2.199463030813854E-2</v>
      </c>
      <c r="AZ217"/>
      <c r="BA217"/>
      <c r="BB217"/>
      <c r="BC217"/>
      <c r="BD217"/>
      <c r="BE217"/>
      <c r="BF217"/>
      <c r="BG217"/>
    </row>
    <row r="218" spans="2:59" x14ac:dyDescent="0.35">
      <c r="B218">
        <v>-2.4</v>
      </c>
      <c r="C218" s="5">
        <f t="shared" si="173"/>
        <v>0.14385805716140035</v>
      </c>
      <c r="D218" s="5">
        <f t="shared" si="174"/>
        <v>1.7132349705493544E-2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N218"/>
      <c r="AO218"/>
      <c r="AP218"/>
      <c r="AQ218"/>
      <c r="AR218"/>
      <c r="AS218"/>
      <c r="AT218"/>
      <c r="AU218"/>
      <c r="AV218"/>
      <c r="AW218"/>
      <c r="AX218" s="5">
        <f t="shared" si="175"/>
        <v>1.2910986164633258E-2</v>
      </c>
      <c r="AY218" s="5">
        <f t="shared" si="176"/>
        <v>5.8301244382643592E-2</v>
      </c>
      <c r="AZ218"/>
      <c r="BA218"/>
      <c r="BB218"/>
      <c r="BC218"/>
      <c r="BD218"/>
      <c r="BE218"/>
      <c r="BF218"/>
      <c r="BG218"/>
    </row>
    <row r="219" spans="2:59" x14ac:dyDescent="0.35">
      <c r="B219">
        <v>-2.2999999999999998</v>
      </c>
      <c r="C219" s="5">
        <f t="shared" si="173"/>
        <v>0.1371376058014552</v>
      </c>
      <c r="D219" s="5">
        <f t="shared" si="174"/>
        <v>2.4720923320416827E-2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N219"/>
      <c r="AO219"/>
      <c r="AP219"/>
      <c r="AQ219"/>
      <c r="AR219"/>
      <c r="AS219"/>
      <c r="AT219"/>
      <c r="AU219"/>
      <c r="AV219"/>
      <c r="AW219"/>
      <c r="AX219" s="5">
        <f t="shared" si="175"/>
        <v>1.9198751263426898E-2</v>
      </c>
      <c r="AY219" s="5">
        <f t="shared" si="176"/>
        <v>7.1906040972486152E-2</v>
      </c>
      <c r="AZ219"/>
      <c r="BA219"/>
      <c r="BB219"/>
      <c r="BC219"/>
      <c r="BD219"/>
      <c r="BE219"/>
      <c r="BF219"/>
      <c r="BG219"/>
    </row>
    <row r="220" spans="2:59" x14ac:dyDescent="0.35">
      <c r="B220">
        <v>-2.2000000000000002</v>
      </c>
      <c r="C220" s="5">
        <f t="shared" si="173"/>
        <v>0.11475674569933081</v>
      </c>
      <c r="D220" s="5">
        <f t="shared" si="174"/>
        <v>4.6644537316982877E-2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N220"/>
      <c r="AO220"/>
      <c r="AP220"/>
      <c r="AQ220"/>
      <c r="AR220"/>
      <c r="AS220"/>
      <c r="AT220"/>
      <c r="AU220"/>
      <c r="AV220"/>
      <c r="AW220"/>
      <c r="AX220" s="5">
        <f t="shared" si="175"/>
        <v>2.9801659266108848E-2</v>
      </c>
      <c r="AY220" s="5">
        <f t="shared" si="176"/>
        <v>0.1562158316700204</v>
      </c>
      <c r="AZ220"/>
      <c r="BA220"/>
      <c r="BB220"/>
      <c r="BC220"/>
      <c r="BD220"/>
      <c r="BE220"/>
      <c r="BF220"/>
      <c r="BG220"/>
    </row>
    <row r="221" spans="2:59" x14ac:dyDescent="0.35">
      <c r="B221">
        <v>-2.1</v>
      </c>
      <c r="C221" s="5">
        <f t="shared" si="173"/>
        <v>8.4294487224903153E-2</v>
      </c>
      <c r="D221" s="5">
        <f t="shared" si="174"/>
        <v>7.7404558493776185E-2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N221"/>
      <c r="AO221"/>
      <c r="AP221"/>
      <c r="AQ221"/>
      <c r="AR221"/>
      <c r="AS221"/>
      <c r="AT221"/>
      <c r="AU221"/>
      <c r="AV221"/>
      <c r="AW221"/>
      <c r="AX221" s="5">
        <f t="shared" si="175"/>
        <v>4.6196183037593486E-2</v>
      </c>
      <c r="AY221" s="5">
        <f t="shared" si="176"/>
        <v>0.265516052322263</v>
      </c>
      <c r="AZ221"/>
      <c r="BA221"/>
      <c r="BB221"/>
      <c r="BC221"/>
      <c r="BD221"/>
      <c r="BE221"/>
      <c r="BF221"/>
      <c r="BG221"/>
    </row>
    <row r="222" spans="2:59" x14ac:dyDescent="0.35">
      <c r="B222">
        <v>-2</v>
      </c>
      <c r="C222" s="5">
        <f t="shared" si="173"/>
        <v>5.4352485739176393E-2</v>
      </c>
      <c r="D222" s="5">
        <f t="shared" si="174"/>
        <v>8.4528450858525131E-2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N222"/>
      <c r="AO222"/>
      <c r="AP222"/>
      <c r="AQ222"/>
      <c r="AR222"/>
      <c r="AS222"/>
      <c r="AT222"/>
      <c r="AU222"/>
      <c r="AV222"/>
      <c r="AW222"/>
      <c r="AX222" s="5">
        <f t="shared" si="175"/>
        <v>5.8370798137994964E-2</v>
      </c>
      <c r="AY222" s="5">
        <f t="shared" si="176"/>
        <v>0.23770237154178753</v>
      </c>
      <c r="AZ222"/>
      <c r="BA222"/>
      <c r="BB222"/>
      <c r="BC222"/>
      <c r="BD222"/>
      <c r="BE222"/>
      <c r="BF222"/>
      <c r="BG222"/>
    </row>
    <row r="223" spans="2:59" x14ac:dyDescent="0.35">
      <c r="B223">
        <v>-1.9</v>
      </c>
      <c r="C223" s="5">
        <f t="shared" si="173"/>
        <v>3.0763726155653832E-2</v>
      </c>
      <c r="D223" s="5">
        <f t="shared" si="174"/>
        <v>7.4299402226833469E-2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N223"/>
      <c r="AO223"/>
      <c r="AP223"/>
      <c r="AQ223"/>
      <c r="AR223"/>
      <c r="AS223"/>
      <c r="AT223"/>
      <c r="AU223"/>
      <c r="AV223"/>
      <c r="AW223"/>
      <c r="AX223" s="5">
        <f t="shared" si="175"/>
        <v>6.3308639876994727E-2</v>
      </c>
      <c r="AY223" s="5">
        <f t="shared" si="176"/>
        <v>0.13480201681696855</v>
      </c>
      <c r="AZ223"/>
      <c r="BA223"/>
      <c r="BB223"/>
      <c r="BC223"/>
      <c r="BD223"/>
      <c r="BE223"/>
      <c r="BF223"/>
      <c r="BG223"/>
    </row>
    <row r="224" spans="2:59" x14ac:dyDescent="0.35">
      <c r="B224">
        <v>-1.8</v>
      </c>
      <c r="C224" s="5">
        <f t="shared" si="173"/>
        <v>1.5284729290190615E-2</v>
      </c>
      <c r="D224" s="5">
        <f t="shared" si="174"/>
        <v>6.6447853202123028E-2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N224"/>
      <c r="AO224"/>
      <c r="AP224"/>
      <c r="AQ224"/>
      <c r="AR224"/>
      <c r="AS224"/>
      <c r="AT224"/>
      <c r="AU224"/>
      <c r="AV224"/>
      <c r="AW224"/>
      <c r="AX224" s="5">
        <f t="shared" si="175"/>
        <v>6.9058253674323319E-2</v>
      </c>
      <c r="AY224" s="5">
        <f t="shared" si="176"/>
        <v>4.4390059879929868E-2</v>
      </c>
      <c r="AZ224"/>
      <c r="BA224"/>
      <c r="BB224"/>
      <c r="BC224"/>
      <c r="BD224"/>
      <c r="BE224"/>
      <c r="BF224"/>
      <c r="BG224"/>
    </row>
    <row r="225" spans="2:59" x14ac:dyDescent="0.35">
      <c r="B225">
        <v>-1.7</v>
      </c>
      <c r="C225" s="5">
        <f t="shared" si="173"/>
        <v>6.6661618552288299E-3</v>
      </c>
      <c r="D225" s="5">
        <f t="shared" si="174"/>
        <v>5.9471849583594964E-2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N225"/>
      <c r="AO225"/>
      <c r="AP225"/>
      <c r="AQ225"/>
      <c r="AR225"/>
      <c r="AS225"/>
      <c r="AT225"/>
      <c r="AU225"/>
      <c r="AV225"/>
      <c r="AW225"/>
      <c r="AX225" s="5">
        <f t="shared" si="175"/>
        <v>6.7223828410488226E-2</v>
      </c>
      <c r="AY225" s="5">
        <f t="shared" si="176"/>
        <v>6.3592656561897859E-3</v>
      </c>
      <c r="AZ225"/>
      <c r="BA225"/>
      <c r="BB225"/>
      <c r="BC225"/>
      <c r="BD225"/>
      <c r="BE225"/>
      <c r="BF225"/>
      <c r="BG225"/>
    </row>
    <row r="226" spans="2:59" x14ac:dyDescent="0.35">
      <c r="B226">
        <v>-1.6</v>
      </c>
      <c r="C226" s="5">
        <f t="shared" si="173"/>
        <v>2.5520738968206696E-3</v>
      </c>
      <c r="D226" s="5">
        <f t="shared" si="174"/>
        <v>5.4451783398043387E-2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N226"/>
      <c r="AO226"/>
      <c r="AP226"/>
      <c r="AQ226"/>
      <c r="AR226"/>
      <c r="AS226"/>
      <c r="AT226"/>
      <c r="AU226"/>
      <c r="AV226"/>
      <c r="AW226"/>
      <c r="AX226" s="5">
        <f t="shared" si="175"/>
        <v>6.2376911000155751E-2</v>
      </c>
      <c r="AY226" s="5">
        <f t="shared" si="176"/>
        <v>4.1355409771667774E-4</v>
      </c>
      <c r="AZ226"/>
      <c r="BA226"/>
      <c r="BB226"/>
      <c r="BC226"/>
      <c r="BD226"/>
      <c r="BE226"/>
      <c r="BF226"/>
      <c r="BG226"/>
    </row>
    <row r="227" spans="2:59" x14ac:dyDescent="0.35">
      <c r="B227">
        <v>-1.5</v>
      </c>
      <c r="C227" s="5">
        <f t="shared" si="173"/>
        <v>8.576496707317974E-4</v>
      </c>
      <c r="D227" s="5">
        <f t="shared" si="174"/>
        <v>5.9353167090813411E-2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N227"/>
      <c r="AO227"/>
      <c r="AP227"/>
      <c r="AQ227"/>
      <c r="AR227"/>
      <c r="AS227"/>
      <c r="AT227"/>
      <c r="AU227"/>
      <c r="AV227"/>
      <c r="AW227"/>
      <c r="AX227" s="5">
        <f t="shared" si="175"/>
        <v>6.8023862091213097E-2</v>
      </c>
      <c r="AY227" s="5">
        <f t="shared" si="176"/>
        <v>1.7057410905246558E-5</v>
      </c>
      <c r="AZ227"/>
      <c r="BA227"/>
      <c r="BB227"/>
      <c r="BC227"/>
      <c r="BD227"/>
      <c r="BE227"/>
      <c r="BF227"/>
      <c r="BG227"/>
    </row>
    <row r="228" spans="2:59" x14ac:dyDescent="0.35">
      <c r="B228">
        <v>-1.4</v>
      </c>
      <c r="C228" s="5">
        <f t="shared" si="173"/>
        <v>2.5300312961118378E-4</v>
      </c>
      <c r="D228" s="5">
        <f t="shared" si="174"/>
        <v>6.3720927599095117E-2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N228"/>
      <c r="AO228"/>
      <c r="AP228"/>
      <c r="AQ228"/>
      <c r="AR228"/>
      <c r="AS228"/>
      <c r="AT228"/>
      <c r="AU228"/>
      <c r="AV228"/>
      <c r="AW228"/>
      <c r="AX228" s="5">
        <f t="shared" si="175"/>
        <v>7.3018754004693001E-2</v>
      </c>
      <c r="AY228" s="5">
        <f t="shared" si="176"/>
        <v>4.786068224918727E-7</v>
      </c>
      <c r="AZ228"/>
      <c r="BA228"/>
      <c r="BB228"/>
      <c r="BC228"/>
      <c r="BD228"/>
      <c r="BE228"/>
      <c r="BF228"/>
      <c r="BG228"/>
    </row>
    <row r="229" spans="2:59" x14ac:dyDescent="0.35">
      <c r="B229">
        <v>-1.3</v>
      </c>
      <c r="C229" s="5">
        <f t="shared" si="173"/>
        <v>6.551506103251716E-5</v>
      </c>
      <c r="D229" s="5">
        <f t="shared" si="174"/>
        <v>5.7016044896295304E-2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N229"/>
      <c r="AO229"/>
      <c r="AP229"/>
      <c r="AQ229"/>
      <c r="AR229"/>
      <c r="AS229"/>
      <c r="AT229"/>
      <c r="AU229"/>
      <c r="AV229"/>
      <c r="AW229"/>
      <c r="AX229" s="5">
        <f t="shared" si="175"/>
        <v>6.5332248393969547E-2</v>
      </c>
      <c r="AY229" s="5">
        <f t="shared" si="176"/>
        <v>7.6808422073563724E-9</v>
      </c>
      <c r="AZ229"/>
      <c r="BA229"/>
      <c r="BB229"/>
      <c r="BC229"/>
      <c r="BD229"/>
      <c r="BE229"/>
      <c r="BF229"/>
      <c r="BG229"/>
    </row>
    <row r="230" spans="2:59" x14ac:dyDescent="0.35">
      <c r="B230">
        <v>-1.2</v>
      </c>
      <c r="C230" s="5">
        <f t="shared" si="173"/>
        <v>1.4892091465007725E-5</v>
      </c>
      <c r="D230" s="5">
        <f t="shared" si="174"/>
        <v>3.782727680851266E-2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N230"/>
      <c r="AO230"/>
      <c r="AP230"/>
      <c r="AQ230"/>
      <c r="AR230"/>
      <c r="AS230"/>
      <c r="AT230"/>
      <c r="AU230"/>
      <c r="AV230"/>
      <c r="AW230"/>
      <c r="AX230" s="5">
        <f t="shared" si="175"/>
        <v>4.3344064917363312E-2</v>
      </c>
      <c r="AY230" s="5">
        <f t="shared" si="176"/>
        <v>6.5777955924630328E-11</v>
      </c>
      <c r="AZ230"/>
      <c r="BA230"/>
      <c r="BB230"/>
      <c r="BC230"/>
      <c r="BD230"/>
      <c r="BE230"/>
      <c r="BF230"/>
      <c r="BG230"/>
    </row>
    <row r="231" spans="2:59" x14ac:dyDescent="0.35">
      <c r="B231">
        <v>-1.1000000000000001</v>
      </c>
      <c r="C231" s="5">
        <f t="shared" si="173"/>
        <v>2.9714575362653983E-6</v>
      </c>
      <c r="D231" s="5">
        <f t="shared" si="174"/>
        <v>2.9174107524073681E-2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N231"/>
      <c r="AO231"/>
      <c r="AP231"/>
      <c r="AQ231"/>
      <c r="AR231"/>
      <c r="AS231"/>
      <c r="AT231"/>
      <c r="AU231"/>
      <c r="AV231"/>
      <c r="AW231"/>
      <c r="AX231" s="5">
        <f t="shared" si="175"/>
        <v>3.3428726776650132E-2</v>
      </c>
      <c r="AY231" s="5">
        <f t="shared" si="176"/>
        <v>2.9789008447180407E-13</v>
      </c>
      <c r="AZ231"/>
      <c r="BA231"/>
      <c r="BB231"/>
      <c r="BC231"/>
      <c r="BD231"/>
      <c r="BE231"/>
      <c r="BF231"/>
      <c r="BG231"/>
    </row>
    <row r="232" spans="2:59" x14ac:dyDescent="0.35">
      <c r="B232">
        <v>-1</v>
      </c>
      <c r="C232" s="5">
        <f t="shared" si="173"/>
        <v>5.2045435887789254E-7</v>
      </c>
      <c r="D232" s="5">
        <f t="shared" si="174"/>
        <v>3.520551364802877E-2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N232"/>
      <c r="AO232"/>
      <c r="AP232"/>
      <c r="AQ232"/>
      <c r="AR232"/>
      <c r="AS232"/>
      <c r="AT232"/>
      <c r="AU232"/>
      <c r="AV232"/>
      <c r="AW232"/>
      <c r="AX232" s="5">
        <f t="shared" si="175"/>
        <v>4.0339661897832009E-2</v>
      </c>
      <c r="AY232" s="5">
        <f t="shared" si="176"/>
        <v>7.1299955993246762E-16</v>
      </c>
      <c r="AZ232"/>
      <c r="BA232"/>
      <c r="BB232"/>
      <c r="BC232"/>
      <c r="BD232"/>
      <c r="BE232"/>
      <c r="BF232"/>
      <c r="BG232"/>
    </row>
    <row r="233" spans="2:59" x14ac:dyDescent="0.35">
      <c r="B233">
        <v>-0.9</v>
      </c>
      <c r="C233" s="5">
        <f t="shared" si="173"/>
        <v>8.0019357580984989E-8</v>
      </c>
      <c r="D233" s="5">
        <f t="shared" si="174"/>
        <v>3.9420179911968202E-2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N233"/>
      <c r="AO233"/>
      <c r="AP233"/>
      <c r="AQ233"/>
      <c r="AR233"/>
      <c r="AS233"/>
      <c r="AT233"/>
      <c r="AU233"/>
      <c r="AV233"/>
      <c r="AW233"/>
      <c r="AX233" s="5">
        <f t="shared" si="175"/>
        <v>4.5168957816200207E-2</v>
      </c>
      <c r="AY233" s="5">
        <f t="shared" si="176"/>
        <v>9.0192704725136836E-19</v>
      </c>
      <c r="AZ233"/>
      <c r="BA233"/>
      <c r="BB233"/>
      <c r="BC233"/>
      <c r="BD233"/>
      <c r="BE233"/>
      <c r="BF233"/>
      <c r="BG233"/>
    </row>
    <row r="234" spans="2:59" x14ac:dyDescent="0.35">
      <c r="B234">
        <v>-0.8</v>
      </c>
      <c r="C234" s="5">
        <f t="shared" si="173"/>
        <v>1.0799577343017347E-8</v>
      </c>
      <c r="D234" s="5">
        <f t="shared" si="174"/>
        <v>3.8161625724186556E-2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N234"/>
      <c r="AO234"/>
      <c r="AP234"/>
      <c r="AQ234"/>
      <c r="AR234"/>
      <c r="AS234"/>
      <c r="AT234"/>
      <c r="AU234"/>
      <c r="AV234"/>
      <c r="AW234"/>
      <c r="AX234" s="5">
        <f t="shared" si="175"/>
        <v>4.3726863033954982E-2</v>
      </c>
      <c r="AY234" s="5">
        <f t="shared" si="176"/>
        <v>6.0297912022987391E-22</v>
      </c>
      <c r="AZ234"/>
      <c r="BA234"/>
      <c r="BB234"/>
      <c r="BC234"/>
      <c r="BD234"/>
      <c r="BE234"/>
      <c r="BF234"/>
      <c r="BG234"/>
    </row>
    <row r="235" spans="2:59" x14ac:dyDescent="0.35">
      <c r="B235">
        <v>-0.7</v>
      </c>
      <c r="C235" s="5">
        <f t="shared" si="173"/>
        <v>1.2794335833848158E-9</v>
      </c>
      <c r="D235" s="5">
        <f t="shared" si="174"/>
        <v>3.4776416856107703E-2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N235"/>
      <c r="AO235"/>
      <c r="AP235"/>
      <c r="AQ235"/>
      <c r="AR235"/>
      <c r="AS235"/>
      <c r="AT235"/>
      <c r="AU235"/>
      <c r="AV235"/>
      <c r="AW235"/>
      <c r="AX235" s="5">
        <f t="shared" si="175"/>
        <v>3.98479776742783E-2</v>
      </c>
      <c r="AY235" s="5">
        <f t="shared" si="176"/>
        <v>2.1305014946354122E-25</v>
      </c>
      <c r="AZ235"/>
      <c r="BA235"/>
      <c r="BB235"/>
      <c r="BC235"/>
      <c r="BD235"/>
      <c r="BE235"/>
      <c r="BF235"/>
      <c r="BG235"/>
    </row>
    <row r="236" spans="2:59" x14ac:dyDescent="0.35">
      <c r="B236">
        <v>-0.6</v>
      </c>
      <c r="C236" s="5">
        <f t="shared" si="173"/>
        <v>1.3305402647169967E-10</v>
      </c>
      <c r="D236" s="5">
        <f t="shared" si="174"/>
        <v>2.401458416632863E-2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N236"/>
      <c r="AO236"/>
      <c r="AP236"/>
      <c r="AQ236"/>
      <c r="AR236"/>
      <c r="AS236"/>
      <c r="AT236"/>
      <c r="AU236"/>
      <c r="AV236"/>
      <c r="AW236"/>
      <c r="AX236" s="5">
        <f t="shared" si="175"/>
        <v>2.7516711026690198E-2</v>
      </c>
      <c r="AY236" s="5">
        <f t="shared" si="176"/>
        <v>3.9784153220158021E-29</v>
      </c>
      <c r="AZ236"/>
      <c r="BA236"/>
      <c r="BB236"/>
      <c r="BC236"/>
      <c r="BD236"/>
      <c r="BE236"/>
      <c r="BF236"/>
      <c r="BG236"/>
    </row>
    <row r="237" spans="2:59" x14ac:dyDescent="0.35">
      <c r="B237">
        <v>-0.5</v>
      </c>
      <c r="C237" s="5">
        <f t="shared" si="173"/>
        <v>1.2146120506112992E-11</v>
      </c>
      <c r="D237" s="5">
        <f t="shared" si="174"/>
        <v>1.4017353342329475E-2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N237"/>
      <c r="AO237"/>
      <c r="AP237"/>
      <c r="AQ237"/>
      <c r="AR237"/>
      <c r="AS237"/>
      <c r="AT237"/>
      <c r="AU237"/>
      <c r="AV237"/>
      <c r="AW237"/>
      <c r="AX237" s="5">
        <f t="shared" si="175"/>
        <v>1.6061550705005576E-2</v>
      </c>
      <c r="AY237" s="5">
        <f t="shared" si="176"/>
        <v>3.9263327324473931E-33</v>
      </c>
      <c r="AZ237"/>
      <c r="BA237"/>
      <c r="BB237"/>
      <c r="BC237"/>
      <c r="BD237"/>
      <c r="BE237"/>
      <c r="BF237"/>
      <c r="BG237"/>
    </row>
    <row r="238" spans="2:59" x14ac:dyDescent="0.35">
      <c r="B238">
        <v>-0.4</v>
      </c>
      <c r="C238" s="5">
        <f t="shared" si="173"/>
        <v>9.7329936032994411E-13</v>
      </c>
      <c r="D238" s="5">
        <f t="shared" si="174"/>
        <v>1.393909930979001E-2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N238"/>
      <c r="AO238"/>
      <c r="AP238"/>
      <c r="AQ238"/>
      <c r="AR238"/>
      <c r="AS238"/>
      <c r="AT238"/>
      <c r="AU238"/>
      <c r="AV238"/>
      <c r="AW238"/>
      <c r="AX238" s="5">
        <f t="shared" si="175"/>
        <v>1.5971884625821338E-2</v>
      </c>
      <c r="AY238" s="5">
        <f t="shared" si="176"/>
        <v>2.0479190625735895E-37</v>
      </c>
      <c r="AZ238"/>
      <c r="BA238"/>
      <c r="BB238"/>
      <c r="BC238"/>
      <c r="BD238"/>
      <c r="BE238"/>
      <c r="BF238"/>
      <c r="BG238"/>
    </row>
    <row r="239" spans="2:59" x14ac:dyDescent="0.35">
      <c r="B239">
        <v>-0.3</v>
      </c>
      <c r="C239" s="5">
        <f t="shared" si="173"/>
        <v>6.846278766004314E-14</v>
      </c>
      <c r="D239" s="5">
        <f t="shared" si="174"/>
        <v>1.3660201491928375E-2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N239"/>
      <c r="AO239"/>
      <c r="AP239"/>
      <c r="AQ239"/>
      <c r="AR239"/>
      <c r="AS239"/>
      <c r="AT239"/>
      <c r="AU239"/>
      <c r="AV239"/>
      <c r="AW239"/>
      <c r="AX239" s="5">
        <f t="shared" si="175"/>
        <v>1.56523142095027E-2</v>
      </c>
      <c r="AY239" s="5">
        <f t="shared" si="176"/>
        <v>5.6453020370559156E-42</v>
      </c>
      <c r="AZ239"/>
      <c r="BA239"/>
      <c r="BB239"/>
      <c r="BC239"/>
      <c r="BD239"/>
      <c r="BE239"/>
      <c r="BF239"/>
      <c r="BG239"/>
    </row>
    <row r="240" spans="2:59" x14ac:dyDescent="0.35">
      <c r="B240">
        <v>-0.2</v>
      </c>
      <c r="C240" s="5">
        <f t="shared" si="173"/>
        <v>4.2272896655178061E-15</v>
      </c>
      <c r="D240" s="5">
        <f t="shared" si="174"/>
        <v>1.2824028541089258E-2</v>
      </c>
      <c r="AX240" s="5">
        <f t="shared" si="175"/>
        <v>1.4694199369998204E-2</v>
      </c>
      <c r="AY240" s="5">
        <f t="shared" si="176"/>
        <v>8.2245147338498336E-47</v>
      </c>
    </row>
    <row r="241" spans="2:51" x14ac:dyDescent="0.35">
      <c r="B241">
        <v>-0.1</v>
      </c>
      <c r="C241" s="5">
        <f t="shared" si="173"/>
        <v>2.2912302028463858E-16</v>
      </c>
      <c r="D241" s="5">
        <f t="shared" si="174"/>
        <v>7.0205565057691877E-3</v>
      </c>
      <c r="AX241" s="5">
        <f t="shared" si="175"/>
        <v>8.0443876628605374E-3</v>
      </c>
      <c r="AY241" s="5">
        <f t="shared" si="176"/>
        <v>6.3326004786851064E-52</v>
      </c>
    </row>
    <row r="242" spans="2:51" x14ac:dyDescent="0.35">
      <c r="B242">
        <v>0</v>
      </c>
      <c r="C242" s="5">
        <f t="shared" si="173"/>
        <v>1.0901210642467238E-17</v>
      </c>
      <c r="D242" s="5">
        <f t="shared" si="174"/>
        <v>1.7172233270629359E-3</v>
      </c>
      <c r="AX242" s="5">
        <f t="shared" si="175"/>
        <v>1.9676517289262817E-3</v>
      </c>
      <c r="AY242" s="5">
        <f t="shared" si="176"/>
        <v>2.5769298846713097E-57</v>
      </c>
    </row>
  </sheetData>
  <conditionalFormatting sqref="C4:BF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9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01:BE20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STD</vt:lpstr>
      <vt:lpstr>dists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Cadrin</dc:creator>
  <cp:lastModifiedBy>Steven Cadrin</cp:lastModifiedBy>
  <dcterms:created xsi:type="dcterms:W3CDTF">2023-06-13T15:20:44Z</dcterms:created>
  <dcterms:modified xsi:type="dcterms:W3CDTF">2023-06-21T19:17:26Z</dcterms:modified>
</cp:coreProperties>
</file>