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122"/>
  <workbookPr filterPrivacy="1" autoCompressPictures="0"/>
  <bookViews>
    <workbookView xWindow="-31040" yWindow="-6540" windowWidth="25600" windowHeight="1552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73" i="1" l="1"/>
  <c r="O74" i="1"/>
  <c r="O75" i="1"/>
  <c r="O76" i="1"/>
  <c r="O77" i="1"/>
  <c r="O68" i="1"/>
  <c r="O69" i="1"/>
  <c r="O70" i="1"/>
  <c r="O71" i="1"/>
  <c r="O72" i="1"/>
  <c r="O78" i="1"/>
  <c r="O43" i="1"/>
  <c r="O3" i="1"/>
  <c r="O4" i="1"/>
  <c r="O5" i="1"/>
  <c r="O64" i="1"/>
  <c r="O6" i="1"/>
  <c r="O44" i="1"/>
  <c r="O45" i="1"/>
  <c r="O58" i="1"/>
  <c r="O7" i="1"/>
  <c r="O8" i="1"/>
  <c r="O53" i="1"/>
  <c r="O9" i="1"/>
  <c r="O62" i="1"/>
  <c r="O10" i="1"/>
  <c r="O11" i="1"/>
  <c r="O12" i="1"/>
  <c r="O46" i="1"/>
  <c r="O54" i="1"/>
  <c r="O55" i="1"/>
  <c r="O47" i="1"/>
  <c r="O13" i="1"/>
  <c r="O14" i="1"/>
  <c r="O15" i="1"/>
  <c r="O16" i="1"/>
  <c r="O17" i="1"/>
  <c r="O18" i="1"/>
  <c r="O19" i="1"/>
  <c r="O20" i="1"/>
  <c r="O60" i="1"/>
  <c r="O21" i="1"/>
  <c r="O63" i="1"/>
  <c r="O61" i="1"/>
  <c r="O66" i="1"/>
  <c r="O22" i="1"/>
  <c r="O48" i="1"/>
  <c r="O23" i="1"/>
  <c r="O59" i="1"/>
  <c r="O49" i="1"/>
  <c r="O24" i="1"/>
  <c r="O25" i="1"/>
  <c r="O26" i="1"/>
  <c r="O27" i="1"/>
  <c r="O28" i="1"/>
  <c r="O29" i="1"/>
  <c r="O30" i="1"/>
  <c r="O50" i="1"/>
  <c r="O51" i="1"/>
  <c r="O31" i="1"/>
  <c r="O52" i="1"/>
  <c r="O32" i="1"/>
  <c r="O33" i="1"/>
  <c r="O34" i="1"/>
  <c r="O35" i="1"/>
  <c r="O36" i="1"/>
  <c r="O37" i="1"/>
  <c r="O38" i="1"/>
  <c r="O67" i="1"/>
  <c r="O56" i="1"/>
  <c r="O39" i="1"/>
  <c r="O57" i="1"/>
  <c r="O65" i="1"/>
  <c r="O40" i="1"/>
  <c r="O41" i="1"/>
  <c r="O42" i="1"/>
  <c r="O2" i="1"/>
</calcChain>
</file>

<file path=xl/sharedStrings.xml><?xml version="1.0" encoding="utf-8"?>
<sst xmlns="http://schemas.openxmlformats.org/spreadsheetml/2006/main" count="1011" uniqueCount="225">
  <si>
    <t>Strain ID</t>
    <phoneticPr fontId="1" type="noConversion"/>
  </si>
  <si>
    <t>Synthetic chromosome</t>
    <phoneticPr fontId="1" type="noConversion"/>
  </si>
  <si>
    <t>Phenotype</t>
    <phoneticPr fontId="1" type="noConversion"/>
  </si>
  <si>
    <t>Total # of reads</t>
    <phoneticPr fontId="1" type="noConversion"/>
  </si>
  <si>
    <t>Total # of reads after quality control</t>
  </si>
  <si>
    <t>Total # of reads, other</t>
    <phoneticPr fontId="1" type="noConversion"/>
  </si>
  <si>
    <t>Total # of reads containing loxP site</t>
  </si>
  <si>
    <t># including sequence mapping on non-syn chromosome (should be 0)</t>
    <phoneticPr fontId="1" type="noConversion"/>
  </si>
  <si>
    <t># mapping to parent sequence</t>
    <phoneticPr fontId="1" type="noConversion"/>
  </si>
  <si>
    <t># of new junctions that are CDS-UTR</t>
  </si>
  <si>
    <t># of new junctions that are CDS-CDS</t>
    <phoneticPr fontId="1" type="noConversion"/>
  </si>
  <si>
    <t># of new junctions that are UTR-UTR</t>
    <phoneticPr fontId="1" type="noConversion"/>
  </si>
  <si>
    <t xml:space="preserve"> # of new junctions that involve non-CDS or non-UTR sequence (when the loxP site wasn't in a 3' UTR)</t>
    <phoneticPr fontId="1" type="noConversion"/>
  </si>
  <si>
    <t># of segments observed at copy number 1</t>
    <phoneticPr fontId="1" type="noConversion"/>
  </si>
  <si>
    <t># of segments observed at copy number 2 or more</t>
    <phoneticPr fontId="1" type="noConversion"/>
  </si>
  <si>
    <t># of segments deleted</t>
    <phoneticPr fontId="1" type="noConversion"/>
  </si>
  <si>
    <t># of reconstructions</t>
  </si>
  <si>
    <t># of 10kb reads</t>
    <phoneticPr fontId="1" type="noConversion"/>
  </si>
  <si>
    <t># mapping to syn chromosome parent sequence</t>
    <phoneticPr fontId="1" type="noConversion"/>
  </si>
  <si>
    <t># mapping to syn chromosome with recombination, consistent with solution (loxp)</t>
    <phoneticPr fontId="1" type="noConversion"/>
  </si>
  <si>
    <t># mapping to syn chromosome but inconsistent with solution(loxp)</t>
    <phoneticPr fontId="1" type="noConversion"/>
  </si>
  <si>
    <t xml:space="preserve"> Final # of possible unique reconstruction</t>
  </si>
  <si>
    <t>JS94</t>
  </si>
  <si>
    <t>9R</t>
    <phoneticPr fontId="1" type="noConversion"/>
  </si>
  <si>
    <t xml:space="preserve">Lys-	</t>
  </si>
  <si>
    <t>JS96</t>
  </si>
  <si>
    <t>-</t>
    <phoneticPr fontId="1" type="noConversion"/>
  </si>
  <si>
    <t>JS274</t>
  </si>
  <si>
    <t>9R</t>
  </si>
  <si>
    <r>
      <rPr>
        <sz val="11"/>
        <color rgb="FFC00000"/>
        <rFont val="Calibri"/>
        <family val="2"/>
        <charset val="134"/>
        <scheme val="minor"/>
      </rPr>
      <t>Met-</t>
    </r>
    <r>
      <rPr>
        <sz val="11"/>
        <color theme="1"/>
        <rFont val="Calibri"/>
        <family val="2"/>
        <charset val="134"/>
        <scheme val="minor"/>
      </rPr>
      <t xml:space="preserve">	Lys-</t>
    </r>
    <phoneticPr fontId="1" type="noConversion"/>
  </si>
  <si>
    <t>JS571</t>
  </si>
  <si>
    <t>Met-	Lys-</t>
    <phoneticPr fontId="1" type="noConversion"/>
  </si>
  <si>
    <t>JS599</t>
  </si>
  <si>
    <t xml:space="preserve">Met-	</t>
  </si>
  <si>
    <t>JS601</t>
  </si>
  <si>
    <t>Met-	Lys-</t>
  </si>
  <si>
    <t>JS602</t>
  </si>
  <si>
    <t>JS604</t>
  </si>
  <si>
    <t>JS605</t>
  </si>
  <si>
    <t>JS606</t>
  </si>
  <si>
    <t>JS607</t>
  </si>
  <si>
    <t>JS608</t>
  </si>
  <si>
    <t>JS609</t>
  </si>
  <si>
    <t>JS610</t>
  </si>
  <si>
    <t>JS611</t>
  </si>
  <si>
    <t>JS612</t>
  </si>
  <si>
    <t>JS613</t>
  </si>
  <si>
    <t>JS614</t>
  </si>
  <si>
    <t>JS615</t>
  </si>
  <si>
    <t>JS617</t>
  </si>
  <si>
    <t>JS618</t>
  </si>
  <si>
    <t>JS621</t>
  </si>
  <si>
    <t>JS622</t>
  </si>
  <si>
    <t>JS623</t>
  </si>
  <si>
    <t>JS624</t>
  </si>
  <si>
    <t>JS625</t>
  </si>
  <si>
    <t>JS626</t>
  </si>
  <si>
    <t>JS627</t>
  </si>
  <si>
    <t>JS628</t>
  </si>
  <si>
    <t>JS629</t>
  </si>
  <si>
    <t>JS705</t>
  </si>
  <si>
    <t xml:space="preserve">	Lys-</t>
  </si>
  <si>
    <t>JS706</t>
  </si>
  <si>
    <t>JS707</t>
  </si>
  <si>
    <t>JS708</t>
  </si>
  <si>
    <t>JS709</t>
  </si>
  <si>
    <t>JS710</t>
  </si>
  <si>
    <t>JS711</t>
  </si>
  <si>
    <t>JS712</t>
  </si>
  <si>
    <t>JS713</t>
  </si>
  <si>
    <t>JS714</t>
  </si>
  <si>
    <t>JS715</t>
  </si>
  <si>
    <t>JS716</t>
  </si>
  <si>
    <t>JS717</t>
  </si>
  <si>
    <t>JS718</t>
  </si>
  <si>
    <t>JS719</t>
  </si>
  <si>
    <t>JS720</t>
  </si>
  <si>
    <t>JS721</t>
  </si>
  <si>
    <t>JS722</t>
  </si>
  <si>
    <t>JS723</t>
  </si>
  <si>
    <t>JS724</t>
  </si>
  <si>
    <t>JS725</t>
  </si>
  <si>
    <t>JS726</t>
  </si>
  <si>
    <t>JS727</t>
  </si>
  <si>
    <t>JS728</t>
  </si>
  <si>
    <t>JS729</t>
  </si>
  <si>
    <t>JS730</t>
  </si>
  <si>
    <t>JS731</t>
  </si>
  <si>
    <t>JS732</t>
  </si>
  <si>
    <t>JS733</t>
  </si>
  <si>
    <t>JS734</t>
  </si>
  <si>
    <t>JS735</t>
  </si>
  <si>
    <t>JS736</t>
  </si>
  <si>
    <t>JS737</t>
  </si>
  <si>
    <t>JS738</t>
  </si>
  <si>
    <t>JS739</t>
  </si>
  <si>
    <t>JS272</t>
  </si>
  <si>
    <t>6L</t>
    <phoneticPr fontId="1" type="noConversion"/>
  </si>
  <si>
    <t>JS704</t>
  </si>
  <si>
    <t>6L</t>
  </si>
  <si>
    <t>JS780</t>
  </si>
  <si>
    <t>JS781</t>
  </si>
  <si>
    <t>JS782</t>
  </si>
  <si>
    <t>JS783</t>
  </si>
  <si>
    <t>LM001</t>
  </si>
  <si>
    <t>9R&amp;6L</t>
    <phoneticPr fontId="1" type="noConversion"/>
  </si>
  <si>
    <t>LM002</t>
  </si>
  <si>
    <t>LM003</t>
  </si>
  <si>
    <t>9R&amp;6L</t>
  </si>
  <si>
    <t>LM004</t>
  </si>
  <si>
    <t>BY4741</t>
  </si>
  <si>
    <t>-</t>
  </si>
  <si>
    <t>-</t>
    <phoneticPr fontId="1" type="noConversion"/>
  </si>
  <si>
    <t>-</t>
    <phoneticPr fontId="1" type="noConversion"/>
  </si>
  <si>
    <t>solutions</t>
    <phoneticPr fontId="1" type="noConversion"/>
  </si>
  <si>
    <t>1-44</t>
    <phoneticPr fontId="1" type="noConversion"/>
  </si>
  <si>
    <t>1,2,3,4,5,6,7,8,9,10,11,-18,-17,-16,-13,-12,19,20,21,22,23,24,25,26,27,28,29,30,31,32,33,34,35,36,37,38,39,40,41,42,43,44</t>
  </si>
  <si>
    <t>1,2,3,4,5,6,-25,15,16,17,18,19,20,21,22,23,24,12,-11,-10,-9,-8,-7,26,27,28,29,30,36,37,38,-43,-42,44</t>
  </si>
  <si>
    <t>1,2,3,4,5,6,7,8,9,10,11,12,18,16,17,18,19,20,21,22,23,24,25,26,27,28,29,30,31,38,39,40,41,42,43,44</t>
  </si>
  <si>
    <t>1,2,3,4,5,6,7,9,10,11,12,13,16,17,18,19,20,21,22,23,24,25,26,27,28,29,30,31,32,33,34,35,36,37,38,39,40,41,42,43,44</t>
  </si>
  <si>
    <t>1,2,3,4,5,6,7,8,9,10,12,13,16,17,19,20,21,-22,23,25,26,27,24,25,26,27,24,25,26,27,24,25,26,27,24,25,26,27,24,25,26,27,24,25,26,27,24,25,26,27,24,25,26,27,24,25,26,27,24,25,26,27,28,29,30,32,33,34,35,36,37,38,-39,40,41,42,43,44</t>
  </si>
  <si>
    <t>1,2,3,4,5,6,7,8,9,10,11,12,13,16,17,18,19,20,21,22,23,24,25,26,27,-37,-36,-31,-30,-29,28,38,39,40,41,42,43,44</t>
  </si>
  <si>
    <t>1,2,3,4,5,6,7,8,9,10,11,12,13,16,17,18,19,20,21,22,23,24,25,26,27,29,30,31,32,33,34,36,37,38,39,40,41,42,43,44</t>
  </si>
  <si>
    <t>1,2,3,4,5,6,7,8,9,10,11,12,13,-35,-34,-33,-32,-31,-30,-29,-28,-27,-26,-25,-24,-23,-22,-21,-20,-19,-18,-17,-16,36,37,38,39,40,41,42,43,44</t>
  </si>
  <si>
    <t>1,2,3,4,-6,-5,7,8,9,10,12,15,16,17,18,19,20,21,22,23,24,25,26,27,28,29,30,31,32,33,34,36,37,38,39,40,41,42,43,44</t>
  </si>
  <si>
    <t>1,2,3,4,5,6,7,8,9,10,11,12,13,19,20,21,22,23,24,25,26,27,-28,29,30,38,39,40,41,42,43,44</t>
  </si>
  <si>
    <t>1,2,3,4,5,6,7,8,9,10,11,8,9,10,11,12,15,16,17,18,19,20,21,22,23,24,25,26,27,28,29,30,31,39,40,41,42,43,44</t>
  </si>
  <si>
    <t>1,2,3,4,5,6,7,8,9,10,11,-12,19,20,21,22,23,24,25,26,27,-41,-40,-39,-38,-37,-36,-34,-33,-32,-31,-30,-29,28,42,43,44</t>
  </si>
  <si>
    <t>1,2,3,4,5,6,-9,-8,-7,10,11,12,15,16,17,18,19,20,21,22,23,24,25,26,27,29,30,31,32,33,34,35,36,37,38,39,40,41,42,43,44</t>
  </si>
  <si>
    <t>1,2,3,4,5,6,7,8,9,10,11,12,16,17,18,19,20,21,-24,-23,-22,25,26,27,-28,29,30,31,36,37,38,39,40,41,42,43,44</t>
  </si>
  <si>
    <t>1,2,3,4,5,6,7,8,9,10,11,12,13,16,17,18,19,20,21,22,23,24,25,26,27,28,29,30,31,32,33,34,35,36,37,38,39,40,41,42,43,44</t>
  </si>
  <si>
    <t>1,2,-3,4,5,6,7,8,9,10,11,12,13,18,19,20,21,22,23,24,25,26,27,-38,-37,-36,-35,-34,-33,-32,-31,-30,-29,-28,39,40,41,42,43,44</t>
  </si>
  <si>
    <t>1,2,3,4,5,6,7,8,9,10,11,12,13,16,17,18,19,20,22,23,24,25,26,27,28,29,30,31,32,33,34,35,36,37,38,39,40,41,42,43,44</t>
  </si>
  <si>
    <t>1,2,3,4,5,6,7,8,9,10,11,12,13,19,20,21,22,23,24,28,29,30,31,32,33,34,35,36,37,38,39,40,41,42,43,44</t>
  </si>
  <si>
    <t>1,2,3,4,5,6,7,8,9,10,11,12,13,14,16,17,18,19,20,21,22,23,24,25,26,27,28,29,36,37,38,39,40,41,42,43,44</t>
  </si>
  <si>
    <t>1,2,3,4,-7,-27,-26,-25,-24,-23,-22,-21,-20,-19,-18,-17,-16,-14,25,26,27,28,29,30,7,-6,-5,-4,-3,-1,-44,-41,-40,39,-38,-37,8,9,10,11,14,37,38,39,40,41,42,43,44,1,3,4,5,6,-7,-30,-29,-28,-27,-26,-25,14,16,17,18,19,20,21,22,23,24,-13,-12,16,17,18,14,-10,9,-8,37,38,39,-38,-37,8,9,10,11,14,37,38,39,40,41,42,43,44,1,3,4,5,6,-7,-30,-29,28,-27,-26,-25,14,16,17,18,19,20,22,23,24,-13,-12,16,17,18,14,-10,9,-8,37,38,39,40,41,42,43,44</t>
  </si>
  <si>
    <t>1,2,3,4,5,6,-43,-42,-41,-40,-24,-23,-22,-21,-20,-19,-18,-17,-16,-15,-14,-13,-12,-10,-9,-8,-7,44</t>
  </si>
  <si>
    <t>1,2,3,4,5,6,7,8,9,10,11,12,13,14,15,16,17,18,19,20,21,22,23,24,25,26,27,28,29,36,37,38,39,40,41,42,43,44</t>
  </si>
  <si>
    <t>1,2,3,4,5,6,-7,8,9,10,12,14,15,16,17,18,19,20,21,22,23,24,25,26,27,29,30,36,37,38,39,40,41,42,43,44</t>
  </si>
  <si>
    <t>1,2,3,4,5,6,7,8,9,10,11,12,13,14,15,16,17,18,19,20,21,22,23,24,25,26,27,39,40,41,42,43,44</t>
  </si>
  <si>
    <t>1,2,3,4,5,6,7,8,9,10,11,12,13,14,15,16,17,18,19,20,21,22,23,24,25,26,27,28,29,30,36,37,38,39,40,41,42,43,44</t>
  </si>
  <si>
    <t>1,2,3,4,5,6,7,8,9,10,11,12,13,14,15,16,17,18,19,20,21,22,23,24,25,26,27,28,29,30,40,41,42,43,44</t>
  </si>
  <si>
    <t>1,2,3,4,5,6,7,8,9,10,12,14,15,16,17,-18,19,20,21,22,23,24,25,26,27,28,29,30,36,37,38,39,42,43,44</t>
  </si>
  <si>
    <t>1,2,3,4,5,6,36,37,-31,-30,-29,28,26,27,-25,-24,-23,-22,-20,-19,-18,-17,-16,-14,-13,-12,-11,-10,-9,-8,-7,36,37,38,39,40,41,42,43,44</t>
  </si>
  <si>
    <t>1,2,3,4,5,6,7,9,10,11,12,13,14,16,17,18,19,20,21,-24,-23,-22,25,26,27,19,20,21,-24,-23,-22,25,26,27,36,37,38,39,40,41,42,43,44</t>
  </si>
  <si>
    <t>1,2,3,4,5,6,7,8,9,10,11,12,13,14,15,16,17,18,19,20,21,22,23,24,25,26,27,28,29,37,38,39,41,42,43,44</t>
  </si>
  <si>
    <t>1,2,3,4,5,6,7,8,9,10,-12,11,-13,14,15,16,17,18,19,20,22,23,24,25,26,27,29,30,36,37,38,39,40,41,42,43,44</t>
  </si>
  <si>
    <t>1,2,3,4,5,6,7,8,9,10,-12,11,-13,14,15,16,17,18,19,20,21,22,23,24,25,26,27,29,30,36,37,38,39,40,41,42,43,44</t>
  </si>
  <si>
    <t>1,2,3,4,5,6,-43,-42,-41,-40,-39,-26,-25,-24,-23,-22,-21,-20,-19,-18,-17,-16,-15,-14,-13,-12,-11,-10,-9,-8,-7,44</t>
  </si>
  <si>
    <t>1,-10,14,15,16,17,18,19,20,21,22,23,24,25,36,37,38,39,40,41,42,43,44,1,-10,-9,-8,-7,2,3,4,5,6,12,13,14,15,16,17,18,19,20,21,22,23,24,25,36,37,38,39,40,41,42,43,44</t>
  </si>
  <si>
    <t>1,2,3,4,5,6,7,8,9,10,11,12,13,14,15,16,17,18,19,20,21,22,23,24,25,26,27,35,36,37,40,41,42,43,44</t>
  </si>
  <si>
    <t>1,2,3,4,5,6,-11,-10,-9,-8,-7,12,13,14,15,16,17,18,19,20,21,22,23,24,25,26,27,36,37,38,39,40,41,42,43,44</t>
  </si>
  <si>
    <t>1,2,3,4,5,6,7,8,9,10,12,13,14,15,16,17,18,19,20,21,22,23,24,25,26,27,28,35,36,37,38,39,40,41,42,43,44</t>
  </si>
  <si>
    <t>1,2,3,4,5,6,7,9,10,11,12,13,14,15,16,17,18,19,20,22,23,24,25,26,42,43,44</t>
  </si>
  <si>
    <t>1,2,3,4,5,6,7,8,9,10,-13,-12,14,15,16,17,18,19,20,21,-31,-30,-29,-27,-26,-25,-24,-23,-22,33,34,35,-38,39,40,41,42,43,44</t>
  </si>
  <si>
    <t>1,2,3,4,5,6,7,8,9,10,-11,12,13,14,15,16,17,18,19,20,21,22,23,24,25,26,29,30,31,36,37,38,39,40,41,42,43,44</t>
  </si>
  <si>
    <t>1,2,3,4,5,6</t>
  </si>
  <si>
    <t>1,3,4,5,6</t>
  </si>
  <si>
    <t>1,6</t>
  </si>
  <si>
    <t>1-44, 1-6</t>
  </si>
  <si>
    <t>-</t>
    <phoneticPr fontId="1" type="noConversion"/>
  </si>
  <si>
    <t>1,2,-11,3,4,40,-27,-26,-25,21,24,5,8,7,-10,-9,-6,-11,16,17,18,-39,-34,-33,-32,36,37,-31,-30,-29,-28,-20,-19,-18,-17,-16,-13,-12,41,42,43,44
1,2,-11,3,4,40,-27,-26,-25,21,24,5,8,7,-10,-9,-6,-11,16,17,18,19,20,28,29,30,31,-37,-36,32,33,34,39,-18,-17,-16,-13,-12,41,42,43,44</t>
    <phoneticPr fontId="1" type="noConversion"/>
  </si>
  <si>
    <t>1,2,3,4,5,6,-38,-37,-36,-30,-29,-28,-27,-26,-25,24,-23,-22,-21,-20,-19,-18,-17,-16,12,-11,-18,-17,-16,12,-11,-10,-9,-8,-7,40,41,-31,-30,-29,-28,2,3,4,-33,-32,-31,-30,-29,-28,37,36,-27,-26,-25,24,-23,-22,-20,-19,-18,-17,-16,-12,-11,-10,-9,-8,-7,39,40,41,42,43,44
1,2,3,4,5,6,-38,-37,-36,-30,-29,-28,-27,-26,-25,24,-23,-22,-21,-20,-19,-18,-17,-16,-12,-11,-10,-9,-8,-7,40,41,-31,-30,-29,-28,2,3,4,-33,-32,-31,-30,-29,-28,37,36,-27,-26,-25,24,-23,-22,-20,-19,-18,-17,-16,12,-11,-18,-17,-16,12,-11,-10,-9,-8,-7,39,40,41,42,43,44</t>
    <phoneticPr fontId="1" type="noConversion"/>
  </si>
  <si>
    <t>1,-2,-37,-36,-24,22,23,-4,3,-7,-10,-9,-8,-3,40,-33,-32,-34,-30,-29,-33,-32,-34,-30,-29,-33,-32,-34,-30,-29,-18,-17,-16,-12,-7,4,-1,-44,-43,-42,-41,-34,41,19,20,42,43,44
1,-4,7,12,16,17,18,29,30,34,32,33,29,30,34,32,33,29,30,34,32,33,-40,3,8,9,10,7,-3,4,-23,-22,24,36,37,2,-1,-44,-43,-42,-41,-34,41,19,20,42,43,44</t>
    <phoneticPr fontId="1" type="noConversion"/>
  </si>
  <si>
    <t>1,-7,-6,-5,-4,-5,-10,-9,-4,-3,-2,-1,-44,-43,-42,38,39,-18,-17,-16,15,31,36,37,38,-25,-24,-23,-22,-21,-20,-19,-37,-36,-31,12,16,17,36,37,38,39,20,21,22,-25,-31,25,-22,23,24,39,42,43,44
1,2,3,4,9,10,5,4,5,6,7,-1,-44,-43,-42,38,39,-18,-17,-16,15,31,36,37,38,-25,-24,-23,-22,-21,-20,-19,-37,-36,-31,12,16,17,36,37,38,39,20,21,22,-25,-31,25,-22,23,24,39,42,43,44</t>
    <phoneticPr fontId="1" type="noConversion"/>
  </si>
  <si>
    <t>1,3,-10,-9,-8,7,-3,4,-2,-6,-11,-6,-5,-4,19,20,24,25,26,27,28,-38,21,-22,-22,-20,-19,-15,-14,-12,11,-1,-44,-43,-42,38,-10,-9,-8,12,14,16,17,18,-40,-37,-31,-30,29,41,40,42,43,44
1,-11,12,14,15,19,20,22,22,-21,38,-28,-27,-26,-25,-24,-20,-19,4,5,6,11,6,2,-4,3,-7,8,9,10,-3,-1,-44,-43,-42,38,-10,-9,-8,12,14,16,17,18,-40,-37,-31,-30,29,41,40,42,43,44</t>
    <phoneticPr fontId="1" type="noConversion"/>
  </si>
  <si>
    <t>1,2,3,4,5,6,7,8,9,10,12,13,14,15,16,17,18,19,20,-27,-26,-25,-24,-23,-22,-21,28,26,27,29,30,31,36,37,38,39,40,41,42,43,44
1,2,3,4,5,6,7,8,9,10,12,13,14,15,16,17,18,19,20,-27,-26,-28,21,22,23,24,25,26,27,29,30,31,36,37,38,39,40,41,42,43,44</t>
    <phoneticPr fontId="1" type="noConversion"/>
  </si>
  <si>
    <t>1,2,3,4,5,6,7,-41,-40,-39,-38,9,10,13,12,-26,-25,-24,-23,-22,-21,-20,-19,-18,-17,-16,-15,-14,-13,28,29,30,36,37,-8,42,43,44
1,2,3,4,5,6,7,-41,-40,-39,-38,9,10,13,14,15,16,17,18,19,20,21,22,23,24,25,26,-12,-13,28,29,30,36,37,-8,42,43,44</t>
    <phoneticPr fontId="1" type="noConversion"/>
  </si>
  <si>
    <t>2,-6,36,7,12,-10,-9,7,7,16,17,19,20,22,23,-24,25,26,27,-8,-8,-6
2,-6,36,7,7,12,-10,-9,7,16,17,19,20,22,23,-24,25,26,27,-8,-8,-6</t>
    <phoneticPr fontId="1" type="noConversion"/>
  </si>
  <si>
    <t>1,2,3,4,5,6,7,8,9,10,11,12,13,14,15,16,17,18,19,20,21,22,23,24,25,26,27,-28,-25,-24,-23,-22,-21,-20,-19,-18,-17,-16,-15,-14,-13,-12,-11,-10,-9,-8,-7,-6,-5,-4,40,41,42,43,44
1,2,3,4,5,6,7,8,9,10,11,12,13,14,15,16,17,18,19,20,21,22,23,24,25,28,-27,-26,-25,-24,-23,-22,-21,-20,-19,-18,-17,-16,-15,-14,-13,-12,-11,-10,-9,-8,-7,-6,-5,-4,40,41,42,43,44</t>
    <phoneticPr fontId="1" type="noConversion"/>
  </si>
  <si>
    <t>1,2,3,4,5,6,-39,-38,-37,-36,-35,-34,-33,-32,-31,-30,-27,-26,-25,-21,-20,-18,-17,-16,-15,-11,12,13,-10,-9,-8,-7,-8,4,5,-6,9,10,-11,16,17,18,19,20,21,-22,23,24,-27,-26,-25,-24,-23,22,32,33,34,35,36,37,38,39,40,41,42,43,44
1,2,3,4,5,6,-39,-38,-37,-36,-35,-34,-33,-32,-22,23,24,25,26,27,-24,-23,22,-21,-20,-19,-18,-17,-16,11,-10,-9,6,-5,-4,8,7,8,9,10,-13,-12,11,15,16,17,18,20,21,25,26,27,30,31,32,33,34,35,36,37,38,39,40,41,42,43,44
1,2,3,4,5,6,-39,-38,-37,-36,-35,-34,-33,-32,-31,-30,-27,-26,-25,-21,-20,-18,-17,-16,11,-10,-9,6,-5,-4,8,7,8,9,10,-13,-12,11,15,16,17,18,19,20,21,-22,23,24,-27,-26,-25,-24,-23,22,32,33,34,35,36,37,38,39,40,41,42,43,44
1,2,3,4,5,6,-39,-38,-37,-36,-35,-34,-33,-32,-22,23,24,25,26,27,-24,-23,22,-21,-20,-19,-18,-17,-16,-15,-11,12,13,-10,-9,-8,-7,-8,4,5,-6,9,10,-11,16,17,18,20,21,25,26,27,30,31,32,33,34,35,36,37,38,39,40,41,42,43,44</t>
    <phoneticPr fontId="1" type="noConversion"/>
  </si>
  <si>
    <t>1,2,3,4,5,6,7,8,9,10,11,12,16,17,18,19,20,21,22,23,24,25,26,27,28,29,30,31,32,33,34,35,36,37,38,39,40,41,-40,-39,-38,-37,-36,-35,-34,-33,-32,-31,-30,-29,-28,-27,-26,-25,-24,-23,-22,-21,19,20,21,22,23,24,25,26,27,28,29,30,31,32,33,34,35,36,37,38,39,40,41,42,43,44
1,2,3,4,5,6,7,8,9,10,11,12,16,17,18,19,20,21,22,23,24,25,26,27,28,29,30,31,32,33,34,35,36,37,38,39,40,-41,-40,-39,-38,-37,-36,-35,-34,-33,-32,-31,-30,-29,-28,-27,-26,-25,-24,-23,-22,-21,19,20,21,22,23,24,25,26,27,28,29,30,31,32,33,34,35,36,37,38,39,40,41,42,43,44
1,2,3,4,5,6,7,8,9,10,11,12,16,17,18,19,20,21,22,23,24,25,26,27,28,29,30,31,32,33,34,35,36,37,38,39,40,-41,-40,-39,-38,-37,-36,-35,-34,-33,-32,-31,-30,-29,-28,-27,-26,-25,-24,-23,-22,-21,-20,-19,21,22,23,24,25,26,27,28,29,30,31,32,33,34,35,36,37,38,39,40,41,42,43,44
1,2,3,4,5,6,7,8,9,10,11,12,16,17,18,19,20,21,22,23,24,25,26,27,28,29,30,31,32,33,34,35,36,37,38,39,40,41,-40,-39,-38,-37,-36,-35,-34,-33,-32,-31,-30,-29,-28,-27,-26,-25,-24,-23,-22,-21,-20,-19,21,22,23,24,25,26,27,28,29,30,31,32,33,34,35,36,37,38,39,40,41,42,43,44</t>
    <phoneticPr fontId="1" type="noConversion"/>
  </si>
  <si>
    <t>1,3,4,5,6,7,8,9,10,11,12,-11,-10,-9,-8,-7,-6,-5,-4,-3,-2,-1,-44,-43,-42,-41,-40,-39,-38,-37,-36,-30,-29,-28,-27,-26,-25,-24,-23,-22,-21,-20,-19,-18,36,37,38,39,40,41,42,43,44
1,3,4,5,6,7,8,9,10,11,12,-11,-10,-9,-8,-7,-6,-5,-4,-3,-2,-1,-44,-43,-42,-41,-40,-39,-38,-37,-36,18,19,20,21,22,23,24,25,26,27,28,29,30,36,37,38,39,40,41,42,43,44
1,3,4,5,6,7,8,9,10,11,-12,-11,-10,-9,-8,-7,-6,-5,-4,-3,-2,-1,-44,-43,-42,-41,-40,-39,-38,-37,-36,18,19,20,21,22,23,24,25,26,27,28,29,30,36,37,38,39,40,41,42,43,44
1,3,4,5,6,7,8,9,10,11,-12,-11,-10,-9,-8,-7,-6,-5,-4,-3,-2,-1,-44,-43,-42,-41,-40,-39,-38,-37,-36,-30,-29,-28,-27,-26,-25,-24,-23,-22,-21,-20,-19,-18,36,37,38,39,40,41,42,43,44</t>
    <phoneticPr fontId="1" type="noConversion"/>
  </si>
  <si>
    <t>1,2,3,4,5,6,7,7,8,9,10,7,8,9,10,14,15,16,17,18,19,20,21,22,23,24,25,28,39,-38,-37,-36,-31,-30,-29,-27,-26,-25,-24,-23,-22,-20,-19,-18,-17,-16,-15,-14,-13,-12,11,-6,-5,3,4,-1,-44,-43,-42,40,41,29,30,31,36,37,38,39,40,41,42,43,44
1,-4,-3,5,6,-11,12,13,14,15,16,17,18,19,20,22,23,24,25,26,27,29,30,31,36,37,38,-39,-28,-25,-24,-23,-22,-21,-20,-19,-18,-17,-16,-15,-14,-10,-9,-8,-7,-10,-9,-8,-7,-7,-6,-5,-4,-3,-2,-1,-44,-43,-42,40,41,29,30,31,36,37,38,39,40,41,42,43,44
1,-4,-3,5,6,-11,12,13,14,15,16,17,18,19,20,21,22,23,24,25,28,39,-38,-37,-36,-31,-30,-29,-27,-26,-25,-24,-23,-22,-20,-19,-18,-17,-16,-15,-14,-10,-9,-8,-7,-10,-9,-8,-7,-7,-6,-5,-4,-3,-2,-1,-44,-43,-42,40,41,29,30,31,36,37,38,39,40,41,42,43,44
1,-4,-3,5,6,-11,12,13,14,15,16,17,18,19,20,21,22,23,24,25,28,39,-38,-37,-36,-31,-30,-29,-41,-40,42,43,44,1,2,3,4,5,6,7,7,8,9,10,7,8,9,10,14,15,16,17,18,19,20,22,23,24,25,26,27,29,30,31,36,37,38,39,40,41,42,43,44</t>
    <phoneticPr fontId="1" type="noConversion"/>
  </si>
  <si>
    <t>3,-2,4,5,6,-10,-9,-8,-7,-6,-5,-4,-15,-14,12,13,14,15,16,17,18,19,20,22,23,-27,-26,-25,-24,28
3,-2,4,5,6,7,8,9,10,-6,-5,-4,-15,-14,12,13,14,15,16,17,18,19,20,22,23,-27,-26,-25,-24,28
3,-2,4,5,6,7,8,9,10,-6,-5,-4,-15,-14,-13,-12,14,15,16,17,18,19,20,22,23,-27,-26,-25,-24,28
3,-2,4,5,6,-10,-9,-8,-7,-6,-5,-4,-15,-14,-13,-12,14,15,16,17,18,19,20,22,23,-27,-26,-25,-24,28</t>
    <phoneticPr fontId="1" type="noConversion"/>
  </si>
  <si>
    <t>4,5,6,2,8,9,10,11,-7,-6,-5,-4,-18,-17,-16,-13,-12,-24,-23,-22,-21,-20,-19,-21,-33,-32,-31,-30,-29,-28,-27,-26,-25,3,19,20,21,22,23,24,12,13,16,17,18
4,5,6,2,8,9,10,11,-7,-6,-5,-4,-18,-17,-16,-13,-12,-24,-23,-22,-21,-20,-19,-3,25,26,27,28,29,30,31,32,33,21,19,20,21,22,23,24,12,13,16,17,18
4,5,6,2,8,9,10,11,-7,-6,-5,-4,-18,-17,-16,-13,-12,-24,-23,-22,-21,-20,-19,-21,-20,-19,-3,25,26,27,28,29,30,31,32,33,21,22,23,24,12,13,16,17,18
4,5,6,2,8,9,10,11,-7,-6,-5,-4,-18,-17,-16,-13,-12,-24,-23,-22,-21,-33,-32,-31,-30,-29,-28,-27,-26,-25,3,19,20,21,19,20,21,22,23,24,12,13,16,17,18
4,5,6,7,-11,-10,-9,-8,-2,-6,-5,-4,-18,-17,-16,-13,-12,-24,-23,-22,-21,-20,-19,-3,25,26,27,28,29,30,31,32,33,21,19,20,21,22,23,24,12,13,16,17,18
4,5,6,7,-11,-10,-9,-8,-2,-6,-5,-4,-18,-17,-16,-13,-12,-24,-23,-22,-21,-33,-32,-31,-30,-29,-28,-27,-26,-25,3,19,20,21,19,20,21,22,23,24,12,13,16,17,18
4,5,6,7,-11,-10,-9,-8,-2,-6,-5,-4,-18,-17,-16,-13,-12,-24,-23,-22,-21,-20,-19,-21,-33,-32,-31,-30,-29,-28,-27,-26,-25,3,19,20,21,22,23,24,12,13,16,17,18
4,5,6,7,-11,-10,-9,-8,-2,-6,-5,-4,-18,-17,-16,-13,-12,-24,-23,-22,-21,-20,-19,-21,-20,-19,-3,25,26,27,28,29,30,31,32,33,21,22,23,24,12,13,16,17,18</t>
    <phoneticPr fontId="1" type="noConversion"/>
  </si>
  <si>
    <t>1,-25,-24,-23,22,-20,-19,-18,-17,-16,-15,-14,-13,-1,-44,-43,-41,-40,-37,-36,-30,-29,-28,-26,-25,-24,-23,26,27,-23,26,27,-12,-11,-10,-9,-8,-7,11,-7,-6,-5,-4,-3,-6,-5,-4,-3,-2,22,-20,-19,-18,-17,-16,-15,-14,-13,-28,29,30,36,37,40,41,43,44
1,13,14,15,16,17,18,19,20,-22,23,24,25,-1,-44,-43,-41,-40,-37,-36,-30,-29,-28,-26,-25,-24,-23,26,27,-23,26,27,-12,-11,-10,-9,-8,-7,11,-7,-6,-5,-4,-3,-6,-5,-4,-3,-2,22,-20,-19,-18,-17,-16,-15,-14,-13,-28,29,30,36,37,40,41,43,44
1,13,14,15,16,17,18,19,20,-22,2,3,4,5,6,3,4,5,6,7,-11,7,8,9,10,11,12,-27,-26,23,-27,-26,23,24,25,26,28,29,30,36,37,40,41,43,44,1,-25,-24,-23,22,-20,-19,-18,-17,-16,-15,-14,-13,-28,29,30,36,37,40,41,43,44
1,-25,-24,-23,22,-20,-19,-18,-17,-16,-15,-14,-13,-1,-44,-43,-41,-40,-37,-36,-30,-29,28,13,14,15,16,17,18,19,20,-22,2,3,4,5,6,3,4,5,6,7,-11,7,8,9,10,11,12,-27,-26,23,24,25,26,27,-23,26,28,29,30,36,37,40,41,43,44
1,-25,-24,-23,22,-20,-19,-18,-17,-16,-15,-14,-13,-1,-44,-43,-41,-40,-37,-36,-30,-29,-28,-26,23,-27,-26,-25,-24,-23,26,27,-12,-11,-10,-9,-8,-7,11,-7,-6,-5,-4,-3,-6,-5,-4,-3,-2,22,-20,-19,-18,-17,-16,-15,-14,-13,-28,29,30,36,37,40,41,43,44
1,13,14,15,16,17,18,19,20,-22,2,3,4,5,6,3,4,5,6,7,-11,7,8,9,10,11,12,-27,-26,23,24,25,26,27,-23,26,28,29,30,36,37,40,41,43,44,1,-25,-24,-23,22,-20,-19,-18,-17,-16,-15,-14,-13,-28,29,30,36,37,40,41,43,44
1,-25,-24,-23,26,27,-23,22,-20,-19,-18,-17,-16,-15,-14,-13,-28,29,30,36,37,40,41,43,44,1,13,14,15,16,17,18,19,20,-22,2,3,4,5,6,3,4,5,6,7,-11,7,8,9,10,11,12,-27,-26,23,24,25,26,28,29,30,36,37,40,41,43,44
1,-25,-24,-23,26,27,-23,22,-20,-19,-18,-17,-16,-15,-14,-13,-1,-44,-43,-41,-40,-37,-36,-30,-29,28,13,14,15,16,17,18,19,20,-22,2,3,4,5,6,3,4,5,6,7,-11,7,8,9,10,11,12,-27,-26,23,24,25,26,28,29,30,36,37,40,41,43,44
1,13,14,15,16,17,18,19,20,-22,23,-27,-26,23,24,25,-1,-44,-43,-41,-40,-37,-36,-30,-29,28,13,14,15,16,17,18,19,20,-22,2,3,4,5,6,3,4,5,6,7,-11,7,8,9,10,11,12,-27,-26,23,24,25,26,28,29,30,36,37,40,41,43,44</t>
    <phoneticPr fontId="1" type="noConversion"/>
  </si>
  <si>
    <t>1,2,3,4,5,6,7,8,9,10,11,12,-11,-10,-9,-8,-7,-6,-5,-4,-3,-1,-44,-43,-42,-41,-40,-39,-38,-37,-36,18,19,20,21,22,23,24,25,26,27,28,29,30,31,32,33,34,35,36,37,38,39,40,40,40,41,42,43,44
1,3,4,5,6,7,8,9,10,11,12,-11,-10,-9,-8,-7,-6,-5,-4,-3,-2,-1,-44,-43,-42,-41,-40,-40,-39,-38,-37,-36,-35,-34,-33,-32,-31,-30,-29,-28,-27,-26,-25,-24,-23,-22,-21,-20,-19,-18,36,37,38,39,40,40,41,42,43,44
1,3,4,5,6,7,8,9,10,11,-12,-11,-10,-9,-8,-7,-6,-5,-4,-3,-2,-1,-44,-43,-42,-41,-40,-39,-38,-37,-36,-35,-34,-33,-32,-31,-30,-29,-28,-27,-26,-25,-24,-23,-22,-21,-20,-19,-18,36,37,38,39,40,40,40,41,42,43,44
1,3,4,5,6,7,8,9,10,11,12,-11,-10,-9,-8,-7,-6,-5,-4,-3,-2,-1,-44,-43,-42,-41,-40,-40,-39,-38,-37,-36,18,19,20,21,22,23,24,25,26,27,28,29,30,31,32,33,34,35,36,37,38,39,40,40,41,42,43,44
1,2,3,4,5,6,7,8,9,10,11,12,-11,-10,-9,-8,-7,-6,-5,-4,-3,-1,-44,-43,-42,-41,-40,-40,-40,-39,-38,-37,-36,-35,-34,-33,-32,-31,-30,-29,-28,-27,-26,-25,-24,-23,-22,-21,-20,-19,-18,36,37,38,39,40,41,42,43,44
1,3,4,5,6,7,8,9,10,11,12,-11,-10,-9,-8,-7,-6,-5,-4,-3,-2,-1,-44,-43,-42,-41,-40,-39,-38,-37,-36,18,19,20,21,22,23,24,25,26,27,28,29,30,31,32,33,34,35,36,37,38,39,40,40,40,41,42,43,44
1,3,4,5,6,7,8,9,10,11,-12,-11,-10,-9,-8,-7,-6,-5,-4,-3,-2,-1,-44,-43,-42,-41,-40,-40,-39,-38,-37,-36,-35,-34,-33,-32,-31,-30,-29,-28,-27,-26,-25,-24,-23,-22,-21,-20,-19,-18,36,37,38,39,40,40,41,42,43,44
1,2,3,4,5,6,7,8,9,10,11,12,-11,-10,-9,-8,-7,-6,-5,-4,-3,-1,-44,-43,-42,-41,-40,-39,-38,-37,-36,-35,-34,-33,-32,-31,-30,-29,-28,-27,-26,-25,-24,-23,-22,-21,-20,-19,-18,36,37,38,39,40,40,40,41,42,43,44
1,2,3,4,5,6,7,8,9,10,11,-12,-11,-10,-9,-8,-7,-6,-5,-4,-3,-1,-44,-43,-42,-41,-40,-39,-38,-37,-36,18,19,20,21,22,23,24,25,26,27,28,29,30,31,32,33,34,35,36,37,38,39,40,40,40,41,42,43,44
1,2,3,4,5,6,7,8,9,10,11,-12,-11,-10,-9,-8,-7,-6,-5,-4,-3,-1,-44,-43,-42,-41,-40,-40,-40,-39,-38,-37,-36,18,19,20,21,22,23,24,25,26,27,28,29,30,31,32,33,34,35,36,37,38,39,40,41,42,43,44
1,3,4,5,6,7,8,9,10,11,-12,-11,-10,-9,-8,-7,-6,-5,-4,-3,-2,-1,-44,-43,-42,-41,-40,-40,-39,-38,-37,-36,18,19,20,21,22,23,24,25,26,27,28,29,30,31,32,33,34,35,36,37,38,39,40,40,41,42,43,44
1,2,3,4,5,6,7,8,9,10,11,-12,-11,-10,-9,-8,-7,-6,-5,-4,-3,-1,-44,-43,-42,-41,-40,-39,-38,-37,-36,-35,-34,-33,-32,-31,-30,-29,-28,-27,-26,-25,-24,-23,-22,-21,-20,-19,-18,36,37,38,39,40,40,40,41,42,43,44</t>
    <phoneticPr fontId="1" type="noConversion"/>
  </si>
  <si>
    <t>1,2,3,-4,7,8,9,10,11,12,13,19,20,21,22,23,-24,25,26,36,37,38,19,21,22,23,24,25,26,27,41,42,43,44
1,2,3,-4,7,8,9,10,11,12,13,19,21,22,23,24,25,26,36,37,38,19,20,21,22,23,-24,25,26,27,41,42,43,44
1,2,3,-4,7,8,9,10,11,12,13,19,20,21,22,23,24,-23,-22,-21,-19,-38,-37,-36,-26,-25,24,25,26,27,41,42,43,44
1,2,3,-4,7,8,9,10,11,12,13,19,20,21,22,23,-24,-23,-22,-21,-19,-38,-37,-36,-26,-25,24,25,26,27,41,42,43,44
1,2,3,-4,7,8,9,10,11,12,13,19,20,21,22,23,24,25,26,36,37,38,19,21,22,23,-24,25,26,27,41,42,43,44
1,2,3,-4,7,8,9,10,11,12,13,19,21,22,23,24,-23,-22,-21,-20,-19,-38,-37,-36,-26,-25,-24,25,26,27,41,42,43,44
1,2,3,-4,7,8,9,10,11,12,13,19,21,22,23,-24,-23,-22,-21,-20,-19,-38,-37,-36,-26,-25,24,25,26,27,41,42,43,44
1,2,3,-4,7,8,9,10,11,12,13,19,21,22,23,-24,25,26,36,37,38,19,20,21,22,23,24,25,26,27,41,42,43,44
1,2,3,-4,7,8,9,10,11,12,13,19,21,22,23,-24,-23,-22,-21,-20,-19,-38,-37,-36,-26,-25,-24,25,26,27,41,42,43,44
1,2,3,-4,7,8,9,10,11,12,13,19,21,22,23,24,-23,-22,-21,-20,-19,-38,-37,-36,-26,-25,24,25,26,27,41,42,43,44
1,2,3,-4,7,8,9,10,11,12,13,19,20,21,22,23,24,-23,-22,-21,-19,-38,-37,-36,-26,-25,-24,25,26,27,41,42,43,44
1,2,3,-4,7,8,9,10,11,12,13,19,20,21,22,23,-24,-23,-22,-21,-19,-38,-37,-36,-26,-25,-24,25,26,27,41,42,43,44</t>
    <phoneticPr fontId="1" type="noConversion"/>
  </si>
  <si>
    <t>1,5,6,9,10,-11,7,8,9,10,11,5,6,12,16,17,18,19,20,21,24,25,26,29,30,31,-32,33,39,40,41,42,43,44,1,2,3,4,37,38,27,-27,-26,28,39,41,42,43,44
1,2,3,4,37,38,27,-27,-26,28,39,40,41,42,43,44,1,5,6,9,10,11,-10,-9,-8,-7,11,5,6,12,16,17,18,19,20,21,24,25,26,29,30,31,-32,33,39,41,42,43,44
1,2,3,4,37,38,27,-27,-26,28,39,40,41,42,43,44,1,5,6,9,10,-11,7,8,9,10,11,5,6,12,16,17,18,19,20,21,24,25,26,29,30,31,-32,33,39,41,42,43,44
1,5,6,9,10,11,-10,-9,-8,-7,11,5,6,12,16,17,18,19,20,21,24,25,26,29,30,31,-32,33,39,40,41,42,43,44,1,2,3,4,37,38,27,-27,-26,28,39,41,42,43,44
1,2,3,4,37,38,27,-27,-26,28,39,40,41,42,43,44,1,5,6,9,10,-11,-10,-9,-8,-7,11,5,6,12,16,17,18,19,20,21,24,25,26,29,30,31,-32,33,39,41,42,43,44
1,5,6,9,10,-11,-10,-9,-8,-7,11,5,6,12,16,17,18,19,20,21,24,25,26,29,30,31,-32,33,39,40,41,42,43,44,1,2,3,4,37,38,27,-27,-26,28,39,41,42,43,44
1,5,6,9,10,-11,7,8,9,10,11,5,6,12,16,17,18,19,20,21,24,25,26,27,-27,-38,-37,-4,-3,-2,-1,-44,-43,-42,-41,-40,-39,-33,32,-31,-30,-29,-26,28,39,41,42,43,44
1,2,3,4,37,38,27,-27,-26,-25,-24,-21,-20,-19,-18,-17,-16,-12,-6,-5,-11,7,8,9,10,-11,-10,-9,-6,-5,-1,-44,-43,-42,-41,-39,-28,26,29,30,31,-32,33,39,40,41,42,43,44
1,2,3,4,37,38,27,-27,-26,-25,-24,-21,-20,-19,-18,-17,-16,-12,-6,-5,-11,7,8,9,10,11,-10,-9,-6,-5,-1,-44,-43,-42,-41,-39,-33,32,-31,-30,-29,-26,28,39,40,41,42,43,44
1,2,3,4,37,38,27,-27,-26,-25,-24,-21,-20,-19,-18,-17,-16,-12,-6,-5,-11,7,8,9,10,-11,-10,-9,-6,-5,-1,-44,-43,-42,-41,-40,-39,-28,26,29,30,31,-32,33,39,41,42,43,44
1,5,6,9,10,-11,-10,-9,-8,-7,11,5,6,12,16,17,18,19,20,21,24,25,26,27,-27,-38,-37,-4,-3,-2,-1,-44,-43,-42,-41,-39,-28,26,29,30,31,-32,33,39,40,41,42,43,44
1,5,6,9,10,-11,7,8,9,10,11,5,6,12,16,17,18,19,20,21,24,25,26,27,-27,-38,-37,-4,-3,-2,-1,-44,-43,-42,-41,-39,-33,32,-31,-30,-29,-26,28,39,40,41,42,43,44
1,2,3,4,37,38,27,-27,-26,-25,-24,-21,-20,-19,-18,-17,-16,-12,-6,-5,-11,7,8,9,10,-11,-10,-9,-6,-5,-1,-44,-43,-42,-41,-40,-39,-33,32,-31,-30,-29,-26,28,39,41,42,43,44
1,2,3,4,37,38,27,-27,-26,-25,-24,-21,-20,-19,-18,-17,-16,-12,-6,-5,-11,-10,-9,-8,-7,11,-10,-9,-6,-5,-1,-44,-43,-42,-41,-40,-39,-33,32,-31,-30,-29,-26,28,39,41,42,43,44
1,5,6,9,10,-11,-10,-9,-8,-7,11,5,6,12,16,17,18,19,20,21,24,25,26,27,-27,-38,-37,-4,-3,-2,-1,-44,-43,-42,-41,-39,-33,32,-31,-30,-29,-26,28,39,40,41,42,43,44
1,5,6,9,10,-11,-10,-9,-8,-7,11,5,6,12,16,17,18,19,20,21,24,25,26,27,-27,-38,-37,-4,-3,-2,-1,-44,-43,-42,-41,-40,-39,-33,32,-31,-30,-29,-26,28,39,41,42,43,44
1,5,6,9,10,11,-10,-9,-8,-7,11,5,6,12,16,17,18,19,20,21,24,25,26,27,-27,-38,-37,-4,-3,-2,-1,-44,-43,-42,-41,-40,-39,-28,26,29,30,31,-32,33,39,41,42,43,44
1,2,3,4,37,38,27,-27,-26,-25,-24,-21,-20,-19,-18,-17,-16,-12,-6,-5,-11,-10,-9,-8,-7,11,-10,-9,-6,-5,-1,-44,-43,-42,-41,-39,-33,32,-31,-30,-29,-26,28,39,40,41,42,43,44</t>
    <phoneticPr fontId="1" type="noConversion"/>
  </si>
  <si>
    <t>2,3,4,5,6,7,8,9,10,11,12,13,14,15,16,17,18,19,20,21,22,-26,-25,-24,-23,-22,-20,-19,-18,-17,-16,-15,-14,-13,-12,-10,-9,-8,-7,-6,-5,-38,-37,-36,-31,-30,-29,-28,-27,-26,-25,-24,-23,-22,-21,-20,-19,-18,-17,-16,-15,-14,-13,-12,-11,-10,-9,-8,-7,-6,-5,-4,-3
2,3,4,5,6,7,8,9,10,11,12,13,14,15,16,17,18,19,20,21,22,23,24,25,26,-22,-20,-19,-18,-17,-16,-15,-14,-13,-12,-10,-9,-8,-7,-6,-5,-38,-37,-36,-31,-30,-29,-28,-27,-26,-25,-24,-23,-22,-21,-20,-19,-18,-17,-16,-15,-14,-13,-12,-11,-10,-9,-8,-7,-6,-5,-4,-3
2,3,4,5,6,7,8,9,10,12,13,14,15,16,17,18,19,20,21,22,23,24,25,26,-22,-21,-20,-19,-18,-17,-16,-15,-14,-13,-12,-11,-10,-9,-8,-7,-6,-5,-38,-37,-36,-31,-30,-29,-28,-27,-26,-25,-24,-23,-22,-20,-19,-18,-17,-16,-15,-14,-13,-12,-11,-10,-9,-8,-7,-6,-5,-4,-3
2,3,4,5,6,7,8,9,10,11,12,13,14,15,16,17,18,19,20,22,-26,-25,-24,-23,-22,-21,-20,-19,-18,-17,-16,-15,-14,-13,-12,-11,-10,-9,-8,-7,-6,-5,-38,-37,-36,-31,-30,-29,-28,-27,-26,-25,-24,-23,-22,-21,-20,-19,-18,-17,-16,-15,-14,-13,-12,-10,-9,-8,-7,-6,-5,-4,-3
2,3,4,5,6,7,8,9,10,11,12,13,14,15,16,17,18,19,20,21,22,23,24,25,26,27,28,29,30,31,36,37,38,5,6,7,8,9,10,12,13,14,15,16,17,18,19,20,21,22,-26,-25,-24,-23,-22,-20,-19,-18,-17,-16,-15,-14,-13,-12,-11,-10,-9,-8,-7,-6,-5,-4,-3
2,3,4,5,6,7,8,9,10,12,13,14,15,16,17,18,19,20,21,22,23,24,25,26,-22,-20,-19,-18,-17,-16,-15,-14,-13,-12,-11,-10,-9,-8,-7,-6,-5,-38,-37,-36,-31,-30,-29,-28,-27,-26,-25,-24,-23,-22,-21,-20,-19,-18,-17,-16,-15,-14,-13,-12,-11,-10,-9,-8,-7,-6,-5,-4,-3
2,3,4,5,6,7,8,9,10,12,13,14,15,16,17,18,19,20,21,22,-26,-25,-24,-23,-22,-21,-20,-19,-18,-17,-16,-15,-14,-13,-12,-11,-10,-9,-8,-7,-6,-5,-38,-37,-36,-31,-30,-29,-28,-27,-26,-25,-24,-23,-22,-20,-19,-18,-17,-16,-15,-14,-13,-12,-11,-10,-9,-8,-7,-6,-5,-4,-3
2,3,4,5,6,7,8,9,10,11,12,13,14,15,16,17,18,19,20,21,22,-26,-25,-24,-23,-22,-21,-20,-19,-18,-17,-16,-15,-14,-13,-12,-11,-10,-9,-8,-7,-6,-5,-38,-37,-36,-31,-30,-29,-28,-27,-26,-25,-24,-23,-22,-20,-19,-18,-17,-16,-15,-14,-13,-12,-10,-9,-8,-7,-6,-5,-4,-3
2,3,4,5,6,7,8,9,10,11,12,13,14,15,16,17,18,19,20,21,22,-26,-25,-24,-23,-22,-20,-19,-18,-17,-16,-15,-14,-13,-12,-11,-10,-9,-8,-7,-6,-5,-38,-37,-36,-31,-30,-29,-28,-27,-26,-25,-24,-23,-22,-21,-20,-19,-18,-17,-16,-15,-14,-13,-12,-10,-9,-8,-7,-6,-5,-4,-3
2,3,4,5,6,7,8,9,10,12,13,14,15,16,17,18,19,20,21,22,-26,-25,-24,-23,-22,-20,-19,-18,-17,-16,-15,-14,-13,-12,-11,-10,-9,-8,-7,-6,-5,-38,-37,-36,-31,-30,-29,-28,-27,-26,-25,-24,-23,-22,-21,-20,-19,-18,-17,-16,-15,-14,-13,-12,-11,-10,-9,-8,-7,-6,-5,-4,-3
2,3,4,5,6,7,8,9,10,11,12,13,14,15,16,17,18,19,20,21,22,23,24,25,26,27,28,29,30,31,36,37,38,5,6,7,8,9,10,11,12,13,14,15,16,17,18,19,20,21,22,-26,-25,-24,-23,-22,-20,-19,-18,-17,-16,-15,-14,-13,-12,-10,-9,-8,-7,-6,-5,-4,-3
2,3,4,5,6,7,8,9,10,11,12,13,14,15,16,17,18,19,20,22,23,24,25,26,27,28,29,30,31,36,37,38,5,6,7,8,9,10,11,12,13,14,15,16,17,18,19,20,21,22,23,24,25,26,-22,-21,-20,-19,-18,-17,-16,-15,-14,-13,-12,-10,-9,-8,-7,-6,-5,-4,-3
2,3,4,5,6,7,8,9,10,11,12,13,14,15,16,17,18,19,20,22,23,24,25,26,27,28,29,30,31,36,37,38,5,6,7,8,9,10,11,12,13,14,15,16,17,18,19,20,21,22,-26,-25,-24,-23,-22,-21,-20,-19,-18,-17,-16,-15,-14,-13,-12,-10,-9,-8,-7,-6,-5,-4,-3
2,3,4,5,6,7,8,9,10,11,12,13,14,15,16,17,18,19,20,21,22,23,24,25,26,27,28,29,30,31,36,37,38,5,6,7,8,9,10,12,13,14,15,16,17,18,19,20,21,22,23,24,25,26,-22,-20,-19,-18,-17,-16,-15,-14,-13,-12,-11,-10,-9,-8,-7,-6,-5,-4,-3
2,3,4,5,6,7,8,9,10,11,12,13,14,15,16,17,18,19,20,22,23,24,25,26,-22,-21,-20,-19,-18,-17,-16,-15,-14,-13,-12,-10,-9,-8,-7,-6,-5,-38,-37,-36,-31,-30,-29,-28,-27,-26,-25,-24,-23,-22,-21,-20,-19,-18,-17,-16,-15,-14,-13,-12,-11,-10,-9,-8,-7,-6,-5,-4,-3
2,3,4,5,6,7,8,9,10,12,13,14,15,16,17,18,19,20,21,22,23,24,25,26,27,28,29,30,31,36,37,38,5,6,7,8,9,10,11,12,13,14,15,16,17,18,19,20,22,-26,-25,-24,-23,-22,-21,-20,-19,-18,-17,-16,-15,-14,-13,-12,-11,-10,-9,-8,-7,-6,-5,-4,-3
2,3,4,5,6,7,8,9,10,11,12,13,14,15,16,17,18,19,20,21,22,-26,-25,-24,-23,-22,-21,-20,-19,-18,-17,-16,-15,-14,-13,-12,-10,-9,-8,-7,-6,-5,-38,-37,-36,-31,-30,-29,-28,-27,-26,-25,-24,-23,-22,-20,-19,-18,-17,-16,-15,-14,-13,-12,-11,-10,-9,-8,-7,-6,-5,-4,-3
2,3,4,5,6,7,8,9,10,11,12,13,14,15,16,17,18,19,20,21,22,23,24,25,26,27,28,29,30,31,36,37,38,5,6,7,8,9,10,12,13,14,15,16,17,18,19,20,22,-26,-25,-24,-23,-22,-21,-20,-19,-18,-17,-16,-15,-14,-13,-12,-11,-10,-9,-8,-7,-6,-5,-4,-3
2,3,4,5,6,7,8,9,10,12,13,14,15,16,17,18,19,20,21,22,23,24,25,26,27,28,29,30,31,36,37,38,5,6,7,8,9,10,11,12,13,14,15,16,17,18,19,20,21,22,23,24,25,26,-22,-20,-19,-18,-17,-16,-15,-14,-13,-12,-11,-10,-9,-8,-7,-6,-5,-4,-3
2,3,4,5,6,7,8,9,10,11,12,13,14,15,16,17,18,19,20,21,22,23,24,25,26,-22,-21,-20,-19,-18,-17,-16,-15,-14,-13,-12,-11,-10,-9,-8,-7,-6,-5,-38,-37,-36,-31,-30,-29,-28,-27,-26,-25,-24,-23,-22,-20,-19,-18,-17,-16,-15,-14,-13,-12,-10,-9,-8,-7,-6,-5,-4,-3
2,3,4,5,6,7,8,9,10,12,13,14,15,16,17,18,19,20,22,23,24,25,26,-22,-21,-20,-19,-18,-17,-16,-15,-14,-13,-12,-11,-10,-9,-8,-7,-6,-5,-38,-37,-36,-31,-30,-29,-28,-27,-26,-25,-24,-23,-22,-21,-20,-19,-18,-17,-16,-15,-14,-13,-12,-11,-10,-9,-8,-7,-6,-5,-4,-3
2,3,4,5,6,7,8,9,10,12,13,14,15,16,17,18,19,20,21,22,23,24,25,26,27,28,29,30,31,36,37,38,5,6,7,8,9,10,11,12,13,14,15,16,17,18,19,20,22,23,24,25,26,-22,-21,-20,-19,-18,-17,-16,-15,-14,-13,-12,-11,-10,-9,-8,-7,-6,-5,-4,-3
2,3,4,5,6,7,8,9,10,12,13,14,15,16,17,18,19,20,22,23,24,25,26,27,28,29,30,31,36,37,38,5,6,7,8,9,10,11,12,13,14,15,16,17,18,19,20,21,22,23,24,25,26,-22,-21,-20,-19,-18,-17,-16,-15,-14,-13,-12,-11,-10,-9,-8,-7,-6,-5,-4,-3
2,3,4,5,6,7,8,9,10,11,12,13,14,15,16,17,18,19,20,22,23,24,25,26,27,28,29,30,31,36,37,38,5,6,7,8,9,10,12,13,14,15,16,17,18,19,20,21,22,-26,-25,-24,-23,-22,-21,-20,-19,-18,-17,-16,-15,-14,-13,-12,-11,-10,-9,-8,-7,-6,-5,-4,-3
2,3,4,5,6,7,8,9,10,11,12,13,14,15,16,17,18,19,20,21,22,23,24,25,26,27,28,29,30,31,36,37,38,5,6,7,8,9,10,11,12,13,14,15,16,17,18,19,20,22,23,24,25,26,-22,-21,-20,-19,-18,-17,-16,-15,-14,-13,-12,-10,-9,-8,-7,-6,-5,-4,-3
2,3,4,5,6,7,8,9,10,11,12,13,14,15,16,17,18,19,20,21,22,23,24,25,26,27,28,29,30,31,36,37,38,5,6,7,8,9,10,11,12,13,14,15,16,17,18,19,20,21,22,23,24,25,26,-22,-20,-19,-18,-17,-16,-15,-14,-13,-12,-10,-9,-8,-7,-6,-5,-4,-3
2,3,4,5,6,7,8,9,10,11,12,13,14,15,16,17,18,19,20,21,22,23,24,25,26,27,28,29,30,31,36,37,38,5,6,7,8,9,10,12,13,14,15,16,17,18,19,20,22,23,24,25,26,-22,-21,-20,-19,-18,-17,-16,-15,-14,-13,-12,-11,-10,-9,-8,-7,-6,-5,-4,-3
2,3,4,5,6,7,8,9,10,11,12,13,14,15,16,17,18,19,20,22,23,24,25,26,27,28,29,30,31,36,37,38,5,6,7,8,9,10,12,13,14,15,16,17,18,19,20,21,22,23,24,25,26,-22,-21,-20,-19,-18,-17,-16,-15,-14,-13,-12,-11,-10,-9,-8,-7,-6,-5,-4,-3
2,3,4,5,6,7,8,9,10,11,12,13,14,15,16,17,18,19,20,22,-26,-25,-24,-23,-22,-21,-20,-19,-18,-17,-16,-15,-14,-13,-12,-10,-9,-8,-7,-6,-5,-38,-37,-36,-31,-30,-29,-28,-27,-26,-25,-24,-23,-22,-21,-20,-19,-18,-17,-16,-15,-14,-13,-12,-11,-10,-9,-8,-7,-6,-5,-4,-3
2,3,4,5,6,7,8,9,10,12,13,14,15,16,17,18,19,20,22,23,24,25,26,27,28,29,30,31,36,37,38,5,6,7,8,9,10,11,12,13,14,15,16,17,18,19,20,21,22,-26,-25,-24,-23,-22,-21,-20,-19,-18,-17,-16,-15,-14,-13,-12,-11,-10,-9,-8,-7,-6,-5,-4,-3
2,3,4,5,6,7,8,9,10,11,12,13,14,15,16,17,18,19,20,21,22,23,24,25,26,-22,-20,-19,-18,-17,-16,-15,-14,-13,-12,-11,-10,-9,-8,-7,-6,-5,-38,-37,-36,-31,-30,-29,-28,-27,-26,-25,-24,-23,-22,-21,-20,-19,-18,-17,-16,-15,-14,-13,-12,-10,-9,-8,-7,-6,-5,-4,-3
2,3,4,5,6,7,8,9,10,11,12,13,14,15,16,17,18,19,20,22,23,24,25,26,-22,-21,-20,-19,-18,-17,-16,-15,-14,-13,-12,-11,-10,-9,-8,-7,-6,-5,-38,-37,-36,-31,-30,-29,-28,-27,-26,-25,-24,-23,-22,-21,-20,-19,-18,-17,-16,-15,-14,-13,-12,-10,-9,-8,-7,-6,-5,-4,-3
2,3,4,5,6,7,8,9,10,11,12,13,14,15,16,17,18,19,20,21,22,23,24,25,26,-22,-21,-20,-19,-18,-17,-16,-15,-14,-13,-12,-10,-9,-8,-7,-6,-5,-38,-37,-36,-31,-30,-29,-28,-27,-26,-25,-24,-23,-22,-20,-19,-18,-17,-16,-15,-14,-13,-12,-11,-10,-9,-8,-7,-6,-5,-4,-3
2,3,4,5,6,7,8,9,10,12,13,14,15,16,17,18,19,20,22,-26,-25,-24,-23,-22,-21,-20,-19,-18,-17,-16,-15,-14,-13,-12,-11,-10,-9,-8,-7,-6,-5,-38,-37,-36,-31,-30,-29,-28,-27,-26,-25,-24,-23,-22,-21,-20,-19,-18,-17,-16,-15,-14,-13,-12,-11,-10,-9,-8,-7,-6,-5,-4,-3
2,3,4,5,6,7,8,9,10,11,12,13,14,15,16,17,18,19,20,21,22,23,24,25,26,27,28,29,30,31,36,37,38,5,6,7,8,9,10,11,12,13,14,15,16,17,18,19,20,22,-26,-25,-24,-23,-22,-21,-20,-19,-18,-17,-16,-15,-14,-13,-12,-10,-9,-8,-7,-6,-5,-4,-3
2,3,4,5,6,7,8,9,10,12,13,14,15,16,17,18,19,20,21,22,23,24,25,26,27,28,29,30,31,36,37,38,5,6,7,8,9,10,11,12,13,14,15,16,17,18,19,20,21,22,-26,-25,-24,-23,-22,-20,-19,-18,-17,-16,-15,-14,-13,-12,-11,-10,-9,-8,-7,-6,-5,-4,-3</t>
    <phoneticPr fontId="1" type="noConversion"/>
  </si>
  <si>
    <t>1,3,4,-7,8,9,10,11,8,9,10,12,19,20,-31,-30,-29,32,33,34,35,38,39,41,43,44,1,2,3,4,5,-6,-5,7,19,20,22,23,24,25,26,27,29,30,31,32,33,36,37,36,37,38,39,41,42,43,44
1,2,3,4,-7,8,9,10,11,8,9,10,12,19,20,-31,-30,-29,32,33,34,35,38,39,41,43,44,1,3,4,5,6,-5,7,19,20,22,23,24,25,26,27,29,30,31,32,33,36,37,36,37,38,39,41,42,43,44
1,3,4,-7,8,9,10,11,8,9,10,12,19,20,-31,-30,-29,32,33,36,37,36,37,38,39,41,43,44,1,2,3,4,5,-6,-5,7,19,20,22,23,24,25,26,27,29,30,31,32,33,34,35,38,39,41,42,43,44
1,3,4,-7,8,9,10,11,8,9,10,12,19,20,22,23,24,25,26,27,29,30,31,32,33,34,35,38,39,41,43,44,1,2,3,4,5,-6,-5,7,19,20,-31,-30,-29,32,33,36,37,36,37,38,39,41,42,43,44
1,3,4,-7,8,9,10,11,8,9,10,12,19,20,-31,-30,-29,32,33,34,35,38,39,41,42,43,44,1,2,3,4,5,6,-5,7,19,20,22,23,24,25,26,27,29,30,31,32,33,36,37,36,37,38,39,41,43,44
1,2,3,4,5,-6,-5,7,19,20,-31,-30,-29,32,33,34,35,38,39,41,43,44,1,3,4,-7,8,9,10,11,8,9,10,12,19,20,22,23,24,25,26,27,29,30,31,32,33,36,37,36,37,38,39,41,42,43,44
1,2,3,4,5,-6,-5,7,19,20,-31,-30,-29,32,33,36,37,36,37,38,39,41,43,44,1,3,4,-7,8,9,10,11,8,9,10,12,19,20,22,23,24,25,26,27,29,30,31,32,33,34,35,38,39,41,42,43,44
1,3,4,5,6,-5,7,19,20,22,23,24,25,26,27,29,30,31,32,33,34,35,38,39,41,42,43,44,1,2,3,4,-7,8,9,10,11,8,9,10,12,19,20,-31,-30,-29,32,33,36,37,36,37,38,39,41,43,44
1,2,3,4,-7,8,9,10,11,8,9,10,12,19,20,-31,-30,-29,32,33,34,35,38,39,41,42,43,44,1,3,4,5,6,-5,7,19,20,22,23,24,25,26,27,29,30,31,32,33,36,37,36,37,38,39,41,43,44
1,3,4,-7,8,9,10,11,8,9,10,12,19,20,22,23,24,25,26,27,29,30,31,32,33,34,35,38,39,41,42,43,44,1,2,3,4,5,6,-5,7,19,20,-31,-30,-29,32,33,36,37,36,37,38,39,41,43,44
1,3,4,5,6,-5,7,19,20,-31,-30,-29,32,33,34,35,38,39,41,42,43,44,1,2,3,4,-7,8,9,10,11,8,9,10,12,19,20,22,23,24,25,26,27,29,30,31,32,33,36,37,36,37,38,39,41,43,44
1,3,4,5,-6,-5,7,19,20,-31,-30,-29,32,33,36,37,36,37,38,39,41,43,44,1,2,3,4,-7,8,9,10,11,8,9,10,12,19,20,22,23,24,25,26,27,29,30,31,32,33,34,35,38,39,41,42,43,44
1,3,4,5,-6,-5,7,19,20,22,23,24,25,26,27,29,30,31,32,33,36,37,36,37,38,39,41,43,44,1,2,3,4,-7,8,9,10,11,8,9,10,12,19,20,-31,-30,-29,32,33,34,35,38,39,41,42,43,44
1,2,3,4,-7,8,9,10,11,8,9,10,12,19,20,-31,-30,-29,32,33,36,37,36,37,38,39,41,42,43,44,1,3,4,5,-6,-5,7,19,20,22,23,24,25,26,27,29,30,31,32,33,34,35,38,39,41,43,44
1,2,3,4,5,6,-5,7,19,20,-31,-30,-29,32,33,34,35,38,39,41,43,44,1,3,4,-7,8,9,10,11,8,9,10,12,19,20,22,23,24,25,26,27,29,30,31,32,33,36,37,36,37,38,39,41,42,43,44
1,3,4,-7,8,9,10,11,8,9,10,12,19,20,-31,-30,-29,32,33,34,35,38,39,41,42,43,44,1,2,3,4,5,-6,-5,7,19,20,22,23,24,25,26,27,29,30,31,32,33,36,37,36,37,38,39,41,43,44
1,2,3,4,5,6,-5,7,19,20,-31,-30,-29,32,33,36,37,36,37,38,39,41,42,43,44,1,3,4,-7,8,9,10,11,8,9,10,12,19,20,22,23,24,25,26,27,29,30,31,32,33,34,35,38,39,41,43,44
1,2,3,4,-7,8,9,10,11,8,9,10,12,19,20,22,23,24,25,26,27,29,30,31,32,33,36,37,36,37,38,39,41,43,44,1,3,4,5,-6,-5,7,19,20,-31,-30,-29,32,33,34,35,38,39,41,42,43,44
1,3,4,-7,8,9,10,11,8,9,10,12,19,20,-31,-30,-29,32,33,36,37,36,37,38,39,41,43,44,1,2,3,4,5,6,-5,7,19,20,22,23,24,25,26,27,29,30,31,32,33,34,35,38,39,41,42,43,44
1,3,4,-7,8,9,10,11,8,9,10,12,19,20,22,23,24,25,26,27,29,30,31,32,33,36,37,36,37,38,39,41,43,44,1,2,3,4,5,-6,-5,7,19,20,-31,-30,-29,32,33,34,35,38,39,41,42,43,44
1,2,3,4,-7,8,9,10,11,8,9,10,12,19,20,22,23,24,25,26,27,29,30,31,32,33,34,35,38,39,41,42,43,44,1,3,4,5,6,-5,7,19,20,-31,-30,-29,32,33,36,37,36,37,38,39,41,43,44
1,3,4,5,-6,-5,7,19,20,-31,-30,-29,32,33,36,37,36,37,38,39,41,42,43,44,1,2,3,4,-7,8,9,10,11,8,9,10,12,19,20,22,23,24,25,26,27,29,30,31,32,33,34,35,38,39,41,43,44
1,2,3,4,-7,8,9,10,11,8,9,10,12,19,20,-31,-30,-29,32,33,34,35,38,39,41,43,44,1,3,4,5,-6,-5,7,19,20,22,23,24,25,26,27,29,30,31,32,33,36,37,36,37,38,39,41,42,43,44
1,3,4,-7,8,9,10,11,8,9,10,12,19,20,-31,-30,-29,32,33,36,37,36,37,38,39,41,42,43,44,1,2,3,4,5,6,-5,7,19,20,22,23,24,25,26,27,29,30,31,32,33,34,35,38,39,41,43,44
1,3,4,-7,8,9,10,11,8,9,10,12,19,20,-31,-30,-29,32,33,34,35,38,39,41,43,44,1,2,3,4,5,6,-5,7,19,20,22,23,24,25,26,27,29,30,31,32,33,36,37,36,37,38,39,41,42,43,44
1,2,3,4,-7,8,9,10,11,8,9,10,12,19,20,-31,-30,-29,32,33,36,37,36,37,38,39,41,42,43,44,1,3,4,5,6,-5,7,19,20,22,23,24,25,26,27,29,30,31,32,33,34,35,38,39,41,43,44
1,3,4,5,-6,-5,7,19,20,22,23,24,25,26,27,29,30,31,32,33,34,35,38,39,41,42,43,44,1,2,3,4,-7,8,9,10,11,8,9,10,12,19,20,-31,-30,-29,32,33,36,37,36,37,38,39,41,43,44
1,2,3,4,-7,8,9,10,11,8,9,10,12,19,20,22,23,24,25,26,27,29,30,31,32,33,36,37,36,37,38,39,41,42,43,44,1,3,4,5,6,-5,7,19,20,-31,-30,-29,32,33,34,35,38,39,41,43,44
1,2,3,4,-7,8,9,10,11,8,9,10,12,19,20,22,23,24,25,26,27,29,30,31,32,33,34,35,38,39,41,43,44,1,3,4,5,6,-5,7,19,20,-31,-30,-29,32,33,36,37,36,37,38,39,41,42,43,44
1,3,4,5,-6,-5,7,19,20,-31,-30,-29,32,33,34,35,38,39,41,43,44,1,2,3,4,-7,8,9,10,11,8,9,10,12,19,20,22,23,24,25,26,27,29,30,31,32,33,36,37,36,37,38,39,41,42,43,44
1,2,3,4,5,-6,-5,7,19,20,22,23,24,25,26,27,29,30,31,32,33,34,35,38,39,41,43,44,1,3,4,-7,8,9,10,11,8,9,10,12,19,20,-31,-30,-29,32,33,36,37,36,37,38,39,41,42,43,44
1,3,4,-7,8,9,10,11,8,9,10,12,19,20,22,23,24,25,26,27,29,30,31,32,33,36,37,36,37,38,39,41,43,44,1,2,3,4,5,6,-5,7,19,20,-31,-30,-29,32,33,34,35,38,39,41,42,43,44
1,2,3,4,-7,5,6,-5,-4,-3,-1,-44,-43,-41,-39,-38,-35,-34,-33,-32,29,30,31,-20,-19,-7,8,9,10,11,8,9,10,12,19,20,22,23,24,25,26,27,29,30,31,32,33,36,37,36,37,38,39,41,42,43,44
1,2,3,4,-7,5,6,-5,-4,-3,-1,-44,-43,-42,-41,-39,-38,-37,-36,-37,-36,-33,-32,-31,-30,-29,-27,-26,-25,-24,-23,-22,-20,-19,-7,8,9,10,11,8,9,10,12,19,20,-31,-30,-29,32,33,34,35,38,39,41,43,44
1,2,3,4,5,6,-5,7,19,20,22,23,24,25,26,27,29,30,31,-20,-19,-12,-10,-9,-8,-11,-10,-9,-8,7,-4,-3,-1,-44,-43,-42,-41,-39,-38,-37,-36,-37,-36,-33,-32,29,30,31,32,33,34,35,38,39,41,43,44
1,3,4,5,-6,-5,7,-4,-3,-2,-1,-44,-43,-41,-39,-38,-35,-34,-33,-32,29,30,31,-20,-19,-7,8,9,10,11,8,9,10,12,19,20,22,23,24,25,26,27,29,30,31,32,33,36,37,36,37,38,39,41,42,43,44
1,2,3,4,-7,8,9,10,11,8,9,10,12,19,20,-31,-30,-29,-27,-26,-25,-24,-23,-22,-20,-19,-7,5,6,-5,-4,-3,-1,-44,-43,-42,-41,-39,-38,-37,-36,-37,-36,-33,-32,29,30,31,32,33,34,35,38,39,41,43,44
1,2,3,4,5,6,-5,7,-4,-3,-1,-44,-43,-41,-39,-38,-35,-34,-33,-32,29,30,31,-20,-19,-7,8,9,10,11,8,9,10,12,19,20,22,23,24,25,26,27,29,30,31,32,33,36,37,36,37,38,39,41,42,43,44
1,2,3,4,-7,5,-6,-5,-4,-3,-1,-44,-43,-41,-39,-38,-35,-34,-33,-32,29,30,31,-20,-19,-7,8,9,10,11,8,9,10,12,19,20,22,23,24,25,26,27,29,30,31,32,33,36,37,36,37,38,39,41,42,43,44
1,3,4,5,-6,-5,7,19,20,-31,-30,-29,-27,-26,-25,-24,-23,-22,-20,-19,-12,-10,-9,-8,-11,-10,-9,-8,7,-4,-3,-2,-1,-44,-43,-41,-39,-38,-35,-34,-33,-32,-31,-30,-29,32,33,36,37,36,37,38,39,41,42,43,44
1,2,3,4,5,-6,-5,7,19,20,22,23,24,25,26,27,29,30,31,-20,-19,-12,-10,-9,-8,-11,-10,-9,-8,7,-4,-3,-1,-44,-43,-41,-39,-38,-35,-34,-33,-32,29,30,31,32,33,36,37,36,37,38,39,41,42,43,44
1,2,3,4,-7,8,9,10,11,8,9,10,12,19,20,-31,-30,-29,-27,-26,-25,-24,-23,-22,-20,-19,-7,5,6,-5,-4,-3,-1,-44,-43,-42,-41,-39,-38,-37,-36,-37,-36,-33,-32,-31,-30,-29,32,33,34,35,38,39,41,43,44
1,2,3,4,5,6,-5,7,19,20,-31,-30,-29,-27,-26,-25,-24,-23,-22,-20,-19,-12,-10,-9,-8,-11,-10,-9,-8,7,-4,-3,-1,-44,-43,-42,-41,-39,-38,-35,-34,-33,-32,29,30,31,32,33,36,37,36,37,38,39,41,43,44
1,3,4,-7,8,9,10,11,8,9,10,12,19,20,22,23,24,25,26,27,29,30,31,-20,-19,-7,5,-6,-5,-4,-3,-2,-1,-44,-43,-42,-41,-39,-38,-35,-34,-33,-32,-31,-30,-29,32,33,36,37,36,37,38,39,41,43,44
1,2,3,4,-7,8,9,10,11,8,9,10,12,19,20,-31,-30,-29,-27,-26,-25,-24,-23,-22,-20,-19,-7,5,-6,-5,-4,-3,-1,-44,-43,-42,-41,-39,-38,-35,-34,-33,-32,29,30,31,32,33,36,37,36,37,38,39,41,43,44
1,2,3,4,5,6,-5,7,-4,-3,-1,-44,-43,-41,-39,-38,-37,-36,-37,-36,-33,-32,-31,-30,-29,-27,-26,-25,-24,-23,-22,-20,-19,-12,-10,-9,-8,-11,-10,-9,-8,7,19,20,-31,-30,-29,32,33,34,35,38,39,41,42,43,44
1,2,3,4,-7,5,6,-5,-4,-3,-1,-44,-43,-42,-41,-39,-38,-37,-36,-37,-36,-33,-32,29,30,31,-20,-19,-12,-10,-9,-8,-11,-10,-9,-8,7,19,20,22,23,24,25,26,27,29,30,31,32,33,34,35,38,39,41,43,44
1,2,3,4,5,-6,-5,7,19,20,22,23,24,25,26,27,29,30,31,-20,-19,-12,-10,-9,-8,-11,-10,-9,-8,7,-4,-3,-1,-44,-43,-42,-41,-39,-38,-35,-34,-33,-32,-31,-30,-29,32,33,36,37,36,37,38,39,41,43,44
1,2,3,4,5,-6,-5,7,19,20,-31,-30,-29,-27,-26,-25,-24,-23,-22,-20,-19,-12,-10,-9,-8,-11,-10,-9,-8,7,-4,-3,-1,-44,-43,-41,-39,-38,-35,-34,-33,-32,-31,-30,-29,32,33,36,37,36,37,38,39,41,42,43,44
1,2,3,4,5,6,-5,7,-4,-3,-1,-44,-43,-41,-39,-38,-37,-36,-37,-36,-33,-32,-31,-30,-29,-27,-26,-25,-24,-23,-22,-20,-19,-7,8,9,10,11,8,9,10,12,19,20,-31,-30,-29,32,33,34,35,38,39,41,42,43,44
1,2,3,4,-7,5,-6,-5,-4,-3,-1,-44,-43,-42,-41,-39,-38,-35,-34,-33,-32,29,30,31,-20,-19,-7,8,9,10,11,8,9,10,12,19,20,22,23,24,25,26,27,29,30,31,32,33,36,37,36,37,38,39,41,43,44
1,2,3,4,5,6,-5,7,-4,-3,-1,-44,-43,-41,-39,-38,-37,-36,-37,-36,-33,-32,29,30,31,-20,-19,-7,8,9,10,11,8,9,10,12,19,20,22,23,24,25,26,27,29,30,31,32,33,34,35,38,39,41,42,43,44
1,2,3,4,5,-6,-5,7,-4,-3,-1,-44,-43,-42,-41,-39,-38,-37,-36,-37,-36,-33,-32,-31,-30,-29,-27,-26,-25,-24,-23,-22,-20,-19,-12,-10,-9,-8,-11,-10,-9,-8,7,19,20,-31,-30,-29,32,33,34,35,38,39,41,43,44
1,2,3,4,5,-6,-5,7,19,20,-31,-30,-29,-27,-26,-25,-24,-23,-22,-20,-19,-12,-10,-9,-8,-11,-10,-9,-8,7,-4,-3,-1,-44,-43,-42,-41,-39,-38,-37,-36,-37,-36,-33,-32,-31,-30,-29,32,33,34,35,38,39,41,43,44
1,2,3,4,-7,5,-6,-5,-4,-3,-1,-44,-43,-41,-39,-38,-35,-34,-33,-32,29,30,31,-20,-19,-12,-10,-9,-8,-11,-10,-9,-8,7,19,20,22,23,24,25,26,27,29,30,31,32,33,36,37,36,37,38,39,41,42,43,44
1,3,4,-7,5,-6,-5,-4,-3,-2,-1,-44,-43,-42,-41,-39,-38,-37,-36,-37,-36,-33,-32,29,30,31,-20,-19,-12,-10,-9,-8,-11,-10,-9,-8,7,19,20,22,23,24,25,26,27,29,30,31,32,33,34,35,38,39,41,43,44
1,2,3,4,-7,5,6,-5,-4,-3,-1,-44,-43,-41,-39,-38,-37,-36,-37,-36,-33,-32,-31,-30,-29,-27,-26,-25,-24,-23,-22,-20,-19,-12,-10,-9,-8,-11,-10,-9,-8,7,19,20,-31,-30,-29,32,33,34,35,38,39,41,42,43,44
1,3,4,5,6,-5,7,19,20,22,23,24,25,26,27,29,30,31,-20,-19,-12,-10,-9,-8,-11,-10,-9,-8,7,-4,-3,-2,-1,-44,-43,-42,-41,-39,-38,-35,-34,-33,-32,29,30,31,32,33,36,37,36,37,38,39,41,43,44
1,3,4,5,-6,-5,7,19,20,22,23,24,25,26,27,29,30,31,-20,-19,-12,-10,-9,-8,-11,-10,-9,-8,7,-4,-3,-2,-1,-44,-43,-42,-41,-39,-38,-37,-36,-37,-36,-33,-32,29,30,31,32,33,34,35,38,39,41,43,44
1,2,3,4,-7,8,9,10,11,8,9,10,12,19,20,22,23,24,25,26,27,29,30,31,-20,-19,-7,5,6,-5,-4,-3,-1,-44,-43,-41,-39,-38,-35,-34,-33,-32,29,30,31,32,33,36,37,36,37,38,39,41,42,43,44
1,3,4,-7,8,9,10,11,8,9,10,12,19,20,22,23,24,25,26,27,29,30,31,-20,-19,-7,5,6,-5,-4,-3,-2,-1,-44,-43,-41,-39,-38,-37,-36,-37,-36,-33,-32,-31,-30,-29,32,33,34,35,38,39,41,42,43,44
1,3,4,-7,8,9,10,11,8,9,10,12,19,20,-31,-30,-29,-27,-26,-25,-24,-23,-22,-20,-19,-7,5,6,-5,-4,-3,-2,-1,-44,-43,-41,-39,-38,-35,-34,-33,-32,29,30,31,32,33,36,37,36,37,38,39,41,42,43,44
1,2,3,4,-7,5,-6,-5,-4,-3,-1,-44,-43,-41,-39,-38,-37,-36,-37,-36,-33,-32,29,30,31,-20,-19,-12,-10,-9,-8,-11,-10,-9,-8,7,19,20,22,23,24,25,26,27,29,30,31,32,33,34,35,38,39,41,42,43,44
1,2,3,4,-7,5,6,-5,-4,-3,-1,-44,-43,-42,-41,-39,-38,-37,-36,-37,-36,-33,-32,29,30,31,-20,-19,-7,8,9,10,11,8,9,10,12,19,20,22,23,24,25,26,27,29,30,31,32,33,34,35,38,39,41,43,44
1,2,3,4,-7,5,-6,-5,-4,-3,-1,-44,-43,-41,-39,-38,-37,-36,-37,-36,-33,-32,-31,-30,-29,-27,-26,-25,-24,-23,-22,-20,-19,-7,8,9,10,11,8,9,10,12,19,20,-31,-30,-29,32,33,34,35,38,39,41,42,43,44
1,3,4,5,-6,-5,7,19,20,22,23,24,25,26,27,29,30,31,-20,-19,-12,-10,-9,-8,-11,-10,-9,-8,7,-4,-3,-2,-1,-44,-43,-41,-39,-38,-37,-36,-37,-36,-33,-32,29,30,31,32,33,34,35,38,39,41,42,43,44
1,3,4,-7,8,9,10,11,8,9,10,12,19,20,22,23,24,25,26,27,29,30,31,-20,-19,-7,5,-6,-5,-4,-3,-2,-1,-44,-43,-41,-39,-38,-35,-34,-33,-32,-31,-30,-29,32,33,36,37,36,37,38,39,41,42,43,44
1,2,3,4,5,-6,-5,7,19,20,22,23,24,25,26,27,29,30,31,-20,-19,-12,-10,-9,-8,-11,-10,-9,-8,7,-4,-3,-1,-44,-43,-42,-41,-39,-38,-35,-34,-33,-32,29,30,31,32,33,36,37,36,37,38,39,41,43,44
1,3,4,-7,5,6,-5,-4,-3,-2,-1,-44,-43,-41,-39,-38,-37,-36,-37,-36,-33,-32,29,30,31,-20,-19,-7,8,9,10,11,8,9,10,12,19,20,22,23,24,25,26,27,29,30,31,32,33,34,35,38,39,41,42,43,44
1,2,3,4,5,-6,-5,7,-4,-3,-1,-44,-43,-42,-41,-39,-38,-35,-34,-33,-32,-31,-30,-29,-27,-26,-25,-24,-23,-22,-20,-19,-7,8,9,10,11,8,9,10,12,19,20,-31,-30,-29,32,33,36,37,36,37,38,39,41,43,44
1,3,4,5,6,-5,7,19,20,-31,-30,-29,-27,-26,-25,-24,-23,-22,-20,-19,-12,-10,-9,-8,-11,-10,-9,-8,7,-4,-3,-2,-1,-44,-43,-42,-41,-39,-38,-37,-36,-37,-36,-33,-32,29,30,31,32,33,34,35,38,39,41,43,44
1,3,4,-7,5,-6,-5,-4,-3,-2,-1,-44,-43,-42,-41,-39,-38,-37,-36,-37,-36,-33,-32,29,30,31,-20,-19,-7,8,9,10,11,8,9,10,12,19,20,22,23,24,25,26,27,29,30,31,32,33,34,35,38,39,41,43,44
1,2,3,4,-7,8,9,10,11,8,9,10,12,19,20,22,23,24,25,26,27,29,30,31,-20,-19,-7,5,-6,-5,-4,-3,-1,-44,-43,-41,-39,-38,-35,-34,-33,-32,29,30,31,32,33,36,37,36,37,38,39,41,42,43,44
1,2,3,4,-7,8,9,10,11,8,9,10,12,19,20,22,23,24,25,26,27,29,30,31,-20,-19,-7,5,-6,-5,-4,-3,-1,-44,-43,-41,-39,-38,-37,-36,-37,-36,-33,-32,-31,-30,-29,32,33,34,35,38,39,41,42,43,44
1,3,4,-7,8,9,10,11,8,9,10,12,19,20,-31,-30,-29,-27,-26,-25,-24,-23,-22,-20,-19,-7,5,-6,-5,-4,-3,-2,-1,-44,-43,-42,-41,-39,-38,-35,-34,-33,-32,-31,-30,-29,32,33,36,37,36,37,38,39,41,43,44
1,2,3,4,-7,5,-6,-5,-4,-3,-1,-44,-43,-42,-41,-39,-38,-37,-36,-37,-36,-33,-32,-31,-30,-29,-27,-26,-25,-24,-23,-22,-20,-19,-12,-10,-9,-8,-11,-10,-9,-8,7,19,20,-31,-30,-29,32,33,34,35,38,39,41,43,44
1,2,3,4,-7,8,9,10,11,8,9,10,12,19,20,22,23,24,25,26,27,29,30,31,-20,-19,-7,5,6,-5,-4,-3,-1,-44,-43,-42,-41,-39,-38,-35,-34,-33,-32,-31,-30,-29,32,33,36,37,36,37,38,39,41,43,44
1,3,4,-7,5,6,-5,-4,-3,-2,-1,-44,-43,-42,-41,-39,-38,-35,-34,-33,-32,29,30,31,-20,-19,-7,8,9,10,11,8,9,10,12,19,20,22,23,24,25,26,27,29,30,31,32,33,36,37,36,37,38,39,41,43,44
1,2,3,4,5,6,-5,7,-4,-3,-1,-44,-43,-42,-41,-39,-38,-37,-36,-37,-36,-33,-32,-31,-30,-29,-27,-26,-25,-24,-23,-22,-20,-19,-12,-10,-9,-8,-11,-10,-9,-8,7,19,20,-31,-30,-29,32,33,34,35,38,39,41,43,44
1,2,3,4,5,-6,-5,7,-4,-3,-1,-44,-43,-41,-39,-38,-37,-36,-37,-36,-33,-32,29,30,31,-20,-19,-7,8,9,10,11,8,9,10,12,19,20,22,23,24,25,26,27,29,30,31,32,33,34,35,38,39,41,42,43,44
1,2,3,4,5,6,-5,7,-4,-3,-1,-44,-43,-42,-41,-39,-38,-35,-34,-33,-32,29,30,31,-20,-19,-7,8,9,10,11,8,9,10,12,19,20,22,23,24,25,26,27,29,30,31,32,33,36,37,36,37,38,39,41,43,44
1,2,3,4,-7,8,9,10,11,8,9,10,12,19,20,-31,-30,-29,-27,-26,-25,-24,-23,-22,-20,-19,-7,5,-6,-5,-4,-3,-1,-44,-43,-41,-39,-38,-35,-34,-33,-32,29,30,31,32,33,36,37,36,37,38,39,41,42,43,44
1,3,4,5,6,-5,7,19,20,22,23,24,25,26,27,29,30,31,-20,-19,-12,-10,-9,-8,-11,-10,-9,-8,7,-4,-3,-2,-1,-44,-43,-41,-39,-38,-35,-34,-33,-32,-31,-30,-29,32,33,36,37,36,37,38,39,41,42,43,44
1,2,3,4,-7,5,-6,-5,-4,-3,-1,-44,-43,-41,-39,-38,-35,-34,-33,-32,-31,-30,-29,-27,-26,-25,-24,-23,-22,-20,-19,-7,8,9,10,11,8,9,10,12,19,20,-31,-30,-29,32,33,36,37,36,37,38,39,41,42,43,44
1,2,3,4,-7,5,6,-5,-4,-3,-1,-44,-43,-41,-39,-38,-37,-36,-37,-36,-33,-32,29,30,31,-20,-19,-12,-10,-9,-8,-11,-10,-9,-8,7,19,20,22,23,24,25,26,27,29,30,31,32,33,34,35,38,39,41,42,43,44
1,3,4,-7,5,6,-5,-4,-3,-2,-1,-44,-43,-42,-41,-39,-38,-37,-36,-37,-36,-33,-32,29,30,31,-20,-19,-12,-10,-9,-8,-11,-10,-9,-8,7,19,20,22,23,24,25,26,27,29,30,31,32,33,34,35,38,39,41,43,44
1,3,4,-7,8,9,10,11,8,9,10,12,19,20,-31,-30,-29,-27,-26,-25,-24,-23,-22,-20,-19,-7,5,-6,-5,-4,-3,-2,-1,-44,-43,-42,-41,-39,-38,-37,-36,-37,-36,-33,-32,-31,-30,-29,32,33,34,35,38,39,41,43,44
1,2,3,4,-7,8,9,10,11,8,9,10,12,19,20,22,23,24,25,26,27,29,30,31,-20,-19,-7,5,6,-5,-4,-3,-1,-44,-43,-41,-39,-38,-35,-34,-33,-32,-31,-30,-29,32,33,36,37,36,37,38,39,41,42,43,44
1,2,3,4,-7,5,6,-5,-4,-3,-1,-44,-43,-42,-41,-39,-38,-35,-34,-33,-32,29,30,31,-20,-19,-7,8,9,10,11,8,9,10,12,19,20,22,23,24,25,26,27,29,30,31,32,33,36,37,36,37,38,39,41,43,44
1,3,4,5,-6,-5,7,-4,-3,-2,-1,-44,-43,-42,-41,-39,-38,-37,-36,-37,-36,-33,-32,29,30,31,-20,-19,-7,8,9,10,11,8,9,10,12,19,20,22,23,24,25,26,27,29,30,31,32,33,34,35,38,39,41,43,44
1,2,3,4,5,6,-5,7,19,20,-31,-30,-29,-27,-26,-25,-24,-23,-22,-20,-19,-12,-10,-9,-8,-11,-10,-9,-8,7,-4,-3,-1,-44,-43,-41,-39,-38,-35,-34,-33,-32,-31,-30,-29,32,33,36,37,36,37,38,39,41,42,43,44
1,2,3,4,5,-6,-5,7,19,20,-31,-30,-29,-27,-26,-25,-24,-23,-22,-20,-19,-12,-10,-9,-8,-11,-10,-9,-8,7,-4,-3,-1,-44,-43,-42,-41,-39,-38,-37,-36,-37,-36,-33,-32,29,30,31,32,33,34,35,38,39,41,43,44
1,2,3,4,5,-6,-5,7,-4,-3,-1,-44,-43,-41,-39,-38,-35,-34,-33,-32,29,30,31,-20,-19,-12,-10,-9,-8,-11,-10,-9,-8,7,19,20,22,23,24,25,26,27,29,30,31,32,33,36,37,36,37,38,39,41,42,43,44
1,2,3,4,5,6,-5,7,19,20,22,23,24,25,26,27,29,30,31,-20,-19,-12,-10,-9,-8,-11,-10,-9,-8,7,-4,-3,-1,-44,-43,-42,-41,-39,-38,-37,-36,-37,-36,-33,-32,-31,-30,-29,32,33,34,35,38,39,41,43,44
1,3,4,5,6,-5,7,19,20,-31,-30,-29,-27,-26,-25,-24,-23,-22,-20,-19,-12,-10,-9,-8,-11,-10,-9,-8,7,-4,-3,-2,-1,-44,-43,-42,-41,-39,-38,-35,-34,-33,-32,-31,-30,-29,32,33,36,37,36,37,38,39,41,43,44
1,3,4,-7,8,9,10,11,8,9,10,12,19,20,22,23,24,25,26,27,29,30,31,-20,-19,-7,5,6,-5,-4,-3,-2,-1,-44,-43,-41,-39,-38,-37,-36,-37,-36,-33,-32,29,30,31,32,33,34,35,38,39,41,42,43,44
1,3,4,-7,5,-6,-5,-4,-3,-2,-1,-44,-43,-41,-39,-38,-37,-36,-37,-36,-33,-32,-31,-30,-29,-27,-26,-25,-24,-23,-22,-20,-19,-7,8,9,10,11,8,9,10,12,19,20,-31,-30,-29,32,33,34,35,38,39,41,42,43,44
1,3,4,-7,5,6,-5,-4,-3,-2,-1,-44,-43,-42,-41,-39,-38,-35,-34,-33,-32,-31,-30,-29,-27,-26,-25,-24,-23,-22,-20,-19,-7,8,9,10,11,8,9,10,12,19,20,-31,-30,-29,32,33,36,37,36,37,38,39,41,43,44
1,2,3,4,5,-6,-5,7,19,20,22,23,24,25,26,27,29,30,31,-20,-19,-12,-10,-9,-8,-11,-10,-9,-8,7,-4,-3,-1,-44,-43,-41,-39,-38,-37,-36,-37,-36,-33,-32,-31,-30,-29,32,33,34,35,38,39,41,42,43,44
1,2,3,4,-7,8,9,10,11,8,9,10,12,19,20,-31,-30,-29,-27,-26,-25,-24,-23,-22,-20,-19,-7,5,6,-5,-4,-3,-1,-44,-43,-41,-39,-38,-37,-36,-37,-36,-33,-32,29,30,31,32,33,34,35,38,39,41,42,43,44
1,2,3,4,5,-6,-5,7,-4,-3,-1,-44,-43,-42,-41,-39,-38,-35,-34,-33,-32,29,30,31,-20,-19,-7,8,9,10,11,8,9,10,12,19,20,22,23,24,25,26,27,29,30,31,32,33,36,37,36,37,38,39,41,43,44
1,3,4,5,6,-5,7,-4,-3,-2,-1,-44,-43,-42,-41,-39,-38,-37,-36,-37,-36,-33,-32,29,30,31,-20,-19,-7,8,9,10,11,8,9,10,12,19,20,22,23,24,25,26,27,29,30,31,32,33,34,35,38,39,41,43,44
1,2,3,4,5,6,-5,7,-4,-3,-1,-44,-43,-42,-41,-39,-38,-35,-34,-33,-32,-31,-30,-29,-27,-26,-25,-24,-23,-22,-20,-19,-7,8,9,10,11,8,9,10,12,19,20,-31,-30,-29,32,33,36,37,36,37,38,39,41,43,44
1,3,4,5,6,-5,7,19,20,22,23,24,25,26,27,29,30,31,-20,-19,-12,-10,-9,-8,-11,-10,-9,-8,7,-4,-3,-2,-1,-44,-43,-42,-41,-39,-38,-35,-34,-33,-32,-31,-30,-29,32,33,36,37,36,37,38,39,41,43,44
1,2,3,4,5,6,-5,7,19,20,22,23,24,25,26,27,29,30,31,-20,-19,-12,-10,-9,-8,-11,-10,-9,-8,7,-4,-3,-1,-44,-43,-41,-39,-38,-37,-36,-37,-36,-33,-32,-31,-30,-29,32,33,34,35,38,39,41,42,43,44
1,2,3,4,-7,5,-6,-5,-4,-3,-1,-44,-43,-42,-41,-39,-38,-37,-36,-37,-36,-33,-32,-31,-30,-29,-27,-26,-25,-24,-23,-22,-20,-19,-7,8,9,10,11,8,9,10,12,19,20,-31,-30,-29,32,33,34,35,38,39,41,43,44
1,2,3,4,-7,8,9,10,11,8,9,10,12,19,20,22,23,24,25,26,27,29,30,31,-20,-19,-7,5,-6,-5,-4,-3,-1,-44,-43,-42,-41,-39,-38,-35,-34,-33,-32,29,30,31,32,33,36,37,36,37,38,39,41,43,44
1,3,4,5,-6,-5,7,-4,-3,-2,-1,-44,-43,-42,-41,-39,-38,-35,-34,-33,-32,-31,-30,-29,-27,-26,-25,-24,-23,-22,-20,-19,-12,-10,-9,-8,-11,-10,-9,-8,7,19,20,-31,-30,-29,32,33,36,37,36,37,38,39,41,43,44
1,2,3,4,5,-6,-5,7,19,20,22,23,24,25,26,27,29,30,31,-20,-19,-12,-10,-9,-8,-11,-10,-9,-8,7,-4,-3,-1,-44,-43,-42,-41,-39,-38,-37,-36,-37,-36,-33,-32,29,30,31,32,33,34,35,38,39,41,43,44
1,3,4,-7,5,-6,-5,-4,-3,-2,-1,-44,-43,-41,-39,-38,-37,-36,-37,-36,-33,-32,29,30,31,-20,-19,-7,8,9,10,11,8,9,10,12,19,20,22,23,24,25,26,27,29,30,31,32,33,34,35,38,39,41,42,43,44
1,2,3,4,-7,8,9,10,11,8,9,10,12,19,20,22,23,24,25,26,27,29,30,31,-20,-19,-7,5,-6,-5,-4,-3,-1,-44,-43,-42,-41,-39,-38,-37,-36,-37,-36,-33,-32,29,30,31,32,33,34,35,38,39,41,43,44
1,2,3,4,5,6,-5,7,19,20,-31,-30,-29,-27,-26,-25,-24,-23,-22,-20,-19,-12,-10,-9,-8,-11,-10,-9,-8,7,-4,-3,-1,-44,-43,-42,-41,-39,-38,-37,-36,-37,-36,-33,-32,-31,-30,-29,32,33,34,35,38,39,41,43,44
1,2,3,4,5,6,-5,7,19,20,-31,-30,-29,-27,-26,-25,-24,-23,-22,-20,-19,-12,-10,-9,-8,-11,-10,-9,-8,7,-4,-3,-1,-44,-43,-42,-41,-39,-38,-35,-34,-33,-32,-31,-30,-29,32,33,36,37,36,37,38,39,41,43,44
1,2,3,4,-7,5,6,-5,-4,-3,-1,-44,-43,-42,-41,-39,-38,-35,-34,-33,-32,-31,-30,-29,-27,-26,-25,-24,-23,-22,-20,-19,-7,8,9,10,11,8,9,10,12,19,20,-31,-30,-29,32,33,36,37,36,37,38,39,41,43,44
1,3,4,-7,5,6,-5,-4,-3,-2,-1,-44,-43,-42,-41,-39,-38,-37,-36,-37,-36,-33,-32,29,30,31,-20,-19,-7,8,9,10,11,8,9,10,12,19,20,22,23,24,25,26,27,29,30,31,32,33,34,35,38,39,41,43,44
1,3,4,-7,8,9,10,11,8,9,10,12,19,20,22,23,24,25,26,27,29,30,31,-20,-19,-7,5,-6,-5,-4,-3,-2,-1,-44,-43,-42,-41,-39,-38,-35,-34,-33,-32,29,30,31,32,33,36,37,36,37,38,39,41,43,44
1,2,3,4,5,6,-5,7,19,20,22,23,24,25,26,27,29,30,31,-20,-19,-12,-10,-9,-8,-11,-10,-9,-8,7,-4,-3,-1,-44,-43,-42,-41,-39,-38,-35,-34,-33,-32,-31,-30,-29,32,33,36,37,36,37,38,39,41,43,44
1,2,3,4,-7,8,9,10,11,8,9,10,12,19,20,-31,-30,-29,-27,-26,-25,-24,-23,-22,-20,-19,-7,5,-6,-5,-4,-3,-1,-44,-43,-41,-39,-38,-35,-34,-33,-32,-31,-30,-29,32,33,36,37,36,37,38,39,41,42,43,44
1,3,4,-7,5,-6,-5,-4,-3,-2,-1,-44,-43,-41,-39,-38,-35,-34,-33,-32,-31,-30,-29,-27,-26,-25,-24,-23,-22,-20,-19,-12,-10,-9,-8,-11,-10,-9,-8,7,19,20,-31,-30,-29,32,33,36,37,36,37,38,39,41,42,43,44
1,2,3,4,5,6,-5,7,19,20,-31,-30,-29,-27,-26,-25,-24,-23,-22,-20,-19,-12,-10,-9,-8,-11,-10,-9,-8,7,-4,-3,-1,-44,-43,-41,-39,-38,-35,-34,-33,-32,29,30,31,32,33,36,37,36,37,38,39,41,42,43,44
1,2,3,4,-7,8,9,10,11,8,9,10,12,19,20,-31,-30,-29,-27,-26,-25,-24,-23,-22,-20,-19,-7,5,-6,-5,-4,-3,-1,-44,-43,-42,-41,-39,-38,-35,-34,-33,-32,-31,-30,-29,32,33,36,37,36,37,38,39,41,43,44
1,2,3,4,-7,5,-6,-5,-4,-3,-1,-44,-43,-42,-41,-39,-38,-37,-36,-37,-36,-33,-32,29,30,31,-20,-19,-7,8,9,10,11,8,9,10,12,19,20,22,23,24,25,26,27,29,30,31,32,33,34,35,38,39,41,43,44
1,2,3,4,5,6,-5,7,-4,-3,-1,-44,-43,-41,-39,-38,-37,-36,-37,-36,-33,-32,29,30,31,-20,-19,-12,-10,-9,-8,-11,-10,-9,-8,7,19,20,22,23,24,25,26,27,29,30,31,32,33,34,35,38,39,41,42,43,44
1,3,4,5,-6,-5,7,19,20,22,23,24,25,26,27,29,30,31,-20,-19,-12,-10,-9,-8,-11,-10,-9,-8,7,-4,-3,-2,-1,-44,-43,-42,-41,-39,-38,-37,-36,-37,-36,-33,-32,-31,-30,-29,32,33,34,35,38,39,41,43,44
1,3,4,-7,5,6,-5,-4,-3,-2,-1,-44,-43,-42,-41,-39,-38,-35,-34,-33,-32,29,30,31,-20,-19,-12,-10,-9,-8,-11,-10,-9,-8,7,19,20,22,23,24,25,26,27,29,30,31,32,33,36,37,36,37,38,39,41,43,44
1,3,4,5,-6,-5,7,19,20,-31,-30,-29,-27,-26,-25,-24,-23,-22,-20,-19,-12,-10,-9,-8,-11,-10,-9,-8,7,-4,-3,-2,-1,-44,-43,-41,-39,-38,-37,-36,-37,-36,-33,-32,-31,-30,-29,32,33,34,35,38,39,41,42,43,44
1,2,3,4,-7,5,6,-5,-4,-3,-1,-44,-43,-42,-41,-39,-38,-35,-34,-33,-32,-31,-30,-29,-27,-26,-25,-24,-23,-22,-20,-19,-12,-10,-9,-8,-11,-10,-9,-8,7,19,20,-31,-30,-29,32,33,36,37,36,37,38,39,41,43,44
1,2,3,4,5,-6,-5,7,19,20,-31,-30,-29,-27,-26,-25,-24,-23,-22,-20,-19,-12,-10,-9,-8,-11,-10,-9,-8,7,-4,-3,-1,-44,-43,-41,-39,-38,-37,-36,-37,-36,-33,-32,29,30,31,32,33,34,35,38,39,41,42,43,44
1,3,4,-7,5,6,-5,-4,-3,-2,-1,-44,-43,-41,-39,-38,-35,-34,-33,-32,-31,-30,-29,-27,-26,-25,-24,-23,-22,-20,-19,-7,8,9,10,11,8,9,10,12,19,20,-31,-30,-29,32,33,36,37,36,37,38,39,41,42,43,44
1,3,4,-7,5,6,-5,-4,-3,-2,-1,-44,-43,-41,-39,-38,-35,-34,-33,-32,-31,-30,-29,-27,-26,-25,-24,-23,-22,-20,-19,-12,-10,-9,-8,-11,-10,-9,-8,7,19,20,-31,-30,-29,32,33,36,37,36,37,38,39,41,42,43,44
1,2,3,4,-7,5,-6,-5,-4,-3,-1,-44,-43,-41,-39,-38,-37,-36,-37,-36,-33,-32,-31,-30,-29,-27,-26,-25,-24,-23,-22,-20,-19,-12,-10,-9,-8,-11,-10,-9,-8,7,19,20,-31,-30,-29,32,33,34,35,38,39,41,42,43,44
1,2,3,4,-7,5,-6,-5,-4,-3,-1,-44,-43,-42,-41,-39,-38,-35,-34,-33,-32,-31,-30,-29,-27,-26,-25,-24,-23,-22,-20,-19,-12,-10,-9,-8,-11,-10,-9,-8,7,19,20,-31,-30,-29,32,33,36,37,36,37,38,39,41,43,44
1,3,4,5,6,-5,7,-4,-3,-2,-1,-44,-43,-41,-39,-38,-35,-34,-33,-32,-31,-30,-29,-27,-26,-25,-24,-23,-22,-20,-19,-7,8,9,10,11,8,9,10,12,19,20,-31,-30,-29,32,33,36,37,36,37,38,39,41,42,43,44
1,3,4,5,-6,-5,7,-4,-3,-2,-1,-44,-43,-42,-41,-39,-38,-37,-36,-37,-36,-33,-32,-31,-30,-29,-27,-26,-25,-24,-23,-22,-20,-19,-7,8,9,10,11,8,9,10,12,19,20,-31,-30,-29,32,33,34,35,38,39,41,43,44
1,2,3,4,-7,8,9,10,11,8,9,10,12,19,20,-31,-30,-29,-27,-26,-25,-24,-23,-22,-20,-19,-7,5,-6,-5,-4,-3,-1,-44,-43,-42,-41,-39,-38,-37,-36,-37,-36,-33,-32,-31,-30,-29,32,33,34,35,38,39,41,43,44
1,3,4,5,6,-5,7,-4,-3,-2,-1,-44,-43,-42,-41,-39,-38,-35,-34,-33,-32,-31,-30,-29,-27,-26,-25,-24,-23,-22,-20,-19,-12,-10,-9,-8,-11,-10,-9,-8,7,19,20,-31,-30,-29,32,33,36,37,36,37,38,39,41,43,44
1,2,3,4,5,-6,-5,7,19,20,22,23,24,25,26,27,29,30,31,-20,-19,-12,-10,-9,-8,-11,-10,-9,-8,7,-4,-3,-1,-44,-43,-41,-39,-38,-37,-36,-37,-36,-33,-32,29,30,31,32,33,34,35,38,39,41,42,43,44
1,2,3,4,5,6,-5,7,-4,-3,-1,-44,-43,-41,-39,-38,-35,-34,-33,-32,29,30,31,-20,-19,-12,-10,-9,-8,-11,-10,-9,-8,7,19,20,22,23,24,25,26,27,29,30,31,32,33,36,37,36,37,38,39,41,42,43,44
1,3,4,5,-6,-5,7,19,20,-31,-30,-29,-27,-26,-25,-24,-23,-22,-20,-19,-12,-10,-9,-8,-11,-10,-9,-8,7,-4,-3,-2,-1,-44,-43,-42,-41,-39,-38,-35,-34,-33,-32,-31,-30,-29,32,33,36,37,36,37,38,39,41,43,44
1,2,3,4,5,6,-5,7,19,20,22,23,24,25,26,27,29,30,31,-20,-19,-12,-10,-9,-8,-11,-10,-9,-8,7,-4,-3,-1,-44,-43,-42,-41,-39,-38,-35,-34,-33,-32,29,30,31,32,33,36,37,36,37,38,39,41,43,44
1,3,4,5,6,-5,7,19,20,-31,-30,-29,-27,-26,-25,-24,-23,-22,-20,-19,-12,-10,-9,-8,-11,-10,-9,-8,7,-4,-3,-2,-1,-44,-43,-41,-39,-38,-37,-36,-37,-36,-33,-32,29,30,31,32,33,34,35,38,39,41,42,43,44
1,3,4,5,6,-5,7,19,20,-31,-30,-29,-27,-26,-25,-24,-23,-22,-20,-19,-12,-10,-9,-8,-11,-10,-9,-8,7,-4,-3,-2,-1,-44,-43,-41,-39,-38,-35,-34,-33,-32,29,30,31,32,33,36,37,36,37,38,39,41,42,43,44
1,3,4,-7,5,-6,-5,-4,-3,-2,-1,-44,-43,-41,-39,-38,-35,-34,-33,-32,-31,-30,-29,-27,-26,-25,-24,-23,-22,-20,-19,-7,8,9,10,11,8,9,10,12,19,20,-31,-30,-29,32,33,36,37,36,37,38,39,41,42,43,44
1,3,4,-7,5,6,-5,-4,-3,-2,-1,-44,-43,-42,-41,-39,-38,-37,-36,-37,-36,-33,-32,-31,-30,-29,-27,-26,-25,-24,-23,-22,-20,-19,-12,-10,-9,-8,-11,-10,-9,-8,7,19,20,-31,-30,-29,32,33,34,35,38,39,41,43,44
1,3,4,5,-6,-5,7,19,20,22,23,24,25,26,27,29,30,31,-20,-19,-12,-10,-9,-8,-11,-10,-9,-8,7,-4,-3,-2,-1,-44,-43,-42,-41,-39,-38,-35,-34,-33,-32,29,30,31,32,33,36,37,36,37,38,39,41,43,44
1,2,3,4,-7,5,6,-5,-4,-3,-1,-44,-43,-41,-39,-38,-37,-36,-37,-36,-33,-32,-31,-30,-29,-27,-26,-25,-24,-23,-22,-20,-19,-7,8,9,10,11,8,9,10,12,19,20,-31,-30,-29,32,33,34,35,38,39,41,42,43,44
1,3,4,5,6,-5,7,-4,-3,-2,-1,-44,-43,-41,-39,-38,-37,-36,-37,-36,-33,-32,-31,-30,-29,-27,-26,-25,-24,-23,-22,-20,-19,-7,8,9,10,11,8,9,10,12,19,20,-31,-30,-29,32,33,34,35,38,39,41,42,43,44
1,2,3,4,5,6,-5,7,19,20,22,23,24,25,26,27,29,30,31,-20,-19,-12,-10,-9,-8,-11,-10,-9,-8,7,-4,-3,-1,-44,-43,-41,-39,-38,-35,-34,-33,-32,-31,-30,-29,32,33,36,37,36,37,38,39,41,42,43,44
1,3,4,-7,8,9,10,11,8,9,10,12,19,20,22,23,24,25,26,27,29,30,31,-20,-19,-7,5,6,-5,-4,-3,-2,-1,-44,-43,-42,-41,-39,-38,-37,-36,-37,-36,-33,-32,-31,-30,-29,32,33,34,35,38,39,41,43,44
1,3,4,5,-6,-5,7,-4,-3,-2,-1,-44,-43,-41,-39,-38,-37,-36,-37,-36,-33,-32,-31,-30,-29,-27,-26,-25,-24,-23,-22,-20,-19,-7,8,9,10,11,8,9,10,12,19,20,-31,-30,-29,32,33,34,35,38,39,41,42,43,44
1,3,4,-7,5,6,-5,-4,-3,-2,-1,-44,-43,-41,-39,-38,-37,-36,-37,-36,-33,-32,-31,-30,-29,-27,-26,-25,-24,-23,-22,-20,-19,-7,8,9,10,11,8,9,10,12,19,20,-31,-30,-29,32,33,34,35,38,39,41,42,43,44
1,3,4,-7,5,6,-5,-4,-3,-2,-1,-44,-43,-41,-39,-38,-35,-34,-33,-32,29,30,31,-20,-19,-12,-10,-9,-8,-11,-10,-9,-8,7,19,20,22,23,24,25,26,27,29,30,31,32,33,36,37,36,37,38,39,41,42,43,44
1,3,4,5,-6,-5,7,-4,-3,-2,-1,-44,-43,-42,-41,-39,-38,-37,-36,-37,-36,-33,-32,29,30,31,-20,-19,-12,-10,-9,-8,-11,-10,-9,-8,7,19,20,22,23,24,25,26,27,29,30,31,32,33,34,35,38,39,41,43,44
1,3,4,5,-6,-5,7,19,20,-31,-30,-29,-27,-26,-25,-24,-23,-22,-20,-19,-12,-10,-9,-8,-11,-10,-9,-8,7,-4,-3,-2,-1,-44,-43,-42,-41,-39,-38,-35,-34,-33,-32,29,30,31,32,33,36,37,36,37,38,39,41,43,44
1,3,4,5,6,-5,7,-4,-3,-2,-1,-44,-43,-41,-39,-38,-37,-36,-37,-36,-33,-32,29,30,31,-20,-19,-12,-10,-9,-8,-11,-10,-9,-8,7,19,20,22,23,24,25,26,27,29,30,31,32,33,34,35,38,39,41,42,43,44
1,2,3,4,-7,8,9,10,11,8,9,10,12,19,20,-31,-30,-29,-27,-26,-25,-24,-23,-22,-20,-19,-7,5,6,-5,-4,-3,-1,-44,-43,-42,-41,-39,-38,-35,-34,-33,-32,29,30,31,32,33,36,37,36,37,38,39,41,43,44
1,3,4,5,-6,-5,7,19,20,-31,-30,-29,-27,-26,-25,-24,-23,-22,-20,-19,-12,-10,-9,-8,-11,-10,-9,-8,7,-4,-3,-2,-1,-44,-43,-41,-39,-38,-35,-34,-33,-32,29,30,31,32,33,36,37,36,37,38,39,41,42,43,44
1,3,4,-7,8,9,10,11,8,9,10,12,19,20,22,23,24,25,26,27,29,30,31,-20,-19,-7,5,6,-5,-4,-3,-2,-1,-44,-43,-42,-41,-39,-38,-35,-34,-33,-32,29,30,31,32,33,36,37,36,37,38,39,41,43,44
1,2,3,4,5,-6,-5,7,19,20,22,23,24,25,26,27,29,30,31,-20,-19,-12,-10,-9,-8,-11,-10,-9,-8,7,-4,-3,-1,-44,-43,-41,-39,-38,-35,-34,-33,-32,-31,-30,-29,32,33,36,37,36,37,38,39,41,42,43,44
1,2,3,4,5,6,-5,7,-4,-3,-1,-44,-43,-42,-41,-39,-38,-37,-36,-37,-36,-33,-32,-31,-30,-29,-27,-26,-25,-24,-23,-22,-20,-19,-7,8,9,10,11,8,9,10,12,19,20,-31,-30,-29,32,33,34,35,38,39,41,43,44</t>
    <phoneticPr fontId="1" type="noConversion"/>
  </si>
  <si>
    <t>JS603</t>
    <phoneticPr fontId="1" type="noConversion"/>
  </si>
  <si>
    <t>Total # of recombinations</t>
    <phoneticPr fontId="1" type="noConversion"/>
  </si>
  <si>
    <t>-</t>
    <phoneticPr fontId="1" type="noConversion"/>
  </si>
  <si>
    <t>1,2,3,4,5,6,7,-13,-12,-1,-44,-43,-42,-41,-40,39,-38,-37,-36,8,9,11,14,15,16,17,19,20,21,-37,-36,19,20,14,15,16,-24,-23,-22,17,18,-31,-30,-29,-28,-27,-26,-25,-24,-23,-22,-21,-20,-19,-17,-16,-15,-14,-11,-10,-9,-8,36,37,38,17,19,20,21,22,23,24,25,26,27,29,30,31,-18,-17,22,23,24,-16,-15,-14,-20,-19,36,37,38,-39,40,41,42,43,44</t>
    <phoneticPr fontId="11" type="noConversion"/>
  </si>
  <si>
    <t>-2,16,17,18,-11,19,20,21,22,25,26,27,-26,28,27,-26,-25,-22,-21,-20,-19,11,-18,-17,-16,-15,-14,-13,-12,-10,-9,-8,12,13,14,15,16,17,18,19,23,-24,25,26,-27,-28,29,-31,-30,-29,28,29,-31,-30,-29,28,27,-25,24,-23,-19,-18,-17,-16,-15,-14,-12,7,9,10,12,13,14,15</t>
    <phoneticPr fontId="1" type="noConversion"/>
  </si>
  <si>
    <t>Y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</si>
  <si>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</si>
  <si>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</si>
  <si>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</si>
  <si>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-</t>
    <phoneticPr fontId="1" type="noConversion"/>
  </si>
  <si>
    <t>SCRaMbLEing
(Y/N)</t>
    <phoneticPr fontId="1" type="noConversion"/>
  </si>
  <si>
    <t>-</t>
    <phoneticPr fontId="1" type="noConversion"/>
  </si>
  <si>
    <t>Maximal read depth supporting a putative ectopic recombination</t>
    <phoneticPr fontId="1" type="noConversion"/>
  </si>
  <si>
    <t>Maximal read depth supporting a putative off-target recombination</t>
    <phoneticPr fontId="1" type="noConversion"/>
  </si>
  <si>
    <t>N</t>
    <phoneticPr fontId="1" type="noConversion"/>
  </si>
  <si>
    <t>Integrate CRE-EBD into the HO locus
(Y/N)</t>
    <phoneticPr fontId="1" type="noConversion"/>
  </si>
  <si>
    <t>Total # of reads mapping to WT chromosomes</t>
    <phoneticPr fontId="1" type="noConversion"/>
  </si>
  <si>
    <t>Total # of reads mapping to syn chromosome without bisection / trisection</t>
    <phoneticPr fontId="1" type="noConversion"/>
  </si>
  <si>
    <t>Total # of reads mapping to syn chromosome with bisection / trisection</t>
    <phoneticPr fontId="1" type="noConversion"/>
  </si>
  <si>
    <t>Slow Growth</t>
  </si>
  <si>
    <t>N</t>
  </si>
  <si>
    <t>Y</t>
  </si>
  <si>
    <t>Round</t>
  </si>
  <si>
    <t>Tube</t>
  </si>
  <si>
    <t>Colony</t>
  </si>
  <si>
    <t>1,2,3,4,5,6,7,8,9,10,11,8,9,10,11,-10,-8,28,36,-37,19,20,21,29,30,31,-18,-17,-16,-15,-14,-13,12,13,14,15,16,17,18,-31,-30,-29,-21,-20,-19,37,-36,-28,38,39,-23,-20,-19,-18,-17,-16,-11,-12,13,14,15,16,17,18,-31,-30,16,17,18,38,39,40,41,42,43,1,-38,-37,-36,-31,-30,-29,-28,-26,-25,-24,-23,-22,-20,-19,-18,-17,-16,-11,-12,11,15,14,15,16,17,18,-31,-30,-29,-21,-20,-19,37,-36,-31,-30,-29,-28,-26,-25,-24,-23,-22,-20,-19,37,38,39,40,41,42,43
1,2,3,4,5,6,7,8,9,10,11,8,9,10,11,-10,-8,28,36,-37,19,20,21,29,30,31,-18,-17,-16,-15,-14,-13,12,13,14,15,16,17,18,-31,-30,-29,-21,-20,-19,37,-36,-28,38,39,-23,-20,-19,-18,-17,-16,-11,-12,11,15,14,15,16,17,18,-31,-30,-29,-21,-20,-19,37,-36,-31,-30,-29,-28,-26,-25,-24,-23,-22,-20,-19,-18,-17,-16,-11,-12,13,14,15,16,17,18,-31,-30,16,17,18,38,39,40,41,42,43,1,-38,-37,-36,-31,-30,-29,-28,-26,-25,-24,-23,-22,-20,-19,37,38,39,40,41,42,43
1,2,3,4,5,6,7,8,9,10,11,8,9,10,11,-10,-8,28,36,-37,19,20,21,29,30,31,-18,-17,-16,-15,-14,-13,12,13,14,15,16,17,18,-31,-30,-29,-21,-20,-19,37,-36,-28,38,39,-23,-20,-19,-18,-17,-16,-11,-12,11,15,14,15,16,17,18,-31,-30,-29,-21,-20,-19,37,-36,-31,-30,-29,-28,-26,-25,-24,-23,-22,-20,-19,37,38,39,40,41,42,43,1,-38,-37,-36,-31,-30,-29,-28,-26,-25,-24,-23,-22,-20,-19,-18,-17,-16,-11,-12,13,14,15,16,17,18,-31,-30,16,17,18,38,39,40,41,42,43
1,2,3,4,5,6,7,8,9,10,11,8,9,10,11,-10,-8,28,36,-37,19,20,21,29,30,31,-18,-17,-16,-15,-14,-13,12,11,16,17,18,19,20,22,23,24,25,26,28,29,30,31,36,37,38,-1,-43,-42,-41,-40,-39,-38,-18,-17,-16,30,31,-18,-17,-16,-15,-14,-13,12,13,14,15,16,17,18,-31,-30,-29,-21,-20,-19,37,-36,-28,38,39,-23,-20,-19,-18,-17,-16,-11,-12,11,15,14,15,16,17,18,-31,-30,-29,-21,-20,-19,37,-36,-31,-30,-29,-28,-26,-25,-24,-23,-22,-20,-19,37,38,39,40,41,42,43
1,2,3,4,5,6,7,8,9,10,11,8,9,10,11,-10,-8,28,36,-37,19,20,21,29,30,31,-18,-17,-16,-15,-14,-13,12,13,14,15,16,17,18,-31,-30,-29,-21,-20,-19,37,-36,-28,38,39,-23,-20,-19,-18,-17,-16,-11,12,13,14,15,16,17,18,-31,-30,16,17,18,38,39,40,41,42,43,1,-38,-37,-36,-31,-30,-29,-28,-26,-25,-24,-23,-22,-20,-19,-18,-17,-16,-11,-12,11,15,14,15,16,17,18,-31,-30,-29,-21,-20,-19,37,-36,-31,-30,-29,-28,-26,-25,-24,-23,-22,-20,-19,37,38,39,40,41,42,43
1,2,3,4,5,6,7,8,9,10,11,8,9,10,11,-10,-8,28,36,-37,19,20,21,29,30,31,-18,-17,-16,-15,-14,-13,12,13,14,15,16,17,18,-31,-30,-29,-21,-20,-19,37,-36,-28,38,39,-23,-20,-19,-18,-17,-16,-11,-12,11,15,14,15,16,17,18,-31,-30,-29,-21,-20,-19,37,-36,-31,-30,-29,-28,-26,-25,-24,-23,-22,-20,-19,-18,-17,-16,-11,12,13,14,15,16,17,18,-31,-30,16,17,18,38,39,40,41,42,43,1,-38,-37,-36,-31,-30,-29,-28,-26,-25,-24,-23,-22,-20,-19,37,38,39,40,41,42,43
1,2,3,4,5,6,7,8,9,10,11,8,9,10,11,-10,-8,28,36,-37,19,20,21,29,30,31,-18,-17,-16,-15,-14,-13,12,13,14,15,16,17,18,-31,-30,-29,-21,-20,-19,37,-36,-28,38,39,-23,-20,-19,-18,-17,-16,-11,-12,11,15,14,15,16,17,18,-31,-30,-29,-21,-20,-19,37,-36,-31,-30,-29,-28,-26,-25,-24,-23,-22,-20,-19,37,38,39,40,41,42,43,1,-38,-37,-36,-31,-30,-29,-28,-26,-25,-24,-23,-22,-20,-19,-18,-17,-16,-11,12,13,14,15,16,17,18,-31,-30,16,17,18,38,39,40,41,42,43
1,2,3,4,5,6,7,8,9,10,11,8,9,10,11,-10,-8,28,36,-37,19,20,21,29,30,31,-18,-17,-16,-15,-14,-13,-12,11,16,17,18,19,20,22,23,24,25,26,28,29,30,31,36,37,38,-1,-43,-42,-41,-40,-39,-38,-18,-17,-16,30,31,-18,-17,-16,-15,-14,-13,12,13,14,15,16,17,18,-31,-30,-29,-21,-20,-19,37,-36,-28,38,39,-23,-20,-19,-18,-17,-16,-11,-12,11,15,14,15,16,17,18,-31,-30,-29,-21,-20,-19,37,-36,-31,-30,-29,-28,-26,-25,-24,-23,-22,-20,-19,37,38,39,40,41,42,43
1,2,3,4,5,6,7,8,9,10,11,8,9,10,11,-10,-8,28,36,-37,19,20,21,29,30,31,-18,-17,-16,-15,-14,-13,12,13,14,15,16,17,18,-31,-30,-29,-21,-20,-19,37,-36,-28,38,39,-23,-22,-20,-19,-18,-17,-16,-11,-12,13,14,15,16,17,18,-31,-30,16,17,18,38,39,40,41,42,43,1,-38,-37,-36,-31,-30,-29,-28,-26,-25,-24,-23,-20,-19,-18,-17,-16,-11,-12,11,15,14,15,16,17,18,-31,-30,-29,-21,-20,-19,37,-36,-31,-30,-29,-28,-26,-25,-24,-23,-22,-20,-19,37,38,39,40,41,42,43
1,2,3,4,5,6,7,8,9,10,11,8,9,10,11,-10,-8,28,36,-37,19,20,21,29,30,31,-18,-17,-16,-15,-14,-13,12,13,14,15,16,17,18,-31,-30,-29,-21,-20,-19,37,-36,-28,38,39,-23,-22,-20,-19,-18,-17,-16,-11,-12,11,15,14,15,16,17,18,-31,-30,-29,-21,-20,-19,37,-36,-31,-30,-29,-28,-26,-25,-24,-23,-20,-19,-18,-17,-16,-11,-12,13,14,15,16,17,18,-31,-30,16,17,18,38,39,40,41,42,43,1,-38,-37,-36,-31,-30,-29,-28,-26,-25,-24,-23,-22,-20,-19,37,38,39,40,41,42,43
1,2,3,4,5,6,7,8,9,10,11,8,9,10,11,-10,-8,28,36,-37,19,20,21,29,30,31,-18,-17,-16,-15,-14,-13,12,13,14,15,16,17,18,-31,-30,-29,-21,-20,-19,37,-36,-28,38,39,-23,-22,-20,-19,-18,-17,-16,-11,-12,11,15,14,15,16,17,18,-31,-30,-29,-21,-20,-19,37,-36,-31,-30,-29,-28,-26,-25,-24,-23,-22,-20,-19,37,38,39,40,41,42,43,1,-38,-37,-36,-31,-30,-29,-28,-26,-25,-24,-23,-20,-19,-18,-17,-16,-11,-12,13,14,15,16,17,18,-31,-30,16,17,18,38,39,40,41,42,43
1,2,3,4,5,6,7,8,9,10,11,8,9,10,11,-10,-8,28,36,-37,19,20,21,29,30,31,-18,-17,-16,-15,-14,-13,12,11,16,17,18,19,20,23,24,25,26,28,29,30,31,36,37,38,-1,-43,-42,-41,-40,-39,-38,-18,-17,-16,30,31,-18,-17,-16,-15,-14,-13,12,13,14,15,16,17,18,-31,-30,-29,-21,-20,-19,37,-36,-28,38,39,-23,-22,-20,-19,-18,-17,-16,-11,-12,11,15,14,15,16,17,18,-31,-30,-29,-21,-20,-19,37,-36,-31,-30,-29,-28,-26,-25,-24,-23,-22,-20,-19,37,38,39,40,41,42,43
1,2,3,4,5,6,7,8,9,10,11,8,9,10,11,-10,-8,28,36,-37,19,20,21,29,30,31,-18,-17,-16,-15,-14,-13,12,13,14,15,16,17,18,-31,-30,-29,-21,-20,-19,37,-36,-28,38,39,-23,-22,-20,-19,-18,-17,-16,-11,12,13,14,15,16,17,18,-31,-30,16,17,18,38,39,40,41,42,43,1,-38,-37,-36,-31,-30,-29,-28,-26,-25,-24,-23,-20,-19,-18,-17,-16,-11,-12,11,15,14,15,16,17,18,-31,-30,-29,-21,-20,-19,37,-36,-31,-30,-29,-28,-26,-25,-24,-23,-22,-20,-19,37,38,39,40,41,42,43
1,2,3,4,5,6,7,8,9,10,11,8,9,10,11,-10,-8,28,36,-37,19,20,21,29,30,31,-18,-17,-16,-15,-14,-13,12,13,14,15,16,17,18,-31,-30,-29,-21,-20,-19,37,-36,-28,38,39,-23,-22,-20,-19,-18,-17,-16,-11,-12,11,15,14,15,16,17,18,-31,-30,-29,-21,-20,-19,37,-36,-31,-30,-29,-28,-26,-25,-24,-23,-20,-19,-18,-17,-16,-11,12,13,14,15,16,17,18,-31,-30,16,17,18,38,39,40,41,42,43,1,-38,-37,-36,-31,-30,-29,-28,-26,-25,-24,-23,-22,-20,-19,37,38,39,40,41,42,43
1,2,3,4,5,6,7,8,9,10,11,8,9,10,11,-10,-8,28,36,-37,19,20,21,29,30,31,-18,-17,-16,-15,-14,-13,12,13,14,15,16,17,18,-31,-30,-29,-21,-20,-19,37,-36,-28,38,39,-23,-22,-20,-19,-18,-17,-16,-11,-12,11,15,14,15,16,17,18,-31,-30,-29,-21,-20,-19,37,-36,-31,-30,-29,-28,-26,-25,-24,-23,-22,-20,-19,37,38,39,40,41,42,43,1,-38,-37,-36,-31,-30,-29,-28,-26,-25,-24,-23,-20,-19,-18,-17,-16,-11,12,13,14,15,16,17,18,-31,-30,16,17,18,38,39,40,41,42,43
1,2,3,4,5,6,7,8,9,10,11,8,9,10,11,-10,-8,28,36,-37,19,20,21,29,30,31,-18,-17,-16,-15,-14,-13,-12,11,16,17,18,19,20,23,24,25,26,28,29,30,31,36,37,38,-1,-43,-42,-41,-40,-39,-38,-18,-17,-16,30,31,-18,-17,-16,-15,-14,-13,12,13,14,15,16,17,18,-31,-30,-29,-21,-20,-19,37,-36,-28,38,39,-23,-22,-20,-19,-18,-17,-16,-11,-12,11,15,14,15,16,17,18,-31,-30,-29,-21,-20,-19,37,-36,-31,-30,-29,-28,-26,-25,-24,-23,-22,-20,-19,37,38,39,40,41,42,43
1,2,3,4,5,6,7,8,9,10,11,8,9,10,11,-10,-8,28,36,-37,19,20,21,29,30,31,-18,-17,-16,-15,-14,-13,12,13,14,15,14,15,16,17,18,-31,-30,-29,-21,-20,-19,37,-36,-28,38,39,-23,-20,-19,-18,-17,-16,-11,12,11,15,16,17,18,-31,-30,-29,-21,-20,-19,37,-36,-31,-30,-29,-28,-26,-25,-24,-23,-22,-20,-19,-18,-17,-16,-11,-12,13,14,15,16,17,18,-31,-30,16,17,18,38,39,40,41,42,43,1,-38,-37,-36,-31,-30,-29,-28,-26,-25,-24,-23,-22,-20,-19,37,38,39,40,41,42,43
1,2,3,4,5,6,7,8,9,10,11,8,9,10,11,-10,-8,28,36,-37,19,20,21,29,30,31,-18,-17,-16,-15,-14,-13,12,13,14,15,14,15,16,17,18,-31,-30,-29,-21,-20,-19,37,-36,-28,38,39,-23,-20,-19,-18,-17,-16,-11,-12,13,14,15,16,17,18,-31,-30,16,17,18,38,39,40,41,42,43,1,-38,-37,-36,-31,-30,-29,-28,-26,-25,-24,-23,-22,-20,-19,-18,-17,-16,-11,12,11,15,16,17,18,-31,-30,-29,-21,-20,-19,37,-36,-31,-30,-29,-28,-26,-25,-24,-23,-22,-20,-19,37,38,39,40,41,42,43
1,2,3,4,5,6,7,8,9,10,11,8,9,10,11,-10,-8,28,36,-37,19,20,21,29,30,31,-18,-17,-16,-15,-14,-13,12,11,16,17,18,19,20,22,23,24,25,26,28,29,30,31,36,37,38,-1,-43,-42,-41,-40,-39,-38,-18,-17,-16,30,31,-18,-17,-16,-15,-14,-13,12,13,14,15,14,15,16,17,18,-31,-30,-29,-21,-20,-19,37,-36,-28,38,39,-23,-20,-19,-18,-17,-16,-11,12,11,15,16,17,18,-31,-30,-29,-21,-20,-19,37,-36,-31,-30,-29,-28,-26,-25,-24,-23,-22,-20,-19,37,38,39,40,41,42,43
1,2,3,4,5,6,7,8,9,10,11,8,9,10,11,-10,-8,28,36,-37,19,20,21,29,30,31,-18,-17,-16,-15,-14,-13,12,13,14,15,14,15,16,17,18,-31,-30,-29,-21,-20,-19,37,-36,-28,38,39,-23,-20,-19,-18,-17,-16,-11,12,11,15,16,17,18,-31,-30,-29,-21,-20,-19,37,-36,-31,-30,-29,-28,-26,-25,-24,-23,-22,-20,-19,37,38,39,40,41,42,43,1,-38,-37,-36,-31,-30,-29,-28,-26,-25,-24,-23,-22,-20,-19,-18,-17,-16,-11,-12,13,14,15,16,17,18,-31,-30,16,17,18,38,39,40,41,42,43
1,2,3,4,5,6,7,8,9,10,11,8,9,10,11,-10,-8,28,36,-37,19,20,21,29,30,31,-18,-17,-16,-15,-14,-13,12,13,14,15,14,15,16,17,18,-31,-30,-29,-21,-20,-19,37,-36,-28,38,39,-23,-20,-19,-18,-17,-16,-11,12,11,15,16,17,18,-31,-30,-29,-21,-20,-19,37,-36,-31,-30,-29,-28,-26,-25,-24,-23,-22,-20,-19,-18,-17,-16,-11,12,13,14,15,16,17,18,-31,-30,16,17,18,38,39,40,41,42,43,1,-38,-37,-36,-31,-30,-29,-28,-26,-25,-24,-23,-22,-20,-19,37,38,39,40,41,42,43
1,2,3,4,5,6,7,8,9,10,11,8,9,10,11,-10,-8,28,36,-37,19,20,21,29,30,31,-18,-17,-16,-15,-14,-13,12,13,14,15,14,15,16,17,18,-31,-30,-29,-21,-20,-19,37,-36,-28,38,39,-23,-20,-19,-18,-17,-16,-11,12,13,14,15,16,17,18,-31,-30,16,17,18,38,39,40,41,42,43,1,-38,-37,-36,-31,-30,-29,-28,-26,-25,-24,-23,-22,-20,-19,-18,-17,-16,-11,12,11,15,16,17,18,-31,-30,-29,-21,-20,-19,37,-36,-31,-30,-29,-28,-26,-25,-24,-23,-22,-20,-19,37,38,39,40,41,42,43
1,2,3,4,5,6,7,8,9,10,11,8,9,10,11,-10,-8,28,36,-37,19,20,21,29,30,31,-18,-17,-16,-15,-14,-13,12,13,14,15,14,15,16,17,18,-31,-30,-29,-21,-20,-19,37,-36,-28,38,39,-23,-20,-19,-18,-17,-16,-11,12,11,15,16,17,18,-31,-30,-29,-21,-20,-19,37,-36,-31,-30,-29,-28,-26,-25,-24,-23,-22,-20,-19,37,38,39,40,41,42,43,1,-38,-37,-36,-31,-30,-29,-28,-26,-25,-24,-23,-22,-20,-19,-18,-17,-16,-11,12,13,14,15,16,17,18,-31,-30,16,17,18,38,39,40,41,42,43
1,2,3,4,5,6,7,8,9,10,11,8,9,10,11,-10,-8,28,36,-37,19,20,21,29,30,31,-18,-17,-16,-15,-14,-13,-12,11,16,17,18,19,20,22,23,24,25,26,28,29,30,31,36,37,38,-1,-43,-42,-41,-40,-39,-38,-18,-17,-16,30,31,-18,-17,-16,-15,-14,-13,12,13,14,15,14,15,16,17,18,-31,-30,-29,-21,-20,-19,37,-36,-28,38,39,-23,-20,-19,-18,-17,-16,-11,12,11,15,16,17,18,-31,-30,-29,-21,-20,-19,37,-36,-31,-30,-29,-28,-26,-25,-24,-23,-22,-20,-19,37,38,39,40,41,42,43
1,2,3,4,5,6,7,8,9,10,11,8,9,10,11,-10,-8,28,36,-37,19,20,21,29,30,31,-18,-17,-16,-15,-14,-13,12,13,14,15,16,17,18,-31,-30,-29,-21,-20,-19,37,-36,-28,38,39,-23,-20,-19,-18,-17,-16,-11,-12,13,14,15,14,15,16,17,18,-31,-30,16,17,18,38,39,40,41,42,43,1,-38,-37,-36,-31,-30,-29,-28,-26,-25,-24,-23,-22,-20,-19,-18,-17,-16,-11,12,11,15,16,17,18,-31,-30,-29,-21,-20,-19,37,-36,-31,-30,-29,-28,-26,-25,-24,-23,-22,-20,-19,37,38,39,40,41,42,43
1,2,3,4,5,6,7,8,9,10,11,8,9,10,11,-10,-8,28,36,-37,19,20,21,29,30,31,-18,-17,-16,-15,-14,-13,12,13,14,15,16,17,18,-31,-30,-29,-21,-20,-19,37,-36,-28,38,39,-23,-20,-19,-18,-17,-16,-11,12,11,15,16,17,18,-31,-30,-29,-21,-20,-19,37,-36,-31,-30,-29,-28,-26,-25,-24,-23,-22,-20,-19,-18,-17,-16,-11,-12,13,14,15,14,15,16,17,18,-31,-30,16,17,18,38,39,40,41,42,43,1,-38,-37,-36,-31,-30,-29,-28,-26,-25,-24,-23,-22,-20,-19,37,38,39,40,41,42,43
1,2,3,4,5,6,7,8,9,10,11,8,9,10,11,-10,-8,28,36,-37,19,20,21,29,30,31,-18,-17,-16,-15,-14,-13,12,13,14,15,16,17,18,-31,-30,-29,-21,-20,-19,37,-36,-28,38,39,-23,-20,-19,-18,-17,-16,-11,12,11,15,16,17,18,-31,-30,-29,-21,-20,-19,37,-36,-31,-30,-29,-28,-26,-25,-24,-23,-22,-20,-19,37,38,39,40,41,42,43,1,-38,-37,-36,-31,-30,-29,-28,-26,-25,-24,-23,-22,-20,-19,-18,-17,-16,-11,-12,13,14,15,14,15,16,17,18,-31,-30,16,17,18,38,39,40,41,42,43
1,2,3,4,5,6,7,8,9,10,11,8,9,10,11,-10,-8,28,36,-37,19,20,21,29,30,31,-18,-17,-16,-15,-14,-13,12,11,16,17,18,19,20,22,23,24,25,26,28,29,30,31,36,37,38,-1,-43,-42,-41,-40,-39,-38,-18,-17,-16,30,31,-18,-17,-16,-15,-14,-15,-14,-13,12,13,14,15,16,17,18,-31,-30,-29,-21,-20,-19,37,-36,-28,38,39,-23,-20,-19,-18,-17,-16,-11,12,11,15,16,17,18,-31,-30,-29,-21,-20,-19,37,-36,-31,-30,-29,-28,-26,-25,-24,-23,-22,-20,-19,37,38,39,40,41,42,43
1,2,3,4,5,6,7,8,9,10,11,8,9,10,11,-10,-8,28,36,-37,19,20,21,29,30,31,-18,-17,-16,-15,-14,-13,12,13,14,15,16,17,18,-31,-30,-29,-21,-20,-19,37,-36,-28,38,39,-23,-20,-19,-18,-17,-16,-11,12,13,14,15,14,15,16,17,18,-31,-30,16,17,18,38,39,40,41,42,43,1,-38,-37,-36,-31,-30,-29,-28,-26,-25,-24,-23,-22,-20,-19,-18,-17,-16,-11,12,11,15,16,17,18,-31,-30,-29,-21,-20,-19,37,-36,-31,-30,-29,-28,-26,-25,-24,-23,-22,-20,-19,37,38,39,40,41,42,43
1,2,3,4,5,6,7,8,9,10,11,8,9,10,11,-10,-8,28,36,-37,19,20,21,29,30,31,-18,-17,-16,-15,-14,-13,12,13,14,15,16,17,18,-31,-30,-29,-21,-20,-19,37,-36,-28,38,39,-23,-20,-19,-18,-17,-16,-11,12,11,15,16,17,18,-31,-30,-29,-21,-20,-19,37,-36,-31,-30,-29,-28,-26,-25,-24,-23,-22,-20,-19,-18,-17,-16,-11,12,13,14,15,14,15,16,17,18,-31,-30,16,17,18,38,39,40,41,42,43,1,-38,-37,-36,-31,-30,-29,-28,-26,-25,-24,-23,-22,-20,-19,37,38,39,40,41,42,43
1,2,3,4,5,6,7,8,9,10,11,8,9,10,11,-10,-8,28,36,-37,19,20,21,29,30,31,-18,-17,-16,-15,-14,-13,12,13,14,15,16,17,18,-31,-30,-29,-21,-20,-19,37,-36,-28,38,39,-23,-20,-19,-18,-17,-16,-11,12,11,15,16,17,18,-31,-30,-29,-21,-20,-19,37,-36,-31,-30,-29,-28,-26,-25,-24,-23,-22,-20,-19,37,38,39,40,41,42,43,1,-38,-37,-36,-31,-30,-29,-28,-26,-25,-24,-23,-22,-20,-19,-18,-17,-16,-11,12,13,14,15,14,15,16,17,18,-31,-30,16,17,18,38,39,40,41,42,43
1,2,3,4,5,6,7,8,9,10,11,8,9,10,11,-10,-8,28,36,-37,19,20,21,29,30,31,-18,-17,-16,-15,-14,-15,-14,-13,-12,11,16,17,18,19,20,22,23,24,25,26,28,29,30,31,36,37,38,-1,-43,-42,-41,-40,-39,-38,-18,-17,-16,30,31,-18,-17,-16,-15,-14,-13,12,13,14,15,16,17,18,-31,-30,-29,-21,-20,-19,37,-36,-28,38,39,-23,-20,-19,-18,-17,-16,-11,12,11,15,16,17,18,-31,-30,-29,-21,-20,-19,37,-36,-31,-30,-29,-28,-26,-25,-24,-23,-22,-20,-19,37,38,39,40,41,42,43
1,2,3,4,5,6,7,8,9,10,11,8,9,10,11,-10,-8,28,36,-37,19,20,21,29,30,31,-18,-17,-16,-15,-14,-13,12,13,14,15,14,15,16,17,18,-31,-30,-29,-21,-20,-19,37,-36,-28,38,39,-23,-22,-20,-19,-18,-17,-16,-11,12,11,15,16,17,18,-31,-30,-29,-21,-20,-19,37,-36,-31,-30,-29,-28,-26,-25,-24,-23,-20,-19,-18,-17,-16,-11,-12,13,14,15,16,17,18,-31,-30,16,17,18,38,39,40,41,42,43,1,-38,-37,-36,-31,-30,-29,-28,-26,-25,-24,-23,-22,-20,-19,37,38,39,40,41,42,43
1,2,3,4,5,6,7,8,9,10,11,8,9,10,11,-10,-8,28,36,-37,19,20,21,29,30,31,-18,-17,-16,-15,-14,-13,12,13,14,15,14,15,16,17,18,-31,-30,-29,-21,-20,-19,37,-36,-28,38,39,-23,-22,-20,-19,-18,-17,-16,-11,-12,13,14,15,16,17,18,-31,-30,16,17,18,38,39,40,41,42,43,1,-38,-37,-36,-31,-30,-29,-28,-26,-25,-24,-23,-20,-19,-18,-17,-16,-11,12,11,15,16,17,18,-31,-30,-29,-21,-20,-19,37,-36,-31,-30,-29,-28,-26,-25,-24,-23,-22,-20,-19,37,38,39,40,41,42,43
1,2,3,4,5,6,7,8,9,10,11,8,9,10,11,-10,-8,28,36,-37,19,20,21,29,30,31,-18,-17,-16,-15,-14,-13,12,11,16,17,18,19,20,23,24,25,26,28,29,30,31,36,37,38,-1,-43,-42,-41,-40,-39,-38,-18,-17,-16,30,31,-18,-17,-16,-15,-14,-13,12,13,14,15,14,15,16,17,18,-31,-30,-29,-21,-20,-19,37,-36,-28,38,39,-23,-22,-20,-19,-18,-17,-16,-11,12,11,15,16,17,18,-31,-30,-29,-21,-20,-19,37,-36,-31,-30,-29,-28,-26,-25,-24,-23,-22,-20,-19,37,38,39,40,41,42,43
1,2,3,4,5,6,7,8,9,10,11,8,9,10,11,-10,-8,28,36,-37,19,20,21,29,30,31,-18,-17,-16,-15,-14,-13,12,13,14,15,14,15,16,17,18,-31,-30,-29,-21,-20,-19,37,-36,-28,38,39,-23,-22,-20,-19,-18,-17,-16,-11,12,11,15,16,17,18,-31,-30,-29,-21,-20,-19,37,-36,-31,-30,-29,-28,-26,-25,-24,-23,-22,-20,-19,37,38,39,40,41,42,43,1,-38,-37,-36,-31,-30,-29,-28,-26,-25,-24,-23,-20,-19,-18,-17,-16,-11,-12,13,14,15,16,17,18,-31,-30,16,17,18,38,39,40,41,42,43
1,2,3,4,5,6,7,8,9,10,11,8,9,10,11,-10,-8,28,36,-37,19,20,21,29,30,31,-18,-17,-16,-15,-14,-13,12,13,14,15,14,15,16,17,18,-31,-30,-29,-21,-20,-19,37,-36,-28,38,39,-23,-22,-20,-19,-18,-17,-16,-11,12,11,15,16,17,18,-31,-30,-29,-21,-20,-19,37,-36,-31,-30,-29,-28,-26,-25,-24,-23,-20,-19,-18,-17,-16,-11,12,13,14,15,16,17,18,-31,-30,16,17,18,38,39,40,41,42,43,1,-38,-37,-36,-31,-30,-29,-28,-26,-25,-24,-23,-22,-20,-19,37,38,39,40,41,42,43
1,2,3,4,5,6,7,8,9,10,11,8,9,10,11,-10,-8,28,36,-37,19,20,21,29,30,31,-18,-17,-16,-15,-14,-13,12,13,14,15,14,15,16,17,18,-31,-30,-29,-21,-20,-19,37,-36,-28,38,39,-23,-22,-20,-19,-18,-17,-16,-11,12,13,14,15,16,17,18,-31,-30,16,17,18,38,39,40,41,42,43,1,-38,-37,-36,-31,-30,-29,-28,-26,-25,-24,-23,-20,-19,-18,-17,-16,-11,12,11,15,16,17,18,-31,-30,-29,-21,-20,-19,37,-36,-31,-30,-29,-28,-26,-25,-24,-23,-22,-20,-19,37,38,39,40,41,42,43
1,2,3,4,5,6,7,8,9,10,11,8,9,10,11,-10,-8,28,36,-37,19,20,21,29,30,31,-18,-17,-16,-15,-14,-13,12,13,14,15,14,15,16,17,18,-31,-30,-29,-21,-20,-19,37,-36,-28,38,39,-23,-22,-20,-19,-18,-17,-16,-11,12,11,15,16,17,18,-31,-30,-29,-21,-20,-19,37,-36,-31,-30,-29,-28,-26,-25,-24,-23,-22,-20,-19,37,38,39,40,41,42,43,1,-38,-37,-36,-31,-30,-29,-28,-26,-25,-24,-23,-20,-19,-18,-17,-16,-11,12,13,14,15,16,17,18,-31,-30,16,17,18,38,39,40,41,42,43
1,2,3,4,5,6,7,8,9,10,11,8,9,10,11,-10,-8,28,36,-37,19,20,21,29,30,31,-18,-17,-16,-15,-14,-13,-12,11,16,17,18,19,20,23,24,25,26,28,29,30,31,36,37,38,-1,-43,-42,-41,-40,-39,-38,-18,-17,-16,30,31,-18,-17,-16,-15,-14,-13,12,13,14,15,14,15,16,17,18,-31,-30,-29,-21,-20,-19,37,-36,-28,38,39,-23,-22,-20,-19,-18,-17,-16,-11,12,11,15,16,17,18,-31,-30,-29,-21,-20,-19,37,-36,-31,-30,-29,-28,-26,-25,-24,-23,-22,-20,-19,37,38,39,40,41,42,43
1,2,3,4,5,6,7,8,9,10,11,8,9,10,11,-10,-8,28,36,-37,19,20,21,29,30,31,-18,-17,-16,-15,-14,-13,12,13,14,15,16,17,18,-31,-30,-29,-21,-20,-19,37,-36,-28,38,39,-23,-22,-20,-19,-18,-17,-16,-11,-12,13,14,15,14,15,16,17,18,-31,-30,16,17,18,38,39,40,41,42,43,1,-38,-37,-36,-31,-30,-29,-28,-26,-25,-24,-23,-20,-19,-18,-17,-16,-11,12,11,15,16,17,18,-31,-30,-29,-21,-20,-19,37,-36,-31,-30,-29,-28,-26,-25,-24,-23,-22,-20,-19,37,38,39,40,41,42,43
1,2,3,4,5,6,7,8,9,10,11,8,9,10,11,-10,-8,28,36,-37,19,20,21,29,30,31,-18,-17,-16,-15,-14,-13,12,13,14,15,16,17,18,-31,-30,-29,-21,-20,-19,37,-36,-28,38,39,-23,-22,-20,-19,-18,-17,-16,-11,12,11,15,16,17,18,-31,-30,-29,-21,-20,-19,37,-36,-31,-30,-29,-28,-26,-25,-24,-23,-20,-19,-18,-17,-16,-11,-12,13,14,15,14,15,16,17,18,-31,-30,16,17,18,38,39,40,41,42,43,1,-38,-37,-36,-31,-30,-29,-28,-26,-25,-24,-23,-22,-20,-19,37,38,39,40,41,42,43
1,2,3,4,5,6,7,8,9,10,11,8,9,10,11,-10,-8,28,36,-37,19,20,21,29,30,31,-18,-17,-16,-15,-14,-13,12,13,14,15,16,17,18,-31,-30,-29,-21,-20,-19,37,-36,-28,38,39,-23,-22,-20,-19,-18,-17,-16,-11,12,11,15,16,17,18,-31,-30,-29,-21,-20,-19,37,-36,-31,-30,-29,-28,-26,-25,-24,-23,-22,-20,-19,37,38,39,40,41,42,43,1,-38,-37,-36,-31,-30,-29,-28,-26,-25,-24,-23,-20,-19,-18,-17,-16,-11,-12,13,14,15,14,15,16,17,18,-31,-30,16,17,18,38,39,40,41,42,43
1,2,3,4,5,6,7,8,9,10,11,8,9,10,11,-10,-8,28,36,-37,19,20,21,29,30,31,-18,-17,-16,-15,-14,-13,12,11,16,17,18,19,20,23,24,25,26,28,29,30,31,36,37,38,-1,-43,-42,-41,-40,-39,-38,-18,-17,-16,30,31,-18,-17,-16,-15,-14,-15,-14,-13,12,13,14,15,16,17,18,-31,-30,-29,-21,-20,-19,37,-36,-28,38,39,-23,-22,-20,-19,-18,-17,-16,-11,12,11,15,16,17,18,-31,-30,-29,-21,-20,-19,37,-36,-31,-30,-29,-28,-26,-25,-24,-23,-22,-20,-19,37,38,39,40,41,42,43
1,2,3,4,5,6,7,8,9,10,11,8,9,10,11,-10,-8,28,36,-37,19,20,21,29,30,31,-18,-17,-16,-15,-14,-13,12,13,14,15,16,17,18,-31,-30,-29,-21,-20,-19,37,-36,-28,38,39,-23,-22,-20,-19,-18,-17,-16,-11,12,13,14,15,14,15,16,17,18,-31,-30,16,17,18,38,39,40,41,42,43,1,-38,-37,-36,-31,-30,-29,-28,-26,-25,-24,-23,-20,-19,-18,-17,-16,-11,12,11,15,16,17,18,-31,-30,-29,-21,-20,-19,37,-36,-31,-30,-29,-28,-26,-25,-24,-23,-22,-20,-19,37,38,39,40,41,42,43
1,2,3,4,5,6,7,8,9,10,11,8,9,10,11,-10,-8,28,36,-37,19,20,21,29,30,31,-18,-17,-16,-15,-14,-13,12,13,14,15,16,17,18,-31,-30,-29,-21,-20,-19,37,-36,-28,38,39,-23,-22,-20,-19,-18,-17,-16,-11,12,11,15,16,17,18,-31,-30,-29,-21,-20,-19,37,-36,-31,-30,-29,-28,-26,-25,-24,-23,-20,-19,-18,-17,-16,-11,12,13,14,15,14,15,16,17,18,-31,-30,16,17,18,38,39,40,41,42,43,1,-38,-37,-36,-31,-30,-29,-28,-26,-25,-24,-23,-22,-20,-19,37,38,39,40,41,42,43
1,2,3,4,5,6,7,8,9,10,11,8,9,10,11,-10,-8,28,36,-37,19,20,21,29,30,31,-18,-17,-16,-15,-14,-13,12,13,14,15,16,17,18,-31,-30,-29,-21,-20,-19,37,-36,-28,38,39,-23,-22,-20,-19,-18,-17,-16,-11,12,11,15,16,17,18,-31,-30,-29,-21,-20,-19,37,-36,-31,-30,-29,-28,-26,-25,-24,-23,-22,-20,-19,37,38,39,40,41,42,43,1,-38,-37,-36,-31,-30,-29,-28,-26,-25,-24,-23,-20,-19,-18,-17,-16,-11,12,13,14,15,14,15,16,17,18,-31,-30,16,17,18,38,39,40,41,42,43
1,2,3,4,5,6,7,8,9,10,11,8,9,10,11,-10,-8,28,36,-37,19,20,21,29,30,31,-18,-17,-16,-15,-14,-15,-14,-13,-12,11,16,17,18,19,20,23,24,25,26,28,29,30,31,36,37,38,-1,-43,-42,-41,-40,-39,-38,-18,-17,-16,30,31,-18,-17,-16,-15,-14,-13,12,13,14,15,16,17,18,-31,-30,-29,-21,-20,-19,37,-36,-28,38,39,-23,-22,-20,-19,-18,-17,-16,-11,12,11,15,16,17,18,-31,-30,-29,-21,-20,-19,37,-36,-31,-30,-29,-28,-26,-25,-24,-23,-22,-20,-19,37,38,39,40,41,42,43</t>
    <phoneticPr fontId="1" type="noConversion"/>
  </si>
  <si>
    <t>PacBio</t>
  </si>
  <si>
    <r>
      <rPr>
        <sz val="11"/>
        <color rgb="FFC00000"/>
        <rFont val="Calibri"/>
        <family val="2"/>
        <charset val="134"/>
        <scheme val="minor"/>
      </rPr>
      <t xml:space="preserve">Average sequencing depth: </t>
    </r>
    <r>
      <rPr>
        <sz val="11"/>
        <color rgb="FFC00000"/>
        <rFont val="Calibri"/>
        <family val="2"/>
        <charset val="134"/>
        <scheme val="minor"/>
      </rPr>
      <t>the non-synthetic regions</t>
    </r>
  </si>
  <si>
    <t>Average sequencing depth: SYN chromosome</t>
  </si>
  <si>
    <t># consistent with solution: mapping to parent</t>
  </si>
  <si>
    <r>
      <t># consistent with solution: not mapping to parent</t>
    </r>
    <r>
      <rPr>
        <sz val="11"/>
        <color rgb="FFFF0000"/>
        <rFont val="Calibri"/>
        <family val="2"/>
        <charset val="134"/>
        <scheme val="minor"/>
      </rPr>
      <t>(# not mapping to parental sequence but consistent with the solution)</t>
    </r>
  </si>
  <si>
    <t># inconsistent with solution: mapping to parent</t>
  </si>
  <si>
    <t># inconsistent with solution: not mapping to parent</t>
  </si>
  <si>
    <t># of Deletion: Events</t>
  </si>
  <si>
    <t># of Deletion: Junctions</t>
  </si>
  <si>
    <t># of Inversion: Events</t>
  </si>
  <si>
    <t># of Inversion: Junctions</t>
  </si>
  <si>
    <t># of Tandem Duplication: Events</t>
  </si>
  <si>
    <t># of Tandem Duplication: Junctions</t>
  </si>
  <si>
    <t># of Inverted Duplication: Events</t>
  </si>
  <si>
    <t># of Inverted Duplication: Junctions</t>
  </si>
  <si>
    <t># of Complex: Events</t>
  </si>
  <si>
    <t># of Complex: Junctions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</si>
</sst>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_ "/>
  </numFmts>
  <fonts count="19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color rgb="FFC00000"/>
      <name val="Calibri"/>
      <family val="2"/>
      <charset val="134"/>
      <scheme val="minor"/>
    </font>
    <font>
      <sz val="11"/>
      <color rgb="FFC00000"/>
      <name val="Calibri"/>
      <family val="3"/>
      <charset val="134"/>
      <scheme val="minor"/>
    </font>
    <font>
      <sz val="11"/>
      <color rgb="FFFFC000"/>
      <name val="Calibri"/>
      <family val="2"/>
      <charset val="134"/>
      <scheme val="minor"/>
    </font>
    <font>
      <sz val="11"/>
      <color rgb="FF92D050"/>
      <name val="Calibri"/>
      <family val="2"/>
      <charset val="134"/>
      <scheme val="minor"/>
    </font>
    <font>
      <sz val="11"/>
      <color rgb="FF92D050"/>
      <name val="Calibri"/>
      <family val="3"/>
      <charset val="134"/>
      <scheme val="minor"/>
    </font>
    <font>
      <sz val="11"/>
      <color rgb="FF0070C0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9"/>
      <name val="Calibri"/>
      <family val="2"/>
    </font>
    <font>
      <sz val="11"/>
      <name val="Calibri"/>
      <family val="2"/>
      <charset val="134"/>
      <scheme val="minor"/>
    </font>
    <font>
      <sz val="11"/>
      <name val="宋体"/>
      <family val="3"/>
      <charset val="134"/>
    </font>
    <font>
      <sz val="11"/>
      <color rgb="FFFF0000"/>
      <name val="Calibri"/>
      <family val="3"/>
      <charset val="134"/>
      <scheme val="minor"/>
    </font>
    <font>
      <u/>
      <sz val="11"/>
      <color theme="10"/>
      <name val="Calibri"/>
      <family val="2"/>
      <charset val="134"/>
      <scheme val="minor"/>
    </font>
    <font>
      <u/>
      <sz val="11"/>
      <color theme="11"/>
      <name val="Calibri"/>
      <family val="2"/>
      <charset val="134"/>
      <scheme val="minor"/>
    </font>
    <font>
      <sz val="10"/>
      <name val="Courier"/>
    </font>
    <font>
      <sz val="11"/>
      <color rgb="FF00000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medium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auto="1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 style="medium">
        <color auto="1"/>
      </top>
      <bottom/>
      <diagonal/>
    </border>
    <border>
      <left style="thin">
        <color indexed="55"/>
      </left>
      <right style="thin">
        <color indexed="55"/>
      </right>
      <top style="medium">
        <color auto="1"/>
      </top>
      <bottom style="thin">
        <color indexed="55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7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6" xfId="0" applyFill="1" applyBorder="1" applyAlignment="1">
      <alignment horizont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49" fontId="0" fillId="0" borderId="0" xfId="0" applyNumberFormat="1" applyAlignment="1">
      <alignment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12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right"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Fill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12" fillId="0" borderId="0" xfId="0" applyFont="1">
      <alignment vertical="center"/>
    </xf>
    <xf numFmtId="0" fontId="12" fillId="0" borderId="5" xfId="0" applyFont="1" applyBorder="1">
      <alignment vertical="center"/>
    </xf>
    <xf numFmtId="0" fontId="12" fillId="0" borderId="0" xfId="0" applyFont="1" applyBorder="1">
      <alignment vertical="center"/>
    </xf>
    <xf numFmtId="0" fontId="12" fillId="0" borderId="2" xfId="0" applyFont="1" applyBorder="1">
      <alignment vertical="center"/>
    </xf>
    <xf numFmtId="0" fontId="12" fillId="0" borderId="0" xfId="0" applyFont="1" applyFill="1" applyBorder="1">
      <alignment vertical="center"/>
    </xf>
    <xf numFmtId="0" fontId="1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0" xfId="0" applyNumberFormat="1">
      <alignment vertical="center"/>
    </xf>
    <xf numFmtId="164" fontId="0" fillId="0" borderId="0" xfId="0" applyNumberFormat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0" fontId="17" fillId="0" borderId="11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/>
    <xf numFmtId="0" fontId="18" fillId="0" borderId="0" xfId="0" applyFont="1" applyAlignment="1">
      <alignment horizontal="center" vertical="center"/>
    </xf>
    <xf numFmtId="0" fontId="13" fillId="0" borderId="2" xfId="0" applyNumberFormat="1" applyFont="1" applyFill="1" applyBorder="1" applyAlignment="1">
      <alignment vertical="center"/>
    </xf>
    <xf numFmtId="0" fontId="0" fillId="0" borderId="2" xfId="0" applyBorder="1" applyAlignment="1"/>
    <xf numFmtId="49" fontId="0" fillId="0" borderId="2" xfId="0" applyNumberFormat="1" applyFill="1" applyBorder="1">
      <alignment vertical="center"/>
    </xf>
    <xf numFmtId="0" fontId="18" fillId="0" borderId="2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7" xfId="0" applyFont="1" applyFill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0" borderId="7" xfId="0" applyFont="1" applyFill="1" applyBorder="1" applyAlignment="1">
      <alignment vertical="center" wrapText="1"/>
    </xf>
    <xf numFmtId="0" fontId="0" fillId="0" borderId="7" xfId="0" applyBorder="1" applyAlignment="1">
      <alignment vertic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tabSelected="1" workbookViewId="0">
      <pane xSplit="1" topLeftCell="AP1" activePane="topRight" state="frozen"/>
      <selection pane="topRight" activeCell="A2" sqref="A2:XFD2"/>
    </sheetView>
  </sheetViews>
  <sheetFormatPr baseColWidth="10" defaultColWidth="8.83203125" defaultRowHeight="14" x14ac:dyDescent="0"/>
  <cols>
    <col min="2" max="2" width="11.1640625" customWidth="1"/>
    <col min="3" max="3" width="9.6640625" customWidth="1"/>
    <col min="4" max="4" width="10.1640625" customWidth="1"/>
    <col min="5" max="10" width="9.6640625" customWidth="1"/>
    <col min="11" max="11" width="10.83203125" customWidth="1"/>
    <col min="12" max="12" width="10.6640625" customWidth="1"/>
    <col min="13" max="13" width="11.33203125" customWidth="1"/>
    <col min="14" max="14" width="11.1640625" style="45" customWidth="1"/>
    <col min="15" max="15" width="11.1640625" customWidth="1"/>
    <col min="16" max="16" width="14.1640625" customWidth="1"/>
    <col min="17" max="17" width="10.5" customWidth="1"/>
    <col min="18" max="18" width="11.1640625" customWidth="1"/>
    <col min="19" max="19" width="11.83203125" customWidth="1"/>
    <col min="20" max="20" width="14.83203125" customWidth="1"/>
    <col min="21" max="21" width="11.33203125" customWidth="1"/>
    <col min="22" max="22" width="12.5" customWidth="1"/>
    <col min="23" max="23" width="15" customWidth="1"/>
    <col min="24" max="24" width="13.33203125" customWidth="1"/>
    <col min="25" max="25" width="12.83203125" customWidth="1"/>
    <col min="26" max="26" width="15.6640625" customWidth="1"/>
    <col min="27" max="27" width="9" customWidth="1"/>
    <col min="28" max="28" width="11.1640625" customWidth="1"/>
    <col min="29" max="29" width="12.1640625" customWidth="1"/>
    <col min="30" max="30" width="11.6640625" customWidth="1"/>
    <col min="31" max="31" width="21.5" customWidth="1"/>
    <col min="32" max="32" width="14.1640625" customWidth="1"/>
    <col min="33" max="33" width="13" customWidth="1"/>
    <col min="34" max="34" width="11.1640625" customWidth="1"/>
    <col min="35" max="35" width="11.6640625" customWidth="1"/>
    <col min="36" max="36" width="9" customWidth="1"/>
    <col min="37" max="37" width="12.83203125" customWidth="1"/>
    <col min="38" max="38" width="14.6640625" customWidth="1"/>
    <col min="39" max="39" width="12.1640625" customWidth="1"/>
    <col min="40" max="40" width="10.5" customWidth="1"/>
    <col min="41" max="41" width="19" customWidth="1"/>
  </cols>
  <sheetData>
    <row r="1" spans="1:52" ht="126">
      <c r="A1" s="76" t="s">
        <v>0</v>
      </c>
      <c r="B1" s="76" t="s">
        <v>1</v>
      </c>
      <c r="C1" s="76" t="s">
        <v>2</v>
      </c>
      <c r="D1" s="76" t="s">
        <v>192</v>
      </c>
      <c r="E1" s="76" t="s">
        <v>197</v>
      </c>
      <c r="F1" s="76" t="s">
        <v>201</v>
      </c>
      <c r="G1" s="76" t="s">
        <v>204</v>
      </c>
      <c r="H1" s="76" t="s">
        <v>205</v>
      </c>
      <c r="I1" s="77" t="s">
        <v>206</v>
      </c>
      <c r="J1" s="78" t="s">
        <v>3</v>
      </c>
      <c r="K1" s="79" t="s">
        <v>4</v>
      </c>
      <c r="L1" s="80" t="s">
        <v>198</v>
      </c>
      <c r="M1" s="80" t="s">
        <v>199</v>
      </c>
      <c r="N1" s="81" t="s">
        <v>200</v>
      </c>
      <c r="O1" s="80" t="s">
        <v>5</v>
      </c>
      <c r="P1" s="82" t="s">
        <v>194</v>
      </c>
      <c r="Q1" s="83" t="s">
        <v>209</v>
      </c>
      <c r="R1" s="82" t="s">
        <v>210</v>
      </c>
      <c r="S1" s="84" t="s">
        <v>6</v>
      </c>
      <c r="T1" s="85" t="s">
        <v>7</v>
      </c>
      <c r="U1" s="85" t="s">
        <v>8</v>
      </c>
      <c r="V1" s="86" t="s">
        <v>211</v>
      </c>
      <c r="W1" s="86" t="s">
        <v>212</v>
      </c>
      <c r="X1" s="76" t="s">
        <v>213</v>
      </c>
      <c r="Y1" s="87" t="s">
        <v>214</v>
      </c>
      <c r="Z1" s="77" t="s">
        <v>195</v>
      </c>
      <c r="AA1" s="88" t="s">
        <v>183</v>
      </c>
      <c r="AB1" s="89" t="s">
        <v>9</v>
      </c>
      <c r="AC1" s="89" t="s">
        <v>10</v>
      </c>
      <c r="AD1" s="89" t="s">
        <v>11</v>
      </c>
      <c r="AE1" s="89" t="s">
        <v>12</v>
      </c>
      <c r="AF1" s="90" t="s">
        <v>13</v>
      </c>
      <c r="AG1" s="91" t="s">
        <v>14</v>
      </c>
      <c r="AH1" s="91" t="s">
        <v>15</v>
      </c>
      <c r="AI1" s="92" t="s">
        <v>16</v>
      </c>
      <c r="AJ1" s="93" t="s">
        <v>17</v>
      </c>
      <c r="AK1" s="94" t="s">
        <v>18</v>
      </c>
      <c r="AL1" s="94" t="s">
        <v>19</v>
      </c>
      <c r="AM1" s="94" t="s">
        <v>20</v>
      </c>
      <c r="AN1" s="94" t="s">
        <v>21</v>
      </c>
      <c r="AO1" s="95" t="s">
        <v>114</v>
      </c>
      <c r="AP1" s="96" t="s">
        <v>215</v>
      </c>
      <c r="AQ1" s="96" t="s">
        <v>216</v>
      </c>
      <c r="AR1" s="96" t="s">
        <v>217</v>
      </c>
      <c r="AS1" s="96" t="s">
        <v>218</v>
      </c>
      <c r="AT1" s="96" t="s">
        <v>219</v>
      </c>
      <c r="AU1" s="96" t="s">
        <v>220</v>
      </c>
      <c r="AV1" s="96" t="s">
        <v>221</v>
      </c>
      <c r="AW1" s="96" t="s">
        <v>222</v>
      </c>
      <c r="AX1" s="96" t="s">
        <v>223</v>
      </c>
      <c r="AY1" s="96" t="s">
        <v>224</v>
      </c>
      <c r="AZ1" s="23" t="s">
        <v>208</v>
      </c>
    </row>
    <row r="2" spans="1:52">
      <c r="A2" s="1" t="s">
        <v>22</v>
      </c>
      <c r="B2" s="1" t="s">
        <v>23</v>
      </c>
      <c r="C2" s="7" t="s">
        <v>24</v>
      </c>
      <c r="D2" s="34" t="s">
        <v>189</v>
      </c>
      <c r="E2" s="34" t="s">
        <v>189</v>
      </c>
      <c r="F2" s="34" t="s">
        <v>202</v>
      </c>
      <c r="G2" s="57">
        <v>2</v>
      </c>
      <c r="H2" s="58">
        <v>2</v>
      </c>
      <c r="I2" s="59">
        <v>1</v>
      </c>
      <c r="J2" s="1">
        <v>7082820</v>
      </c>
      <c r="K2" s="47">
        <v>3610832</v>
      </c>
      <c r="L2" s="47">
        <v>3573361</v>
      </c>
      <c r="M2" s="47">
        <v>19942</v>
      </c>
      <c r="N2">
        <v>70</v>
      </c>
      <c r="O2">
        <f t="shared" ref="O2:O33" si="0">K2-L2-M2-N2</f>
        <v>17459</v>
      </c>
      <c r="P2">
        <v>8</v>
      </c>
      <c r="Q2" s="55">
        <v>29.610818250784838</v>
      </c>
      <c r="R2" s="55">
        <v>19.937831267684214</v>
      </c>
      <c r="S2">
        <v>797</v>
      </c>
      <c r="T2">
        <v>0</v>
      </c>
      <c r="U2">
        <v>796</v>
      </c>
      <c r="V2">
        <v>796</v>
      </c>
      <c r="W2">
        <v>0</v>
      </c>
      <c r="X2">
        <v>0</v>
      </c>
      <c r="Y2">
        <v>1</v>
      </c>
      <c r="Z2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43</v>
      </c>
      <c r="AG2" s="1">
        <v>0</v>
      </c>
      <c r="AH2" s="1">
        <v>0</v>
      </c>
      <c r="AI2" s="1">
        <v>1</v>
      </c>
      <c r="AJ2" s="1" t="s">
        <v>26</v>
      </c>
      <c r="AK2" s="1" t="s">
        <v>26</v>
      </c>
      <c r="AL2" s="1" t="s">
        <v>26</v>
      </c>
      <c r="AM2" s="1" t="s">
        <v>26</v>
      </c>
      <c r="AN2" s="1">
        <v>1</v>
      </c>
      <c r="AO2" t="s">
        <v>115</v>
      </c>
      <c r="AP2" s="1" t="s">
        <v>26</v>
      </c>
      <c r="AQ2" s="1" t="s">
        <v>26</v>
      </c>
      <c r="AR2" s="1" t="s">
        <v>26</v>
      </c>
      <c r="AS2" s="1" t="s">
        <v>26</v>
      </c>
      <c r="AT2" s="1" t="s">
        <v>26</v>
      </c>
      <c r="AU2" s="1" t="s">
        <v>26</v>
      </c>
      <c r="AV2" s="1" t="s">
        <v>26</v>
      </c>
      <c r="AW2" s="1" t="s">
        <v>26</v>
      </c>
      <c r="AX2" s="1" t="s">
        <v>26</v>
      </c>
      <c r="AY2" s="1" t="s">
        <v>26</v>
      </c>
      <c r="AZ2">
        <v>1</v>
      </c>
    </row>
    <row r="3" spans="1:52">
      <c r="A3" s="1" t="s">
        <v>25</v>
      </c>
      <c r="B3" s="1" t="s">
        <v>23</v>
      </c>
      <c r="C3" s="2" t="s">
        <v>26</v>
      </c>
      <c r="D3" s="34" t="s">
        <v>189</v>
      </c>
      <c r="E3" s="34" t="s">
        <v>189</v>
      </c>
      <c r="F3" s="34" t="s">
        <v>202</v>
      </c>
      <c r="G3" s="60">
        <v>2</v>
      </c>
      <c r="H3" s="34">
        <v>2</v>
      </c>
      <c r="I3" s="62"/>
      <c r="J3" s="1">
        <v>6418540</v>
      </c>
      <c r="K3">
        <v>3086900</v>
      </c>
      <c r="L3">
        <v>3050608</v>
      </c>
      <c r="M3">
        <v>17550</v>
      </c>
      <c r="N3">
        <v>58</v>
      </c>
      <c r="O3">
        <f t="shared" si="0"/>
        <v>18684</v>
      </c>
      <c r="P3">
        <v>8</v>
      </c>
      <c r="Q3" s="55">
        <v>25.279001769591776</v>
      </c>
      <c r="R3" s="55">
        <v>17.542741003467103</v>
      </c>
      <c r="S3">
        <v>333</v>
      </c>
      <c r="T3">
        <v>0</v>
      </c>
      <c r="U3">
        <v>333</v>
      </c>
      <c r="V3">
        <v>333</v>
      </c>
      <c r="W3">
        <v>0</v>
      </c>
      <c r="X3">
        <v>0</v>
      </c>
      <c r="Y3">
        <v>0</v>
      </c>
      <c r="Z3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43</v>
      </c>
      <c r="AG3" s="1">
        <v>0</v>
      </c>
      <c r="AH3" s="1">
        <v>0</v>
      </c>
      <c r="AI3" s="1">
        <v>1</v>
      </c>
      <c r="AJ3" s="1" t="s">
        <v>26</v>
      </c>
      <c r="AK3" s="1" t="s">
        <v>26</v>
      </c>
      <c r="AL3" s="1" t="s">
        <v>26</v>
      </c>
      <c r="AM3" s="1" t="s">
        <v>26</v>
      </c>
      <c r="AN3" s="1">
        <v>1</v>
      </c>
      <c r="AO3" t="s">
        <v>115</v>
      </c>
      <c r="AP3" s="1" t="s">
        <v>26</v>
      </c>
      <c r="AQ3" s="1" t="s">
        <v>26</v>
      </c>
      <c r="AR3" s="1" t="s">
        <v>26</v>
      </c>
      <c r="AS3" s="1" t="s">
        <v>26</v>
      </c>
      <c r="AT3" s="1" t="s">
        <v>26</v>
      </c>
      <c r="AU3" s="1" t="s">
        <v>26</v>
      </c>
      <c r="AV3" s="1" t="s">
        <v>26</v>
      </c>
      <c r="AW3" s="1" t="s">
        <v>26</v>
      </c>
      <c r="AX3" s="1" t="s">
        <v>26</v>
      </c>
      <c r="AY3" s="1" t="s">
        <v>26</v>
      </c>
      <c r="AZ3">
        <v>0</v>
      </c>
    </row>
    <row r="4" spans="1:52">
      <c r="A4" s="30" t="s">
        <v>27</v>
      </c>
      <c r="B4" s="1" t="s">
        <v>28</v>
      </c>
      <c r="C4" s="3" t="s">
        <v>29</v>
      </c>
      <c r="D4" s="52" t="s">
        <v>196</v>
      </c>
      <c r="E4" s="52" t="s">
        <v>187</v>
      </c>
      <c r="F4" s="34" t="s">
        <v>202</v>
      </c>
      <c r="G4" s="61">
        <v>2</v>
      </c>
      <c r="H4" s="64">
        <v>2</v>
      </c>
      <c r="I4" s="63">
        <v>1</v>
      </c>
      <c r="J4" s="1">
        <v>6420176</v>
      </c>
      <c r="K4">
        <v>3101298</v>
      </c>
      <c r="L4">
        <v>3050584</v>
      </c>
      <c r="M4">
        <v>17736</v>
      </c>
      <c r="N4">
        <v>205</v>
      </c>
      <c r="O4">
        <f t="shared" si="0"/>
        <v>32773</v>
      </c>
      <c r="P4">
        <v>6</v>
      </c>
      <c r="Q4" s="55">
        <v>25.278802892501545</v>
      </c>
      <c r="R4" s="55">
        <v>17.874506834575378</v>
      </c>
      <c r="S4">
        <v>657</v>
      </c>
      <c r="T4">
        <v>0</v>
      </c>
      <c r="U4">
        <v>601</v>
      </c>
      <c r="V4">
        <v>600</v>
      </c>
      <c r="W4">
        <v>32</v>
      </c>
      <c r="X4">
        <v>1</v>
      </c>
      <c r="Y4">
        <v>24</v>
      </c>
      <c r="Z4">
        <v>1</v>
      </c>
      <c r="AA4" s="1">
        <v>3</v>
      </c>
      <c r="AB4" s="1">
        <v>1</v>
      </c>
      <c r="AC4" s="1">
        <v>1</v>
      </c>
      <c r="AD4" s="1">
        <v>1</v>
      </c>
      <c r="AE4" s="1">
        <v>0</v>
      </c>
      <c r="AF4" s="1">
        <v>41</v>
      </c>
      <c r="AG4" s="1">
        <v>0</v>
      </c>
      <c r="AH4" s="1">
        <v>2</v>
      </c>
      <c r="AI4" s="1">
        <v>1</v>
      </c>
      <c r="AJ4" s="1" t="s">
        <v>26</v>
      </c>
      <c r="AK4" s="1" t="s">
        <v>26</v>
      </c>
      <c r="AL4" s="1" t="s">
        <v>26</v>
      </c>
      <c r="AM4" s="1" t="s">
        <v>26</v>
      </c>
      <c r="AN4" s="1">
        <v>1</v>
      </c>
      <c r="AO4" s="20" t="s">
        <v>116</v>
      </c>
      <c r="AP4" s="70">
        <v>1</v>
      </c>
      <c r="AQ4" s="70">
        <v>1</v>
      </c>
      <c r="AR4" s="70">
        <v>1</v>
      </c>
      <c r="AS4" s="70">
        <v>2</v>
      </c>
      <c r="AT4" s="70">
        <v>0</v>
      </c>
      <c r="AU4" s="70">
        <v>0</v>
      </c>
      <c r="AV4" s="70">
        <v>0</v>
      </c>
      <c r="AW4" s="70">
        <v>0</v>
      </c>
      <c r="AX4" s="70">
        <v>0</v>
      </c>
      <c r="AY4" s="70">
        <v>0</v>
      </c>
      <c r="AZ4">
        <v>0</v>
      </c>
    </row>
    <row r="5" spans="1:52">
      <c r="A5" s="1" t="s">
        <v>30</v>
      </c>
      <c r="B5" s="1" t="s">
        <v>28</v>
      </c>
      <c r="C5" s="4" t="s">
        <v>31</v>
      </c>
      <c r="D5" s="35" t="s">
        <v>187</v>
      </c>
      <c r="E5" s="36" t="s">
        <v>189</v>
      </c>
      <c r="F5" s="34" t="s">
        <v>202</v>
      </c>
      <c r="G5" s="61">
        <v>1</v>
      </c>
      <c r="H5" s="64">
        <v>1</v>
      </c>
      <c r="I5" s="62"/>
      <c r="J5" s="1">
        <v>5909460</v>
      </c>
      <c r="K5">
        <v>2933076</v>
      </c>
      <c r="L5">
        <v>2901252</v>
      </c>
      <c r="M5">
        <v>14746</v>
      </c>
      <c r="N5">
        <v>153</v>
      </c>
      <c r="O5">
        <f t="shared" si="0"/>
        <v>16925</v>
      </c>
      <c r="P5">
        <v>7</v>
      </c>
      <c r="Q5" s="55">
        <v>24.041356490913181</v>
      </c>
      <c r="R5" s="55">
        <v>14.843781134180848</v>
      </c>
      <c r="S5">
        <v>439</v>
      </c>
      <c r="T5">
        <v>0</v>
      </c>
      <c r="U5">
        <v>350</v>
      </c>
      <c r="V5">
        <v>350</v>
      </c>
      <c r="W5">
        <v>87</v>
      </c>
      <c r="X5">
        <v>0</v>
      </c>
      <c r="Y5">
        <v>2</v>
      </c>
      <c r="Z5">
        <v>1</v>
      </c>
      <c r="AA5" s="1">
        <v>8</v>
      </c>
      <c r="AB5" s="1">
        <v>1</v>
      </c>
      <c r="AC5" s="1">
        <v>3</v>
      </c>
      <c r="AD5" s="1">
        <v>2</v>
      </c>
      <c r="AE5" s="1">
        <v>2</v>
      </c>
      <c r="AF5" s="1">
        <v>33</v>
      </c>
      <c r="AG5" s="1">
        <v>0</v>
      </c>
      <c r="AH5" s="1">
        <v>10</v>
      </c>
      <c r="AI5" s="1">
        <v>1</v>
      </c>
      <c r="AJ5" s="1" t="s">
        <v>26</v>
      </c>
      <c r="AK5" s="1" t="s">
        <v>26</v>
      </c>
      <c r="AL5" s="1" t="s">
        <v>26</v>
      </c>
      <c r="AM5" s="1" t="s">
        <v>26</v>
      </c>
      <c r="AN5" s="1">
        <v>1</v>
      </c>
      <c r="AO5" s="20" t="s">
        <v>117</v>
      </c>
      <c r="AP5" s="70">
        <v>3</v>
      </c>
      <c r="AQ5" s="70">
        <v>3</v>
      </c>
      <c r="AR5" s="70">
        <v>3</v>
      </c>
      <c r="AS5" s="70">
        <v>6</v>
      </c>
      <c r="AT5" s="70">
        <v>0</v>
      </c>
      <c r="AU5" s="70">
        <v>0</v>
      </c>
      <c r="AV5" s="70">
        <v>0</v>
      </c>
      <c r="AW5" s="70">
        <v>0</v>
      </c>
      <c r="AX5" s="70">
        <v>1</v>
      </c>
      <c r="AY5" s="70">
        <v>1</v>
      </c>
      <c r="AZ5">
        <v>0</v>
      </c>
    </row>
    <row r="6" spans="1:52">
      <c r="A6" s="1" t="s">
        <v>34</v>
      </c>
      <c r="B6" s="1" t="s">
        <v>28</v>
      </c>
      <c r="C6" s="2" t="s">
        <v>35</v>
      </c>
      <c r="D6" s="35" t="s">
        <v>187</v>
      </c>
      <c r="E6" s="34" t="s">
        <v>189</v>
      </c>
      <c r="F6" s="34" t="s">
        <v>202</v>
      </c>
      <c r="G6" s="61">
        <v>2</v>
      </c>
      <c r="H6" s="64">
        <v>2</v>
      </c>
      <c r="I6" s="63">
        <v>4</v>
      </c>
      <c r="J6" s="1">
        <v>8691370</v>
      </c>
      <c r="K6">
        <v>4387242</v>
      </c>
      <c r="L6">
        <v>4337550</v>
      </c>
      <c r="M6">
        <v>21404</v>
      </c>
      <c r="N6">
        <v>132</v>
      </c>
      <c r="O6">
        <f t="shared" si="0"/>
        <v>28156</v>
      </c>
      <c r="P6">
        <v>5</v>
      </c>
      <c r="Q6" s="55">
        <v>35.943305113502888</v>
      </c>
      <c r="R6" s="55">
        <v>21.456182999242817</v>
      </c>
      <c r="S6">
        <v>785</v>
      </c>
      <c r="T6">
        <v>0</v>
      </c>
      <c r="U6">
        <v>737</v>
      </c>
      <c r="V6">
        <v>737</v>
      </c>
      <c r="W6">
        <v>46</v>
      </c>
      <c r="X6">
        <v>0</v>
      </c>
      <c r="Y6">
        <v>2</v>
      </c>
      <c r="Z6">
        <v>0</v>
      </c>
      <c r="AA6" s="1">
        <v>3</v>
      </c>
      <c r="AB6" s="1">
        <v>1</v>
      </c>
      <c r="AC6" s="1">
        <v>2</v>
      </c>
      <c r="AD6" s="1">
        <v>0</v>
      </c>
      <c r="AE6" s="1">
        <v>0</v>
      </c>
      <c r="AF6" s="1">
        <v>33</v>
      </c>
      <c r="AG6" s="1">
        <v>1</v>
      </c>
      <c r="AH6" s="1">
        <v>9</v>
      </c>
      <c r="AI6" s="1">
        <v>1</v>
      </c>
      <c r="AJ6" s="1" t="s">
        <v>26</v>
      </c>
      <c r="AK6" s="1" t="s">
        <v>26</v>
      </c>
      <c r="AL6" s="1" t="s">
        <v>26</v>
      </c>
      <c r="AM6" s="1" t="s">
        <v>26</v>
      </c>
      <c r="AN6" s="1">
        <v>1</v>
      </c>
      <c r="AO6" s="20" t="s">
        <v>118</v>
      </c>
      <c r="AP6" s="70">
        <v>2</v>
      </c>
      <c r="AQ6" s="70">
        <v>2</v>
      </c>
      <c r="AR6" s="70">
        <v>0</v>
      </c>
      <c r="AS6" s="70">
        <v>0</v>
      </c>
      <c r="AT6" s="70">
        <v>1</v>
      </c>
      <c r="AU6" s="70">
        <v>4</v>
      </c>
      <c r="AV6" s="70">
        <v>0</v>
      </c>
      <c r="AW6" s="70">
        <v>0</v>
      </c>
      <c r="AX6" s="70">
        <v>0</v>
      </c>
      <c r="AY6" s="70">
        <v>0</v>
      </c>
      <c r="AZ6">
        <v>0</v>
      </c>
    </row>
    <row r="7" spans="1:52">
      <c r="A7" s="1" t="s">
        <v>38</v>
      </c>
      <c r="B7" s="1" t="s">
        <v>28</v>
      </c>
      <c r="C7" s="2" t="s">
        <v>33</v>
      </c>
      <c r="D7" s="35" t="s">
        <v>187</v>
      </c>
      <c r="E7" s="36" t="s">
        <v>189</v>
      </c>
      <c r="F7" s="34" t="s">
        <v>202</v>
      </c>
      <c r="G7" s="61">
        <v>2</v>
      </c>
      <c r="H7" s="64">
        <v>2</v>
      </c>
      <c r="I7" s="63">
        <v>31</v>
      </c>
      <c r="J7" s="1">
        <v>7071434</v>
      </c>
      <c r="K7">
        <v>3601196</v>
      </c>
      <c r="L7">
        <v>3561556</v>
      </c>
      <c r="M7">
        <v>20138</v>
      </c>
      <c r="N7">
        <v>103</v>
      </c>
      <c r="O7">
        <f t="shared" si="0"/>
        <v>19399</v>
      </c>
      <c r="P7">
        <v>4</v>
      </c>
      <c r="Q7" s="55">
        <v>29.512995582028307</v>
      </c>
      <c r="R7" s="55">
        <v>20.165982544932849</v>
      </c>
      <c r="S7">
        <v>747</v>
      </c>
      <c r="T7">
        <v>0</v>
      </c>
      <c r="U7">
        <v>708</v>
      </c>
      <c r="V7">
        <v>708</v>
      </c>
      <c r="W7">
        <v>37</v>
      </c>
      <c r="X7">
        <v>0</v>
      </c>
      <c r="Y7">
        <v>2</v>
      </c>
      <c r="Z7">
        <v>0</v>
      </c>
      <c r="AA7" s="1">
        <v>2</v>
      </c>
      <c r="AB7" s="1">
        <v>1</v>
      </c>
      <c r="AC7" s="1">
        <v>0</v>
      </c>
      <c r="AD7" s="1">
        <v>0</v>
      </c>
      <c r="AE7" s="1">
        <v>1</v>
      </c>
      <c r="AF7" s="1">
        <v>40</v>
      </c>
      <c r="AG7" s="1">
        <v>0</v>
      </c>
      <c r="AH7" s="1">
        <v>3</v>
      </c>
      <c r="AI7" s="1">
        <v>1</v>
      </c>
      <c r="AJ7" s="1" t="s">
        <v>26</v>
      </c>
      <c r="AK7" s="1" t="s">
        <v>26</v>
      </c>
      <c r="AL7" s="1" t="s">
        <v>26</v>
      </c>
      <c r="AM7" s="1" t="s">
        <v>26</v>
      </c>
      <c r="AN7" s="1">
        <v>1</v>
      </c>
      <c r="AO7" s="20" t="s">
        <v>119</v>
      </c>
      <c r="AP7" s="70">
        <v>2</v>
      </c>
      <c r="AQ7" s="70">
        <v>2</v>
      </c>
      <c r="AR7" s="70">
        <v>0</v>
      </c>
      <c r="AS7" s="70">
        <v>0</v>
      </c>
      <c r="AT7" s="70">
        <v>0</v>
      </c>
      <c r="AU7" s="70">
        <v>0</v>
      </c>
      <c r="AV7" s="70">
        <v>0</v>
      </c>
      <c r="AW7" s="70">
        <v>0</v>
      </c>
      <c r="AX7" s="70">
        <v>0</v>
      </c>
      <c r="AY7" s="70">
        <v>0</v>
      </c>
      <c r="AZ7">
        <v>0</v>
      </c>
    </row>
    <row r="8" spans="1:52">
      <c r="A8" s="1" t="s">
        <v>39</v>
      </c>
      <c r="B8" s="1" t="s">
        <v>28</v>
      </c>
      <c r="C8" s="2" t="s">
        <v>33</v>
      </c>
      <c r="D8" s="35" t="s">
        <v>187</v>
      </c>
      <c r="E8" s="34" t="s">
        <v>189</v>
      </c>
      <c r="F8" s="34" t="s">
        <v>203</v>
      </c>
      <c r="G8" s="61">
        <v>3</v>
      </c>
      <c r="H8" s="64">
        <v>1</v>
      </c>
      <c r="I8" s="63">
        <v>1</v>
      </c>
      <c r="J8" s="1">
        <v>8721780</v>
      </c>
      <c r="K8">
        <v>4439230</v>
      </c>
      <c r="L8">
        <v>4324954</v>
      </c>
      <c r="M8">
        <v>83007</v>
      </c>
      <c r="N8">
        <v>1027</v>
      </c>
      <c r="O8">
        <f t="shared" si="0"/>
        <v>30242</v>
      </c>
      <c r="P8">
        <v>3</v>
      </c>
      <c r="Q8" s="55">
        <v>35.838927787314212</v>
      </c>
      <c r="R8" s="55">
        <v>83.722552106165068</v>
      </c>
      <c r="S8">
        <v>3568</v>
      </c>
      <c r="T8">
        <v>0</v>
      </c>
      <c r="U8">
        <v>2905</v>
      </c>
      <c r="V8">
        <v>2905</v>
      </c>
      <c r="W8">
        <v>649</v>
      </c>
      <c r="X8">
        <v>0</v>
      </c>
      <c r="Y8">
        <v>14</v>
      </c>
      <c r="Z8">
        <v>0</v>
      </c>
      <c r="AA8" s="1">
        <v>19</v>
      </c>
      <c r="AB8" s="1">
        <v>16</v>
      </c>
      <c r="AC8" s="1">
        <v>1</v>
      </c>
      <c r="AD8" s="1">
        <v>2</v>
      </c>
      <c r="AE8" s="1">
        <v>0</v>
      </c>
      <c r="AF8" s="1">
        <v>34</v>
      </c>
      <c r="AG8" s="1">
        <v>4</v>
      </c>
      <c r="AH8" s="1">
        <v>5</v>
      </c>
      <c r="AI8" s="1">
        <v>1</v>
      </c>
      <c r="AJ8" s="1" t="s">
        <v>26</v>
      </c>
      <c r="AK8" s="1" t="s">
        <v>26</v>
      </c>
      <c r="AL8" s="1" t="s">
        <v>26</v>
      </c>
      <c r="AM8" s="1" t="s">
        <v>26</v>
      </c>
      <c r="AN8" s="1">
        <v>1</v>
      </c>
      <c r="AO8" s="20" t="s">
        <v>120</v>
      </c>
      <c r="AP8" s="70">
        <v>4</v>
      </c>
      <c r="AQ8" s="70">
        <v>4</v>
      </c>
      <c r="AR8" s="70">
        <v>2</v>
      </c>
      <c r="AS8" s="70">
        <v>4</v>
      </c>
      <c r="AT8" s="70">
        <v>1</v>
      </c>
      <c r="AU8" s="70">
        <v>3</v>
      </c>
      <c r="AV8" s="70">
        <v>0</v>
      </c>
      <c r="AW8" s="70">
        <v>0</v>
      </c>
      <c r="AX8" s="70">
        <v>0</v>
      </c>
      <c r="AY8" s="70">
        <v>0</v>
      </c>
      <c r="AZ8">
        <v>0</v>
      </c>
    </row>
    <row r="9" spans="1:52">
      <c r="A9" s="1" t="s">
        <v>41</v>
      </c>
      <c r="B9" s="1" t="s">
        <v>28</v>
      </c>
      <c r="C9" s="2" t="s">
        <v>35</v>
      </c>
      <c r="D9" s="35" t="s">
        <v>187</v>
      </c>
      <c r="E9" s="36" t="s">
        <v>189</v>
      </c>
      <c r="F9" s="34" t="s">
        <v>202</v>
      </c>
      <c r="G9" s="61">
        <v>3</v>
      </c>
      <c r="H9" s="64">
        <v>1</v>
      </c>
      <c r="I9" s="63">
        <v>13</v>
      </c>
      <c r="J9" s="1">
        <v>8640494</v>
      </c>
      <c r="K9">
        <v>4290258</v>
      </c>
      <c r="L9">
        <v>4225767</v>
      </c>
      <c r="M9">
        <v>22203</v>
      </c>
      <c r="N9">
        <v>248</v>
      </c>
      <c r="O9">
        <f t="shared" si="0"/>
        <v>42040</v>
      </c>
      <c r="P9">
        <v>4</v>
      </c>
      <c r="Q9" s="55">
        <v>35.017010206123672</v>
      </c>
      <c r="R9" s="55">
        <v>22.367791814450246</v>
      </c>
      <c r="S9">
        <v>814</v>
      </c>
      <c r="T9">
        <v>0</v>
      </c>
      <c r="U9">
        <v>717</v>
      </c>
      <c r="V9">
        <v>717</v>
      </c>
      <c r="W9">
        <v>89</v>
      </c>
      <c r="X9">
        <v>0</v>
      </c>
      <c r="Y9">
        <v>8</v>
      </c>
      <c r="Z9">
        <v>0</v>
      </c>
      <c r="AA9" s="1">
        <v>5</v>
      </c>
      <c r="AB9" s="1">
        <v>3</v>
      </c>
      <c r="AC9" s="1">
        <v>1</v>
      </c>
      <c r="AD9" s="1">
        <v>1</v>
      </c>
      <c r="AE9" s="1">
        <v>0</v>
      </c>
      <c r="AF9" s="1">
        <v>37</v>
      </c>
      <c r="AG9" s="1">
        <v>0</v>
      </c>
      <c r="AH9" s="1">
        <v>6</v>
      </c>
      <c r="AI9" s="1">
        <v>1</v>
      </c>
      <c r="AJ9" s="1" t="s">
        <v>26</v>
      </c>
      <c r="AK9" s="1" t="s">
        <v>26</v>
      </c>
      <c r="AL9" s="1" t="s">
        <v>26</v>
      </c>
      <c r="AM9" s="1" t="s">
        <v>26</v>
      </c>
      <c r="AN9" s="1">
        <v>1</v>
      </c>
      <c r="AO9" s="20" t="s">
        <v>121</v>
      </c>
      <c r="AP9" s="70">
        <v>2</v>
      </c>
      <c r="AQ9" s="70">
        <v>2</v>
      </c>
      <c r="AR9" s="70">
        <v>1</v>
      </c>
      <c r="AS9" s="70">
        <v>2</v>
      </c>
      <c r="AT9" s="70">
        <v>0</v>
      </c>
      <c r="AU9" s="70">
        <v>0</v>
      </c>
      <c r="AV9" s="70">
        <v>0</v>
      </c>
      <c r="AW9" s="70">
        <v>0</v>
      </c>
      <c r="AX9" s="70">
        <v>1</v>
      </c>
      <c r="AY9" s="70">
        <v>1</v>
      </c>
      <c r="AZ9">
        <v>0</v>
      </c>
    </row>
    <row r="10" spans="1:52">
      <c r="A10" s="1" t="s">
        <v>43</v>
      </c>
      <c r="B10" s="1" t="s">
        <v>28</v>
      </c>
      <c r="C10" s="2" t="s">
        <v>33</v>
      </c>
      <c r="D10" s="35" t="s">
        <v>187</v>
      </c>
      <c r="E10" s="34" t="s">
        <v>189</v>
      </c>
      <c r="F10" s="34" t="s">
        <v>202</v>
      </c>
      <c r="G10" s="61">
        <v>3</v>
      </c>
      <c r="H10" s="64">
        <v>1</v>
      </c>
      <c r="I10" s="63">
        <v>21</v>
      </c>
      <c r="J10" s="1">
        <v>6551588</v>
      </c>
      <c r="K10">
        <v>3256164</v>
      </c>
      <c r="L10">
        <v>3220011</v>
      </c>
      <c r="M10">
        <v>18371</v>
      </c>
      <c r="N10">
        <v>127</v>
      </c>
      <c r="O10">
        <f t="shared" si="0"/>
        <v>17655</v>
      </c>
      <c r="P10">
        <v>3</v>
      </c>
      <c r="Q10" s="55">
        <v>26.682767424429812</v>
      </c>
      <c r="R10" s="55">
        <v>18.429442473996733</v>
      </c>
      <c r="S10">
        <v>725</v>
      </c>
      <c r="T10">
        <v>0</v>
      </c>
      <c r="U10">
        <v>679</v>
      </c>
      <c r="V10">
        <v>679</v>
      </c>
      <c r="W10">
        <v>41</v>
      </c>
      <c r="X10">
        <v>0</v>
      </c>
      <c r="Y10">
        <v>5</v>
      </c>
      <c r="Z10">
        <v>1</v>
      </c>
      <c r="AA10" s="1">
        <v>3</v>
      </c>
      <c r="AB10" s="1">
        <v>2</v>
      </c>
      <c r="AC10" s="1">
        <v>1</v>
      </c>
      <c r="AD10" s="1">
        <v>0</v>
      </c>
      <c r="AE10" s="1">
        <v>0</v>
      </c>
      <c r="AF10" s="1">
        <v>39</v>
      </c>
      <c r="AG10" s="1">
        <v>0</v>
      </c>
      <c r="AH10" s="1">
        <v>4</v>
      </c>
      <c r="AI10" s="1">
        <v>1</v>
      </c>
      <c r="AJ10" s="1" t="s">
        <v>26</v>
      </c>
      <c r="AK10" s="1" t="s">
        <v>26</v>
      </c>
      <c r="AL10" s="1" t="s">
        <v>26</v>
      </c>
      <c r="AM10" s="1" t="s">
        <v>26</v>
      </c>
      <c r="AN10" s="1">
        <v>1</v>
      </c>
      <c r="AO10" s="20" t="s">
        <v>122</v>
      </c>
      <c r="AP10" s="70">
        <v>3</v>
      </c>
      <c r="AQ10" s="70">
        <v>3</v>
      </c>
      <c r="AR10" s="70">
        <v>0</v>
      </c>
      <c r="AS10" s="70">
        <v>0</v>
      </c>
      <c r="AT10" s="70">
        <v>0</v>
      </c>
      <c r="AU10" s="70">
        <v>0</v>
      </c>
      <c r="AV10" s="70">
        <v>0</v>
      </c>
      <c r="AW10" s="70">
        <v>0</v>
      </c>
      <c r="AX10" s="70">
        <v>0</v>
      </c>
      <c r="AY10" s="70">
        <v>0</v>
      </c>
      <c r="AZ10">
        <v>0</v>
      </c>
    </row>
    <row r="11" spans="1:52">
      <c r="A11" s="1" t="s">
        <v>44</v>
      </c>
      <c r="B11" s="1" t="s">
        <v>28</v>
      </c>
      <c r="C11" s="2" t="s">
        <v>33</v>
      </c>
      <c r="D11" s="35" t="s">
        <v>187</v>
      </c>
      <c r="E11" s="36" t="s">
        <v>189</v>
      </c>
      <c r="F11" s="34" t="s">
        <v>202</v>
      </c>
      <c r="G11" s="61">
        <v>3</v>
      </c>
      <c r="H11" s="64">
        <v>1</v>
      </c>
      <c r="I11" s="63">
        <v>22</v>
      </c>
      <c r="J11" s="1">
        <v>10857636</v>
      </c>
      <c r="K11">
        <v>5574330</v>
      </c>
      <c r="L11">
        <v>5503208</v>
      </c>
      <c r="M11">
        <v>30964</v>
      </c>
      <c r="N11">
        <v>211</v>
      </c>
      <c r="O11">
        <f t="shared" si="0"/>
        <v>39947</v>
      </c>
      <c r="P11">
        <v>3</v>
      </c>
      <c r="Q11" s="55">
        <v>45.60258308194026</v>
      </c>
      <c r="R11" s="55">
        <v>31.059458813214842</v>
      </c>
      <c r="S11">
        <v>1186</v>
      </c>
      <c r="T11">
        <v>0</v>
      </c>
      <c r="U11">
        <v>1142</v>
      </c>
      <c r="V11">
        <v>1142</v>
      </c>
      <c r="W11">
        <v>41</v>
      </c>
      <c r="X11">
        <v>0</v>
      </c>
      <c r="Y11">
        <v>3</v>
      </c>
      <c r="Z11">
        <v>0</v>
      </c>
      <c r="AA11" s="1">
        <v>2</v>
      </c>
      <c r="AB11" s="1">
        <v>0</v>
      </c>
      <c r="AC11" s="1">
        <v>1</v>
      </c>
      <c r="AD11" s="1">
        <v>1</v>
      </c>
      <c r="AE11" s="1">
        <v>0</v>
      </c>
      <c r="AF11" s="1">
        <v>41</v>
      </c>
      <c r="AG11" s="1">
        <v>0</v>
      </c>
      <c r="AH11" s="1">
        <v>2</v>
      </c>
      <c r="AI11" s="1">
        <v>1</v>
      </c>
      <c r="AJ11" s="1" t="s">
        <v>26</v>
      </c>
      <c r="AK11" s="1" t="s">
        <v>26</v>
      </c>
      <c r="AL11" s="1" t="s">
        <v>26</v>
      </c>
      <c r="AM11" s="1" t="s">
        <v>26</v>
      </c>
      <c r="AN11" s="1">
        <v>1</v>
      </c>
      <c r="AO11" s="20" t="s">
        <v>123</v>
      </c>
      <c r="AP11" s="70">
        <v>1</v>
      </c>
      <c r="AQ11" s="70">
        <v>1</v>
      </c>
      <c r="AR11" s="70">
        <v>1</v>
      </c>
      <c r="AS11" s="70">
        <v>2</v>
      </c>
      <c r="AT11" s="70">
        <v>0</v>
      </c>
      <c r="AU11" s="70">
        <v>0</v>
      </c>
      <c r="AV11" s="70">
        <v>0</v>
      </c>
      <c r="AW11" s="70">
        <v>0</v>
      </c>
      <c r="AX11" s="70">
        <v>0</v>
      </c>
      <c r="AY11" s="70">
        <v>0</v>
      </c>
      <c r="AZ11">
        <v>0</v>
      </c>
    </row>
    <row r="12" spans="1:52">
      <c r="A12" s="1" t="s">
        <v>45</v>
      </c>
      <c r="B12" s="1" t="s">
        <v>28</v>
      </c>
      <c r="C12" s="2" t="s">
        <v>33</v>
      </c>
      <c r="D12" s="35" t="s">
        <v>187</v>
      </c>
      <c r="E12" s="34" t="s">
        <v>189</v>
      </c>
      <c r="F12" s="34" t="s">
        <v>203</v>
      </c>
      <c r="G12" s="61">
        <v>3</v>
      </c>
      <c r="H12" s="64">
        <v>1</v>
      </c>
      <c r="I12" s="63">
        <v>27</v>
      </c>
      <c r="J12" s="1">
        <v>5645404</v>
      </c>
      <c r="K12">
        <v>2719236</v>
      </c>
      <c r="L12">
        <v>2687189</v>
      </c>
      <c r="M12">
        <v>14086</v>
      </c>
      <c r="N12">
        <v>124</v>
      </c>
      <c r="O12">
        <f t="shared" si="0"/>
        <v>17837</v>
      </c>
      <c r="P12">
        <v>3</v>
      </c>
      <c r="Q12" s="55">
        <v>22.267513717340133</v>
      </c>
      <c r="R12" s="55">
        <v>14.157334714860719</v>
      </c>
      <c r="S12">
        <v>476</v>
      </c>
      <c r="T12">
        <v>0</v>
      </c>
      <c r="U12">
        <v>423</v>
      </c>
      <c r="V12">
        <v>423</v>
      </c>
      <c r="W12">
        <v>50</v>
      </c>
      <c r="X12">
        <v>0</v>
      </c>
      <c r="Y12">
        <v>3</v>
      </c>
      <c r="Z12">
        <v>0</v>
      </c>
      <c r="AA12" s="1">
        <v>5</v>
      </c>
      <c r="AB12" s="1">
        <v>1</v>
      </c>
      <c r="AC12" s="1">
        <v>2</v>
      </c>
      <c r="AD12" s="1">
        <v>2</v>
      </c>
      <c r="AE12" s="1">
        <v>0</v>
      </c>
      <c r="AF12" s="1">
        <v>39</v>
      </c>
      <c r="AG12" s="1">
        <v>0</v>
      </c>
      <c r="AH12" s="1">
        <v>4</v>
      </c>
      <c r="AI12" s="1">
        <v>1</v>
      </c>
      <c r="AJ12" s="1" t="s">
        <v>26</v>
      </c>
      <c r="AK12" s="1" t="s">
        <v>26</v>
      </c>
      <c r="AL12" s="1" t="s">
        <v>26</v>
      </c>
      <c r="AM12" s="1" t="s">
        <v>26</v>
      </c>
      <c r="AN12" s="1">
        <v>1</v>
      </c>
      <c r="AO12" s="20" t="s">
        <v>124</v>
      </c>
      <c r="AP12" s="70">
        <v>3</v>
      </c>
      <c r="AQ12" s="70">
        <v>3</v>
      </c>
      <c r="AR12" s="70">
        <v>1</v>
      </c>
      <c r="AS12" s="70">
        <v>2</v>
      </c>
      <c r="AT12" s="70">
        <v>0</v>
      </c>
      <c r="AU12" s="70">
        <v>0</v>
      </c>
      <c r="AV12" s="70">
        <v>0</v>
      </c>
      <c r="AW12" s="70">
        <v>0</v>
      </c>
      <c r="AX12" s="70">
        <v>0</v>
      </c>
      <c r="AY12" s="70">
        <v>0</v>
      </c>
      <c r="AZ12">
        <v>0</v>
      </c>
    </row>
    <row r="13" spans="1:52">
      <c r="A13" s="1" t="s">
        <v>50</v>
      </c>
      <c r="B13" s="1" t="s">
        <v>28</v>
      </c>
      <c r="C13" s="2" t="s">
        <v>35</v>
      </c>
      <c r="D13" s="35" t="s">
        <v>187</v>
      </c>
      <c r="E13" s="36" t="s">
        <v>189</v>
      </c>
      <c r="F13" s="34" t="s">
        <v>202</v>
      </c>
      <c r="G13" s="61">
        <v>3</v>
      </c>
      <c r="H13" s="64">
        <v>2</v>
      </c>
      <c r="I13" s="63">
        <v>24</v>
      </c>
      <c r="J13" s="1">
        <v>6775396</v>
      </c>
      <c r="K13">
        <v>3203816</v>
      </c>
      <c r="L13">
        <v>3172589</v>
      </c>
      <c r="M13">
        <v>13845</v>
      </c>
      <c r="N13">
        <v>98</v>
      </c>
      <c r="O13">
        <f t="shared" si="0"/>
        <v>17284</v>
      </c>
      <c r="P13">
        <v>3</v>
      </c>
      <c r="Q13" s="55">
        <v>26.289802867227582</v>
      </c>
      <c r="R13" s="55">
        <v>13.891324273701828</v>
      </c>
      <c r="S13">
        <v>516</v>
      </c>
      <c r="T13">
        <v>0</v>
      </c>
      <c r="U13">
        <v>462</v>
      </c>
      <c r="V13">
        <v>462</v>
      </c>
      <c r="W13">
        <v>53</v>
      </c>
      <c r="X13">
        <v>0</v>
      </c>
      <c r="Y13">
        <v>1</v>
      </c>
      <c r="Z13">
        <v>0</v>
      </c>
      <c r="AA13" s="1">
        <v>4</v>
      </c>
      <c r="AB13" s="1">
        <v>0</v>
      </c>
      <c r="AC13" s="1">
        <v>2</v>
      </c>
      <c r="AD13" s="1">
        <v>2</v>
      </c>
      <c r="AE13" s="1">
        <v>0</v>
      </c>
      <c r="AF13" s="1">
        <v>31</v>
      </c>
      <c r="AG13" s="1">
        <v>0</v>
      </c>
      <c r="AH13" s="1">
        <v>12</v>
      </c>
      <c r="AI13" s="1">
        <v>1</v>
      </c>
      <c r="AJ13" s="1" t="s">
        <v>26</v>
      </c>
      <c r="AK13" s="1" t="s">
        <v>26</v>
      </c>
      <c r="AL13" s="1" t="s">
        <v>26</v>
      </c>
      <c r="AM13" s="1" t="s">
        <v>26</v>
      </c>
      <c r="AN13" s="1">
        <v>1</v>
      </c>
      <c r="AO13" s="20" t="s">
        <v>125</v>
      </c>
      <c r="AP13" s="70">
        <v>2</v>
      </c>
      <c r="AQ13" s="70">
        <v>2</v>
      </c>
      <c r="AR13" s="70">
        <v>1</v>
      </c>
      <c r="AS13" s="70">
        <v>2</v>
      </c>
      <c r="AT13" s="70">
        <v>0</v>
      </c>
      <c r="AU13" s="70">
        <v>0</v>
      </c>
      <c r="AV13" s="70">
        <v>0</v>
      </c>
      <c r="AW13" s="70">
        <v>0</v>
      </c>
      <c r="AX13" s="70">
        <v>0</v>
      </c>
      <c r="AY13" s="70">
        <v>0</v>
      </c>
      <c r="AZ13">
        <v>0</v>
      </c>
    </row>
    <row r="14" spans="1:52">
      <c r="A14" s="1" t="s">
        <v>51</v>
      </c>
      <c r="B14" s="1" t="s">
        <v>28</v>
      </c>
      <c r="C14" s="2" t="s">
        <v>35</v>
      </c>
      <c r="D14" s="35" t="s">
        <v>187</v>
      </c>
      <c r="E14" s="34" t="s">
        <v>189</v>
      </c>
      <c r="F14" s="34" t="s">
        <v>202</v>
      </c>
      <c r="G14" s="61">
        <v>3</v>
      </c>
      <c r="H14" s="64">
        <v>3</v>
      </c>
      <c r="I14" s="63">
        <v>11</v>
      </c>
      <c r="J14" s="1">
        <v>6620858</v>
      </c>
      <c r="K14">
        <v>3139326</v>
      </c>
      <c r="L14">
        <v>3108200</v>
      </c>
      <c r="M14">
        <v>16714</v>
      </c>
      <c r="N14">
        <v>107</v>
      </c>
      <c r="O14">
        <f t="shared" si="0"/>
        <v>14305</v>
      </c>
      <c r="P14">
        <v>3</v>
      </c>
      <c r="Q14" s="55">
        <v>25.756240493778702</v>
      </c>
      <c r="R14" s="55">
        <v>16.758657793010002</v>
      </c>
      <c r="S14">
        <v>572</v>
      </c>
      <c r="T14">
        <v>0</v>
      </c>
      <c r="U14">
        <v>534</v>
      </c>
      <c r="V14">
        <v>534</v>
      </c>
      <c r="W14">
        <v>36</v>
      </c>
      <c r="X14">
        <v>0</v>
      </c>
      <c r="Y14">
        <v>2</v>
      </c>
      <c r="Z14">
        <v>0</v>
      </c>
      <c r="AA14" s="1">
        <v>3</v>
      </c>
      <c r="AB14" s="1">
        <v>2</v>
      </c>
      <c r="AC14" s="1">
        <v>0</v>
      </c>
      <c r="AD14" s="1">
        <v>0</v>
      </c>
      <c r="AE14" s="1">
        <v>1</v>
      </c>
      <c r="AF14" s="1">
        <v>30</v>
      </c>
      <c r="AG14" s="1">
        <v>4</v>
      </c>
      <c r="AH14" s="1">
        <v>9</v>
      </c>
      <c r="AI14" s="1">
        <v>1</v>
      </c>
      <c r="AJ14" s="1" t="s">
        <v>26</v>
      </c>
      <c r="AK14" s="1" t="s">
        <v>26</v>
      </c>
      <c r="AL14" s="1" t="s">
        <v>26</v>
      </c>
      <c r="AM14" s="1" t="s">
        <v>26</v>
      </c>
      <c r="AN14" s="1">
        <v>1</v>
      </c>
      <c r="AO14" s="20" t="s">
        <v>126</v>
      </c>
      <c r="AP14" s="70">
        <v>2</v>
      </c>
      <c r="AQ14" s="70">
        <v>2</v>
      </c>
      <c r="AR14" s="70">
        <v>0</v>
      </c>
      <c r="AS14" s="70">
        <v>0</v>
      </c>
      <c r="AT14" s="70">
        <v>1</v>
      </c>
      <c r="AU14" s="70">
        <v>3</v>
      </c>
      <c r="AV14" s="70">
        <v>0</v>
      </c>
      <c r="AW14" s="70">
        <v>0</v>
      </c>
      <c r="AX14" s="70">
        <v>0</v>
      </c>
      <c r="AY14" s="70">
        <v>0</v>
      </c>
      <c r="AZ14">
        <v>0</v>
      </c>
    </row>
    <row r="15" spans="1:52">
      <c r="A15" s="1" t="s">
        <v>52</v>
      </c>
      <c r="B15" s="1" t="s">
        <v>28</v>
      </c>
      <c r="C15" s="2" t="s">
        <v>33</v>
      </c>
      <c r="D15" s="35" t="s">
        <v>187</v>
      </c>
      <c r="E15" s="36" t="s">
        <v>189</v>
      </c>
      <c r="F15" s="34" t="s">
        <v>202</v>
      </c>
      <c r="G15" s="61">
        <v>3</v>
      </c>
      <c r="H15" s="64">
        <v>3</v>
      </c>
      <c r="I15" s="63">
        <v>13</v>
      </c>
      <c r="J15" s="1">
        <v>8560768</v>
      </c>
      <c r="K15">
        <v>4215798</v>
      </c>
      <c r="L15">
        <v>4137561</v>
      </c>
      <c r="M15">
        <v>20515</v>
      </c>
      <c r="N15">
        <v>301</v>
      </c>
      <c r="O15">
        <f t="shared" si="0"/>
        <v>57421</v>
      </c>
      <c r="P15">
        <v>6</v>
      </c>
      <c r="Q15" s="55">
        <v>34.286087180258463</v>
      </c>
      <c r="R15" s="55">
        <v>20.738851472522217</v>
      </c>
      <c r="S15">
        <v>728</v>
      </c>
      <c r="T15">
        <v>0</v>
      </c>
      <c r="U15">
        <v>642</v>
      </c>
      <c r="V15">
        <v>642</v>
      </c>
      <c r="W15">
        <v>81</v>
      </c>
      <c r="X15">
        <v>0</v>
      </c>
      <c r="Y15">
        <v>5</v>
      </c>
      <c r="Z15">
        <v>0</v>
      </c>
      <c r="AA15" s="1">
        <v>6</v>
      </c>
      <c r="AB15" s="1">
        <v>1</v>
      </c>
      <c r="AC15" s="1">
        <v>3</v>
      </c>
      <c r="AD15" s="1">
        <v>2</v>
      </c>
      <c r="AE15" s="1">
        <v>0</v>
      </c>
      <c r="AF15" s="1">
        <v>36</v>
      </c>
      <c r="AG15" s="1">
        <v>0</v>
      </c>
      <c r="AH15" s="1">
        <v>7</v>
      </c>
      <c r="AI15" s="1">
        <v>1</v>
      </c>
      <c r="AJ15" s="1" t="s">
        <v>26</v>
      </c>
      <c r="AK15" s="1" t="s">
        <v>26</v>
      </c>
      <c r="AL15" s="1" t="s">
        <v>26</v>
      </c>
      <c r="AM15" s="1" t="s">
        <v>26</v>
      </c>
      <c r="AN15" s="1">
        <v>1</v>
      </c>
      <c r="AO15" s="20" t="s">
        <v>127</v>
      </c>
      <c r="AP15" s="70">
        <v>2</v>
      </c>
      <c r="AQ15" s="70">
        <v>2</v>
      </c>
      <c r="AR15" s="70">
        <v>2</v>
      </c>
      <c r="AS15" s="70">
        <v>4</v>
      </c>
      <c r="AT15" s="70">
        <v>0</v>
      </c>
      <c r="AU15" s="70">
        <v>0</v>
      </c>
      <c r="AV15" s="70">
        <v>0</v>
      </c>
      <c r="AW15" s="70">
        <v>0</v>
      </c>
      <c r="AX15" s="70">
        <v>1</v>
      </c>
      <c r="AY15" s="70">
        <v>1</v>
      </c>
      <c r="AZ15">
        <v>0</v>
      </c>
    </row>
    <row r="16" spans="1:52">
      <c r="A16" s="1" t="s">
        <v>53</v>
      </c>
      <c r="B16" s="1" t="s">
        <v>28</v>
      </c>
      <c r="C16" s="2" t="s">
        <v>33</v>
      </c>
      <c r="D16" s="35" t="s">
        <v>187</v>
      </c>
      <c r="E16" s="34" t="s">
        <v>189</v>
      </c>
      <c r="F16" s="34" t="s">
        <v>202</v>
      </c>
      <c r="G16" s="61">
        <v>3</v>
      </c>
      <c r="H16" s="64">
        <v>4</v>
      </c>
      <c r="I16" s="63">
        <v>3</v>
      </c>
      <c r="J16" s="1">
        <v>9551986</v>
      </c>
      <c r="K16">
        <v>5019292</v>
      </c>
      <c r="L16">
        <v>4956238</v>
      </c>
      <c r="M16">
        <v>27087</v>
      </c>
      <c r="N16">
        <v>202</v>
      </c>
      <c r="O16">
        <f t="shared" si="0"/>
        <v>35765</v>
      </c>
      <c r="P16">
        <v>4</v>
      </c>
      <c r="Q16" s="55">
        <v>41.070091330160416</v>
      </c>
      <c r="R16" s="55">
        <v>27.187861156497828</v>
      </c>
      <c r="S16">
        <v>954</v>
      </c>
      <c r="T16">
        <v>0</v>
      </c>
      <c r="U16">
        <v>895</v>
      </c>
      <c r="V16">
        <v>895</v>
      </c>
      <c r="W16">
        <v>59</v>
      </c>
      <c r="X16">
        <v>0</v>
      </c>
      <c r="Y16">
        <v>0</v>
      </c>
      <c r="Z16">
        <v>0</v>
      </c>
      <c r="AA16" s="1">
        <v>4</v>
      </c>
      <c r="AB16" s="1">
        <v>2</v>
      </c>
      <c r="AC16" s="1">
        <v>1</v>
      </c>
      <c r="AD16" s="1">
        <v>1</v>
      </c>
      <c r="AE16" s="1">
        <v>0</v>
      </c>
      <c r="AF16" s="1">
        <v>40</v>
      </c>
      <c r="AG16" s="1">
        <v>0</v>
      </c>
      <c r="AH16" s="1">
        <v>3</v>
      </c>
      <c r="AI16" s="1">
        <v>1</v>
      </c>
      <c r="AJ16" s="1" t="s">
        <v>26</v>
      </c>
      <c r="AK16" s="1" t="s">
        <v>26</v>
      </c>
      <c r="AL16" s="1" t="s">
        <v>26</v>
      </c>
      <c r="AM16" s="1" t="s">
        <v>26</v>
      </c>
      <c r="AN16" s="1">
        <v>1</v>
      </c>
      <c r="AO16" s="20" t="s">
        <v>128</v>
      </c>
      <c r="AP16" s="70">
        <v>2</v>
      </c>
      <c r="AQ16" s="70">
        <v>2</v>
      </c>
      <c r="AR16" s="70">
        <v>1</v>
      </c>
      <c r="AS16" s="70">
        <v>2</v>
      </c>
      <c r="AT16" s="70">
        <v>0</v>
      </c>
      <c r="AU16" s="70">
        <v>0</v>
      </c>
      <c r="AV16" s="70">
        <v>0</v>
      </c>
      <c r="AW16" s="70">
        <v>0</v>
      </c>
      <c r="AX16" s="70">
        <v>0</v>
      </c>
      <c r="AY16" s="70">
        <v>0</v>
      </c>
      <c r="AZ16">
        <v>0</v>
      </c>
    </row>
    <row r="17" spans="1:52">
      <c r="A17" s="1" t="s">
        <v>54</v>
      </c>
      <c r="B17" s="1" t="s">
        <v>28</v>
      </c>
      <c r="C17" s="2" t="s">
        <v>35</v>
      </c>
      <c r="D17" s="35" t="s">
        <v>187</v>
      </c>
      <c r="E17" s="36" t="s">
        <v>189</v>
      </c>
      <c r="F17" s="34" t="s">
        <v>202</v>
      </c>
      <c r="G17" s="61">
        <v>3</v>
      </c>
      <c r="H17" s="64">
        <v>4</v>
      </c>
      <c r="I17" s="63">
        <v>5</v>
      </c>
      <c r="J17" s="1">
        <v>7479296</v>
      </c>
      <c r="K17">
        <v>3836890</v>
      </c>
      <c r="L17">
        <v>3790781</v>
      </c>
      <c r="M17">
        <v>19479</v>
      </c>
      <c r="N17">
        <v>188</v>
      </c>
      <c r="O17">
        <f t="shared" si="0"/>
        <v>26442</v>
      </c>
      <c r="P17">
        <v>3</v>
      </c>
      <c r="Q17" s="55">
        <v>31.412478957353709</v>
      </c>
      <c r="R17" s="55">
        <v>19.594109911130595</v>
      </c>
      <c r="S17">
        <v>672</v>
      </c>
      <c r="T17">
        <v>0</v>
      </c>
      <c r="U17">
        <v>567</v>
      </c>
      <c r="V17">
        <v>567</v>
      </c>
      <c r="W17">
        <v>102</v>
      </c>
      <c r="X17">
        <v>0</v>
      </c>
      <c r="Y17">
        <v>3</v>
      </c>
      <c r="Z17">
        <v>0</v>
      </c>
      <c r="AA17" s="1">
        <v>6</v>
      </c>
      <c r="AB17" s="1">
        <v>1</v>
      </c>
      <c r="AC17" s="1">
        <v>3</v>
      </c>
      <c r="AD17" s="1">
        <v>2</v>
      </c>
      <c r="AE17" s="1">
        <v>0</v>
      </c>
      <c r="AF17" s="1">
        <v>36</v>
      </c>
      <c r="AG17" s="1">
        <v>0</v>
      </c>
      <c r="AH17" s="1">
        <v>7</v>
      </c>
      <c r="AI17" s="1">
        <v>1</v>
      </c>
      <c r="AJ17" s="1" t="s">
        <v>26</v>
      </c>
      <c r="AK17" s="1" t="s">
        <v>26</v>
      </c>
      <c r="AL17" s="1" t="s">
        <v>26</v>
      </c>
      <c r="AM17" s="1" t="s">
        <v>26</v>
      </c>
      <c r="AN17" s="1">
        <v>1</v>
      </c>
      <c r="AO17" s="20" t="s">
        <v>129</v>
      </c>
      <c r="AP17" s="70">
        <v>2</v>
      </c>
      <c r="AQ17" s="70">
        <v>2</v>
      </c>
      <c r="AR17" s="70">
        <v>2</v>
      </c>
      <c r="AS17" s="70">
        <v>4</v>
      </c>
      <c r="AT17" s="70">
        <v>0</v>
      </c>
      <c r="AU17" s="70">
        <v>0</v>
      </c>
      <c r="AV17" s="70">
        <v>0</v>
      </c>
      <c r="AW17" s="70">
        <v>0</v>
      </c>
      <c r="AX17" s="70">
        <v>0</v>
      </c>
      <c r="AY17" s="70">
        <v>0</v>
      </c>
      <c r="AZ17">
        <v>0</v>
      </c>
    </row>
    <row r="18" spans="1:52">
      <c r="A18" s="1" t="s">
        <v>55</v>
      </c>
      <c r="B18" s="1" t="s">
        <v>28</v>
      </c>
      <c r="C18" s="2" t="s">
        <v>33</v>
      </c>
      <c r="D18" s="35" t="s">
        <v>187</v>
      </c>
      <c r="E18" s="34" t="s">
        <v>189</v>
      </c>
      <c r="F18" s="34" t="s">
        <v>202</v>
      </c>
      <c r="G18" s="61">
        <v>3</v>
      </c>
      <c r="H18" s="64">
        <v>4</v>
      </c>
      <c r="I18" s="63">
        <v>7</v>
      </c>
      <c r="J18" s="1">
        <v>8617764</v>
      </c>
      <c r="K18">
        <v>4380250</v>
      </c>
      <c r="L18">
        <v>4321079</v>
      </c>
      <c r="M18">
        <v>24115</v>
      </c>
      <c r="N18">
        <v>143</v>
      </c>
      <c r="O18">
        <f t="shared" si="0"/>
        <v>34913</v>
      </c>
      <c r="P18">
        <v>4</v>
      </c>
      <c r="Q18" s="55">
        <v>35.806817423787606</v>
      </c>
      <c r="R18" s="55">
        <v>24.168094687761528</v>
      </c>
      <c r="S18">
        <v>919</v>
      </c>
      <c r="T18">
        <v>0</v>
      </c>
      <c r="U18">
        <v>904</v>
      </c>
      <c r="V18">
        <v>904</v>
      </c>
      <c r="W18">
        <v>12</v>
      </c>
      <c r="X18">
        <v>0</v>
      </c>
      <c r="Y18">
        <v>3</v>
      </c>
      <c r="Z18">
        <v>0</v>
      </c>
      <c r="AA18" s="1">
        <v>1</v>
      </c>
      <c r="AB18" s="1">
        <v>1</v>
      </c>
      <c r="AC18" s="1">
        <v>0</v>
      </c>
      <c r="AD18" s="1">
        <v>0</v>
      </c>
      <c r="AE18" s="1">
        <v>0</v>
      </c>
      <c r="AF18" s="1">
        <v>41</v>
      </c>
      <c r="AG18" s="1">
        <v>0</v>
      </c>
      <c r="AH18" s="1">
        <v>2</v>
      </c>
      <c r="AI18" s="1">
        <v>1</v>
      </c>
      <c r="AJ18" s="1" t="s">
        <v>26</v>
      </c>
      <c r="AK18" s="1" t="s">
        <v>26</v>
      </c>
      <c r="AL18" s="1" t="s">
        <v>26</v>
      </c>
      <c r="AM18" s="1" t="s">
        <v>26</v>
      </c>
      <c r="AN18" s="1">
        <v>1</v>
      </c>
      <c r="AO18" s="20" t="s">
        <v>130</v>
      </c>
      <c r="AP18" s="70">
        <v>1</v>
      </c>
      <c r="AQ18" s="70">
        <v>1</v>
      </c>
      <c r="AR18" s="70">
        <v>0</v>
      </c>
      <c r="AS18" s="70">
        <v>0</v>
      </c>
      <c r="AT18" s="70">
        <v>0</v>
      </c>
      <c r="AU18" s="70">
        <v>0</v>
      </c>
      <c r="AV18" s="70">
        <v>0</v>
      </c>
      <c r="AW18" s="70">
        <v>0</v>
      </c>
      <c r="AX18" s="70">
        <v>0</v>
      </c>
      <c r="AY18" s="70">
        <v>0</v>
      </c>
      <c r="AZ18">
        <v>0</v>
      </c>
    </row>
    <row r="19" spans="1:52">
      <c r="A19" s="1" t="s">
        <v>56</v>
      </c>
      <c r="B19" s="1" t="s">
        <v>28</v>
      </c>
      <c r="C19" s="2" t="s">
        <v>33</v>
      </c>
      <c r="D19" s="35" t="s">
        <v>187</v>
      </c>
      <c r="E19" s="36" t="s">
        <v>189</v>
      </c>
      <c r="F19" s="34" t="s">
        <v>202</v>
      </c>
      <c r="G19" s="61">
        <v>3</v>
      </c>
      <c r="H19" s="64">
        <v>4</v>
      </c>
      <c r="I19" s="63">
        <v>14</v>
      </c>
      <c r="J19" s="1">
        <v>6450560</v>
      </c>
      <c r="K19">
        <v>2718732</v>
      </c>
      <c r="L19">
        <v>2696254</v>
      </c>
      <c r="M19">
        <v>12021</v>
      </c>
      <c r="N19">
        <v>81</v>
      </c>
      <c r="O19">
        <f t="shared" si="0"/>
        <v>10376</v>
      </c>
      <c r="P19">
        <v>3</v>
      </c>
      <c r="Q19" s="55">
        <v>22.342631251628823</v>
      </c>
      <c r="R19" s="55">
        <v>12.05714741162874</v>
      </c>
      <c r="S19">
        <v>427</v>
      </c>
      <c r="T19">
        <v>0</v>
      </c>
      <c r="U19">
        <v>387</v>
      </c>
      <c r="V19">
        <v>387</v>
      </c>
      <c r="W19">
        <v>39</v>
      </c>
      <c r="X19">
        <v>0</v>
      </c>
      <c r="Y19">
        <v>1</v>
      </c>
      <c r="Z19">
        <v>0</v>
      </c>
      <c r="AA19" s="1">
        <v>5</v>
      </c>
      <c r="AB19" s="1">
        <v>1</v>
      </c>
      <c r="AC19" s="1">
        <v>2</v>
      </c>
      <c r="AD19" s="1">
        <v>2</v>
      </c>
      <c r="AE19" s="1">
        <v>0</v>
      </c>
      <c r="AF19" s="1">
        <v>39</v>
      </c>
      <c r="AG19" s="1">
        <v>0</v>
      </c>
      <c r="AH19" s="1">
        <v>4</v>
      </c>
      <c r="AI19" s="1">
        <v>1</v>
      </c>
      <c r="AJ19" s="1" t="s">
        <v>26</v>
      </c>
      <c r="AK19" s="1" t="s">
        <v>26</v>
      </c>
      <c r="AL19" s="1" t="s">
        <v>26</v>
      </c>
      <c r="AM19" s="1" t="s">
        <v>26</v>
      </c>
      <c r="AN19" s="1">
        <v>1</v>
      </c>
      <c r="AO19" s="20" t="s">
        <v>131</v>
      </c>
      <c r="AP19" s="70">
        <v>1</v>
      </c>
      <c r="AQ19" s="70">
        <v>1</v>
      </c>
      <c r="AR19" s="70">
        <v>2</v>
      </c>
      <c r="AS19" s="70">
        <v>4</v>
      </c>
      <c r="AT19" s="70">
        <v>0</v>
      </c>
      <c r="AU19" s="70">
        <v>0</v>
      </c>
      <c r="AV19" s="70">
        <v>0</v>
      </c>
      <c r="AW19" s="70">
        <v>0</v>
      </c>
      <c r="AX19" s="70">
        <v>0</v>
      </c>
      <c r="AY19" s="70">
        <v>0</v>
      </c>
      <c r="AZ19">
        <v>1</v>
      </c>
    </row>
    <row r="20" spans="1:52">
      <c r="A20" s="1" t="s">
        <v>57</v>
      </c>
      <c r="B20" s="1" t="s">
        <v>28</v>
      </c>
      <c r="C20" s="2" t="s">
        <v>33</v>
      </c>
      <c r="D20" s="35" t="s">
        <v>187</v>
      </c>
      <c r="E20" s="34" t="s">
        <v>189</v>
      </c>
      <c r="F20" s="34" t="s">
        <v>202</v>
      </c>
      <c r="G20" s="61">
        <v>3</v>
      </c>
      <c r="H20" s="64">
        <v>4</v>
      </c>
      <c r="I20" s="63">
        <v>16</v>
      </c>
      <c r="J20" s="1">
        <v>9385906</v>
      </c>
      <c r="K20">
        <v>4945528</v>
      </c>
      <c r="L20">
        <v>4873778</v>
      </c>
      <c r="M20">
        <v>24638</v>
      </c>
      <c r="N20">
        <v>225</v>
      </c>
      <c r="O20">
        <f t="shared" si="0"/>
        <v>46887</v>
      </c>
      <c r="P20">
        <v>4</v>
      </c>
      <c r="Q20" s="55">
        <v>40.386782794314271</v>
      </c>
      <c r="R20" s="55">
        <v>24.770852428964254</v>
      </c>
      <c r="S20">
        <v>887</v>
      </c>
      <c r="T20">
        <v>0</v>
      </c>
      <c r="U20">
        <v>838</v>
      </c>
      <c r="V20">
        <v>838</v>
      </c>
      <c r="W20">
        <v>39</v>
      </c>
      <c r="X20">
        <v>0</v>
      </c>
      <c r="Y20">
        <v>10</v>
      </c>
      <c r="Z20">
        <v>0</v>
      </c>
      <c r="AA20" s="1">
        <v>2</v>
      </c>
      <c r="AB20" s="1">
        <v>1</v>
      </c>
      <c r="AC20" s="1">
        <v>1</v>
      </c>
      <c r="AD20" s="1">
        <v>0</v>
      </c>
      <c r="AE20" s="1">
        <v>0</v>
      </c>
      <c r="AF20" s="1">
        <v>40</v>
      </c>
      <c r="AG20" s="1">
        <v>0</v>
      </c>
      <c r="AH20" s="1">
        <v>3</v>
      </c>
      <c r="AI20" s="1">
        <v>1</v>
      </c>
      <c r="AJ20" s="1" t="s">
        <v>26</v>
      </c>
      <c r="AK20" s="1" t="s">
        <v>26</v>
      </c>
      <c r="AL20" s="1" t="s">
        <v>26</v>
      </c>
      <c r="AM20" s="1" t="s">
        <v>26</v>
      </c>
      <c r="AN20" s="1">
        <v>1</v>
      </c>
      <c r="AO20" s="20" t="s">
        <v>132</v>
      </c>
      <c r="AP20" s="70">
        <v>2</v>
      </c>
      <c r="AQ20" s="70">
        <v>2</v>
      </c>
      <c r="AR20" s="70">
        <v>0</v>
      </c>
      <c r="AS20" s="70">
        <v>0</v>
      </c>
      <c r="AT20" s="70">
        <v>0</v>
      </c>
      <c r="AU20" s="70">
        <v>0</v>
      </c>
      <c r="AV20" s="70">
        <v>0</v>
      </c>
      <c r="AW20" s="70">
        <v>0</v>
      </c>
      <c r="AX20" s="70">
        <v>0</v>
      </c>
      <c r="AY20" s="70">
        <v>0</v>
      </c>
      <c r="AZ20">
        <v>0</v>
      </c>
    </row>
    <row r="21" spans="1:52">
      <c r="A21" s="1" t="s">
        <v>59</v>
      </c>
      <c r="B21" s="1" t="s">
        <v>28</v>
      </c>
      <c r="C21" s="2" t="s">
        <v>33</v>
      </c>
      <c r="D21" s="35" t="s">
        <v>187</v>
      </c>
      <c r="E21" s="36" t="s">
        <v>189</v>
      </c>
      <c r="F21" s="34" t="s">
        <v>202</v>
      </c>
      <c r="G21" s="61">
        <v>3</v>
      </c>
      <c r="H21" s="64">
        <v>4</v>
      </c>
      <c r="I21" s="63">
        <v>20</v>
      </c>
      <c r="J21" s="1">
        <v>10967344</v>
      </c>
      <c r="K21">
        <v>8018164</v>
      </c>
      <c r="L21">
        <v>7918608</v>
      </c>
      <c r="M21">
        <v>37662</v>
      </c>
      <c r="N21">
        <v>264</v>
      </c>
      <c r="O21">
        <f t="shared" si="0"/>
        <v>61630</v>
      </c>
      <c r="P21">
        <v>6</v>
      </c>
      <c r="Q21" s="55">
        <v>65.617904904433345</v>
      </c>
      <c r="R21" s="55">
        <v>37.785438170007573</v>
      </c>
      <c r="S21">
        <v>1273</v>
      </c>
      <c r="T21">
        <v>0</v>
      </c>
      <c r="U21">
        <v>1212</v>
      </c>
      <c r="V21">
        <v>1212</v>
      </c>
      <c r="W21">
        <v>59</v>
      </c>
      <c r="X21">
        <v>0</v>
      </c>
      <c r="Y21">
        <v>2</v>
      </c>
      <c r="Z21">
        <v>0</v>
      </c>
      <c r="AA21" s="1">
        <v>2</v>
      </c>
      <c r="AB21" s="1">
        <v>1</v>
      </c>
      <c r="AC21" s="1">
        <v>0</v>
      </c>
      <c r="AD21" s="1">
        <v>1</v>
      </c>
      <c r="AE21" s="1">
        <v>0</v>
      </c>
      <c r="AF21" s="1">
        <v>35</v>
      </c>
      <c r="AG21" s="1">
        <v>0</v>
      </c>
      <c r="AH21" s="1">
        <v>8</v>
      </c>
      <c r="AI21" s="1">
        <v>1</v>
      </c>
      <c r="AJ21" s="1" t="s">
        <v>26</v>
      </c>
      <c r="AK21" s="1" t="s">
        <v>26</v>
      </c>
      <c r="AL21" s="1" t="s">
        <v>26</v>
      </c>
      <c r="AM21" s="1" t="s">
        <v>26</v>
      </c>
      <c r="AN21" s="1">
        <v>1</v>
      </c>
      <c r="AO21" s="20" t="s">
        <v>133</v>
      </c>
      <c r="AP21" s="70">
        <v>2</v>
      </c>
      <c r="AQ21" s="70">
        <v>2</v>
      </c>
      <c r="AR21" s="70">
        <v>0</v>
      </c>
      <c r="AS21" s="70">
        <v>0</v>
      </c>
      <c r="AT21" s="70">
        <v>0</v>
      </c>
      <c r="AU21" s="70">
        <v>0</v>
      </c>
      <c r="AV21" s="70">
        <v>0</v>
      </c>
      <c r="AW21" s="70">
        <v>0</v>
      </c>
      <c r="AX21" s="70">
        <v>0</v>
      </c>
      <c r="AY21" s="70">
        <v>0</v>
      </c>
      <c r="AZ21">
        <v>0</v>
      </c>
    </row>
    <row r="22" spans="1:52">
      <c r="A22" s="1" t="s">
        <v>64</v>
      </c>
      <c r="B22" s="1" t="s">
        <v>28</v>
      </c>
      <c r="C22" s="2" t="s">
        <v>61</v>
      </c>
      <c r="D22" s="35" t="s">
        <v>187</v>
      </c>
      <c r="E22" s="34" t="s">
        <v>189</v>
      </c>
      <c r="F22" s="34" t="s">
        <v>202</v>
      </c>
      <c r="G22" s="61">
        <v>2</v>
      </c>
      <c r="H22" s="64">
        <v>1</v>
      </c>
      <c r="I22" s="63">
        <v>32</v>
      </c>
      <c r="J22" s="1">
        <v>7060260</v>
      </c>
      <c r="K22">
        <v>3382250</v>
      </c>
      <c r="L22">
        <v>3344463</v>
      </c>
      <c r="M22">
        <v>16337</v>
      </c>
      <c r="N22">
        <v>103</v>
      </c>
      <c r="O22">
        <f t="shared" si="0"/>
        <v>21347</v>
      </c>
      <c r="P22">
        <v>3</v>
      </c>
      <c r="Q22" s="55">
        <v>27.714044575813812</v>
      </c>
      <c r="R22" s="55">
        <v>16.379069860120353</v>
      </c>
      <c r="S22">
        <v>567</v>
      </c>
      <c r="T22">
        <v>0</v>
      </c>
      <c r="U22">
        <v>543</v>
      </c>
      <c r="V22">
        <v>543</v>
      </c>
      <c r="W22">
        <v>22</v>
      </c>
      <c r="X22">
        <v>0</v>
      </c>
      <c r="Y22">
        <v>2</v>
      </c>
      <c r="Z22">
        <v>0</v>
      </c>
      <c r="AA22" s="1">
        <v>2</v>
      </c>
      <c r="AB22" s="1">
        <v>1</v>
      </c>
      <c r="AC22" s="1">
        <v>1</v>
      </c>
      <c r="AD22" s="1">
        <v>0</v>
      </c>
      <c r="AE22" s="1">
        <v>0</v>
      </c>
      <c r="AF22" s="1">
        <v>36</v>
      </c>
      <c r="AG22" s="1">
        <v>0</v>
      </c>
      <c r="AH22" s="1">
        <v>7</v>
      </c>
      <c r="AI22" s="1">
        <v>1</v>
      </c>
      <c r="AJ22" s="1" t="s">
        <v>26</v>
      </c>
      <c r="AK22" s="1" t="s">
        <v>26</v>
      </c>
      <c r="AL22" s="1" t="s">
        <v>26</v>
      </c>
      <c r="AM22" s="1" t="s">
        <v>26</v>
      </c>
      <c r="AN22" s="1">
        <v>1</v>
      </c>
      <c r="AO22" s="20" t="s">
        <v>134</v>
      </c>
      <c r="AP22" s="70">
        <v>2</v>
      </c>
      <c r="AQ22" s="70">
        <v>2</v>
      </c>
      <c r="AR22" s="70">
        <v>0</v>
      </c>
      <c r="AS22" s="70">
        <v>0</v>
      </c>
      <c r="AT22" s="70">
        <v>0</v>
      </c>
      <c r="AU22" s="70">
        <v>0</v>
      </c>
      <c r="AV22" s="70">
        <v>0</v>
      </c>
      <c r="AW22" s="70">
        <v>0</v>
      </c>
      <c r="AX22" s="70">
        <v>0</v>
      </c>
      <c r="AY22" s="70">
        <v>0</v>
      </c>
      <c r="AZ22">
        <v>0</v>
      </c>
    </row>
    <row r="23" spans="1:52">
      <c r="A23" s="1" t="s">
        <v>66</v>
      </c>
      <c r="B23" s="1" t="s">
        <v>28</v>
      </c>
      <c r="C23" s="2" t="s">
        <v>61</v>
      </c>
      <c r="D23" s="35" t="s">
        <v>187</v>
      </c>
      <c r="E23" s="36" t="s">
        <v>189</v>
      </c>
      <c r="F23" s="34" t="s">
        <v>202</v>
      </c>
      <c r="G23" s="61">
        <v>2</v>
      </c>
      <c r="H23" s="64">
        <v>1</v>
      </c>
      <c r="I23" s="63">
        <v>38</v>
      </c>
      <c r="J23" s="1">
        <v>7421738</v>
      </c>
      <c r="K23">
        <v>3413052</v>
      </c>
      <c r="L23">
        <v>3309077</v>
      </c>
      <c r="M23">
        <v>68483</v>
      </c>
      <c r="N23">
        <v>1145</v>
      </c>
      <c r="O23">
        <f t="shared" si="0"/>
        <v>34347</v>
      </c>
      <c r="P23">
        <v>4</v>
      </c>
      <c r="Q23" s="55">
        <v>27.420816879361571</v>
      </c>
      <c r="R23" s="55">
        <v>69.369943809030403</v>
      </c>
      <c r="S23">
        <v>2149</v>
      </c>
      <c r="T23">
        <v>0</v>
      </c>
      <c r="U23">
        <v>1522</v>
      </c>
      <c r="V23">
        <v>1522</v>
      </c>
      <c r="W23">
        <v>610</v>
      </c>
      <c r="X23">
        <v>0</v>
      </c>
      <c r="Y23">
        <v>17</v>
      </c>
      <c r="Z23">
        <v>0</v>
      </c>
      <c r="AA23" s="1">
        <v>44</v>
      </c>
      <c r="AB23" s="1">
        <v>10</v>
      </c>
      <c r="AC23" s="1">
        <v>17</v>
      </c>
      <c r="AD23" s="1">
        <v>6</v>
      </c>
      <c r="AE23" s="1">
        <v>11</v>
      </c>
      <c r="AF23" s="1">
        <v>1</v>
      </c>
      <c r="AG23" s="1">
        <v>35</v>
      </c>
      <c r="AH23" s="1">
        <v>7</v>
      </c>
      <c r="AI23" s="11" t="s">
        <v>26</v>
      </c>
      <c r="AJ23" s="1">
        <v>2667118</v>
      </c>
      <c r="AK23" s="1">
        <v>51487</v>
      </c>
      <c r="AL23" s="1">
        <v>310</v>
      </c>
      <c r="AM23" s="1">
        <v>212</v>
      </c>
      <c r="AN23" s="1">
        <v>1</v>
      </c>
      <c r="AO23" t="s">
        <v>135</v>
      </c>
      <c r="AP23" s="70">
        <v>2</v>
      </c>
      <c r="AQ23" s="70">
        <v>2</v>
      </c>
      <c r="AR23" s="70">
        <v>5</v>
      </c>
      <c r="AS23" s="70">
        <v>13</v>
      </c>
      <c r="AT23" s="70">
        <v>4</v>
      </c>
      <c r="AU23" s="70">
        <v>7</v>
      </c>
      <c r="AV23" s="70">
        <v>0</v>
      </c>
      <c r="AW23" s="70">
        <v>3</v>
      </c>
      <c r="AX23" s="70">
        <v>5</v>
      </c>
      <c r="AY23" s="70">
        <v>5</v>
      </c>
      <c r="AZ23">
        <v>0</v>
      </c>
    </row>
    <row r="24" spans="1:52">
      <c r="A24" s="1" t="s">
        <v>69</v>
      </c>
      <c r="B24" s="1" t="s">
        <v>28</v>
      </c>
      <c r="C24" s="2" t="s">
        <v>61</v>
      </c>
      <c r="D24" s="35" t="s">
        <v>187</v>
      </c>
      <c r="E24" s="34" t="s">
        <v>189</v>
      </c>
      <c r="F24" s="34" t="s">
        <v>202</v>
      </c>
      <c r="G24" s="61">
        <v>2</v>
      </c>
      <c r="H24" s="64">
        <v>1</v>
      </c>
      <c r="I24" s="63">
        <v>42</v>
      </c>
      <c r="J24" s="1">
        <v>5827140</v>
      </c>
      <c r="K24">
        <v>4217230</v>
      </c>
      <c r="L24">
        <v>4175916</v>
      </c>
      <c r="M24">
        <v>16297</v>
      </c>
      <c r="N24">
        <v>177</v>
      </c>
      <c r="O24">
        <f t="shared" si="0"/>
        <v>24840</v>
      </c>
      <c r="P24">
        <v>3</v>
      </c>
      <c r="Q24" s="55">
        <v>34.603917630081156</v>
      </c>
      <c r="R24" s="55">
        <v>16.412943848882158</v>
      </c>
      <c r="S24">
        <v>503</v>
      </c>
      <c r="T24">
        <v>0</v>
      </c>
      <c r="U24">
        <v>429</v>
      </c>
      <c r="V24">
        <v>429</v>
      </c>
      <c r="W24">
        <v>74</v>
      </c>
      <c r="X24">
        <v>0</v>
      </c>
      <c r="Y24">
        <v>0</v>
      </c>
      <c r="Z24">
        <v>0</v>
      </c>
      <c r="AA24" s="1">
        <v>4</v>
      </c>
      <c r="AB24" s="1">
        <v>0</v>
      </c>
      <c r="AC24" s="1">
        <v>0</v>
      </c>
      <c r="AD24" s="1">
        <v>2</v>
      </c>
      <c r="AE24" s="1">
        <v>2</v>
      </c>
      <c r="AF24" s="1">
        <v>27</v>
      </c>
      <c r="AG24" s="1">
        <v>0</v>
      </c>
      <c r="AH24" s="1">
        <v>16</v>
      </c>
      <c r="AI24" s="1">
        <v>1</v>
      </c>
      <c r="AJ24" s="1" t="s">
        <v>26</v>
      </c>
      <c r="AK24" s="1" t="s">
        <v>26</v>
      </c>
      <c r="AL24" s="1" t="s">
        <v>26</v>
      </c>
      <c r="AM24" s="1" t="s">
        <v>26</v>
      </c>
      <c r="AN24" s="1">
        <v>1</v>
      </c>
      <c r="AO24" s="20" t="s">
        <v>136</v>
      </c>
      <c r="AP24" s="70">
        <v>2</v>
      </c>
      <c r="AQ24" s="70">
        <v>2</v>
      </c>
      <c r="AR24" s="70">
        <v>1</v>
      </c>
      <c r="AS24" s="70">
        <v>2</v>
      </c>
      <c r="AT24" s="70">
        <v>0</v>
      </c>
      <c r="AU24" s="70">
        <v>0</v>
      </c>
      <c r="AV24" s="70">
        <v>0</v>
      </c>
      <c r="AW24" s="70">
        <v>0</v>
      </c>
      <c r="AX24" s="70">
        <v>0</v>
      </c>
      <c r="AY24" s="70">
        <v>0</v>
      </c>
      <c r="AZ24">
        <v>0</v>
      </c>
    </row>
    <row r="25" spans="1:52">
      <c r="A25" s="1" t="s">
        <v>70</v>
      </c>
      <c r="B25" s="1" t="s">
        <v>28</v>
      </c>
      <c r="C25" s="2" t="s">
        <v>61</v>
      </c>
      <c r="D25" s="35" t="s">
        <v>187</v>
      </c>
      <c r="E25" s="36" t="s">
        <v>189</v>
      </c>
      <c r="F25" s="34" t="s">
        <v>202</v>
      </c>
      <c r="G25" s="61">
        <v>2</v>
      </c>
      <c r="H25" s="64">
        <v>2</v>
      </c>
      <c r="I25" s="63">
        <v>20</v>
      </c>
      <c r="J25" s="1">
        <v>5380014</v>
      </c>
      <c r="K25">
        <v>3888104</v>
      </c>
      <c r="L25">
        <v>3844348</v>
      </c>
      <c r="M25">
        <v>21427</v>
      </c>
      <c r="N25">
        <v>102</v>
      </c>
      <c r="O25">
        <f t="shared" si="0"/>
        <v>22227</v>
      </c>
      <c r="P25">
        <v>2</v>
      </c>
      <c r="Q25" s="55">
        <v>31.856364336200063</v>
      </c>
      <c r="R25" s="55">
        <v>21.449208942733033</v>
      </c>
      <c r="S25">
        <v>691</v>
      </c>
      <c r="T25">
        <v>0</v>
      </c>
      <c r="U25">
        <v>669</v>
      </c>
      <c r="V25">
        <v>669</v>
      </c>
      <c r="W25">
        <v>22</v>
      </c>
      <c r="X25">
        <v>0</v>
      </c>
      <c r="Y25">
        <v>0</v>
      </c>
      <c r="Z25">
        <v>0</v>
      </c>
      <c r="AA25" s="1">
        <v>1</v>
      </c>
      <c r="AB25" s="1">
        <v>1</v>
      </c>
      <c r="AC25" s="1">
        <v>0</v>
      </c>
      <c r="AD25" s="1">
        <v>0</v>
      </c>
      <c r="AE25" s="1">
        <v>0</v>
      </c>
      <c r="AF25" s="1">
        <v>37</v>
      </c>
      <c r="AG25" s="1">
        <v>0</v>
      </c>
      <c r="AH25" s="1">
        <v>6</v>
      </c>
      <c r="AI25" s="1">
        <v>1</v>
      </c>
      <c r="AJ25" s="1" t="s">
        <v>26</v>
      </c>
      <c r="AK25" s="1" t="s">
        <v>26</v>
      </c>
      <c r="AL25" s="1" t="s">
        <v>26</v>
      </c>
      <c r="AM25" s="1" t="s">
        <v>26</v>
      </c>
      <c r="AN25" s="1">
        <v>1</v>
      </c>
      <c r="AO25" s="20" t="s">
        <v>137</v>
      </c>
      <c r="AP25" s="70">
        <v>1</v>
      </c>
      <c r="AQ25" s="70">
        <v>1</v>
      </c>
      <c r="AR25" s="70">
        <v>0</v>
      </c>
      <c r="AS25" s="70">
        <v>0</v>
      </c>
      <c r="AT25" s="70">
        <v>0</v>
      </c>
      <c r="AU25" s="70">
        <v>0</v>
      </c>
      <c r="AV25" s="70">
        <v>0</v>
      </c>
      <c r="AW25" s="70">
        <v>0</v>
      </c>
      <c r="AX25" s="70">
        <v>0</v>
      </c>
      <c r="AY25" s="70">
        <v>0</v>
      </c>
      <c r="AZ25">
        <v>0</v>
      </c>
    </row>
    <row r="26" spans="1:52">
      <c r="A26" s="1" t="s">
        <v>71</v>
      </c>
      <c r="B26" s="1" t="s">
        <v>28</v>
      </c>
      <c r="C26" s="2" t="s">
        <v>61</v>
      </c>
      <c r="D26" s="35" t="s">
        <v>187</v>
      </c>
      <c r="E26" s="34" t="s">
        <v>189</v>
      </c>
      <c r="F26" s="34" t="s">
        <v>202</v>
      </c>
      <c r="G26" s="61">
        <v>2</v>
      </c>
      <c r="H26" s="64">
        <v>2</v>
      </c>
      <c r="I26" s="63">
        <v>21</v>
      </c>
      <c r="J26" s="1">
        <v>6213960</v>
      </c>
      <c r="K26">
        <v>4560546</v>
      </c>
      <c r="L26">
        <v>4510934</v>
      </c>
      <c r="M26">
        <v>25984</v>
      </c>
      <c r="N26">
        <v>243</v>
      </c>
      <c r="O26">
        <f t="shared" si="0"/>
        <v>23385</v>
      </c>
      <c r="P26">
        <v>4</v>
      </c>
      <c r="Q26" s="55">
        <v>37.380059505682709</v>
      </c>
      <c r="R26" s="55">
        <v>26.129797154584946</v>
      </c>
      <c r="S26">
        <v>786</v>
      </c>
      <c r="T26">
        <v>0</v>
      </c>
      <c r="U26">
        <v>667</v>
      </c>
      <c r="V26">
        <v>667</v>
      </c>
      <c r="W26">
        <v>118</v>
      </c>
      <c r="X26">
        <v>0</v>
      </c>
      <c r="Y26">
        <v>1</v>
      </c>
      <c r="Z26">
        <v>0</v>
      </c>
      <c r="AA26" s="1">
        <v>6</v>
      </c>
      <c r="AB26" s="1">
        <v>1</v>
      </c>
      <c r="AC26" s="1">
        <v>2</v>
      </c>
      <c r="AD26" s="1">
        <v>1</v>
      </c>
      <c r="AE26" s="1">
        <v>2</v>
      </c>
      <c r="AF26" s="1">
        <v>35</v>
      </c>
      <c r="AG26" s="1">
        <v>0</v>
      </c>
      <c r="AH26" s="1">
        <v>8</v>
      </c>
      <c r="AI26" s="1">
        <v>1</v>
      </c>
      <c r="AJ26" s="1" t="s">
        <v>26</v>
      </c>
      <c r="AK26" s="1" t="s">
        <v>26</v>
      </c>
      <c r="AL26" s="1" t="s">
        <v>26</v>
      </c>
      <c r="AM26" s="1" t="s">
        <v>26</v>
      </c>
      <c r="AN26" s="1">
        <v>1</v>
      </c>
      <c r="AO26" s="20" t="s">
        <v>138</v>
      </c>
      <c r="AP26" s="70">
        <v>4</v>
      </c>
      <c r="AQ26" s="70">
        <v>4</v>
      </c>
      <c r="AR26" s="70">
        <v>1</v>
      </c>
      <c r="AS26" s="70">
        <v>2</v>
      </c>
      <c r="AT26" s="70">
        <v>0</v>
      </c>
      <c r="AU26" s="70">
        <v>0</v>
      </c>
      <c r="AV26" s="70">
        <v>0</v>
      </c>
      <c r="AW26" s="70">
        <v>0</v>
      </c>
      <c r="AX26" s="70">
        <v>0</v>
      </c>
      <c r="AY26" s="70">
        <v>0</v>
      </c>
      <c r="AZ26">
        <v>0</v>
      </c>
    </row>
    <row r="27" spans="1:52">
      <c r="A27" s="1" t="s">
        <v>72</v>
      </c>
      <c r="B27" s="1" t="s">
        <v>28</v>
      </c>
      <c r="C27" s="2" t="s">
        <v>61</v>
      </c>
      <c r="D27" s="35" t="s">
        <v>187</v>
      </c>
      <c r="E27" s="36" t="s">
        <v>189</v>
      </c>
      <c r="F27" s="34" t="s">
        <v>202</v>
      </c>
      <c r="G27" s="61">
        <v>2</v>
      </c>
      <c r="H27" s="64">
        <v>2</v>
      </c>
      <c r="I27" s="63">
        <v>22</v>
      </c>
      <c r="J27" s="1">
        <v>5569698</v>
      </c>
      <c r="K27">
        <v>3906114</v>
      </c>
      <c r="L27">
        <v>3856376</v>
      </c>
      <c r="M27">
        <v>18453</v>
      </c>
      <c r="N27">
        <v>167</v>
      </c>
      <c r="O27">
        <f t="shared" si="0"/>
        <v>31118</v>
      </c>
      <c r="P27">
        <v>4</v>
      </c>
      <c r="Q27" s="55">
        <v>31.956034904586645</v>
      </c>
      <c r="R27" s="55">
        <v>18.550990316024389</v>
      </c>
      <c r="S27">
        <v>595</v>
      </c>
      <c r="T27">
        <v>0</v>
      </c>
      <c r="U27">
        <v>582</v>
      </c>
      <c r="V27">
        <v>582</v>
      </c>
      <c r="W27">
        <v>10</v>
      </c>
      <c r="X27">
        <v>0</v>
      </c>
      <c r="Y27">
        <v>3</v>
      </c>
      <c r="Z27">
        <v>0</v>
      </c>
      <c r="AA27" s="1">
        <v>1</v>
      </c>
      <c r="AB27" s="1">
        <v>1</v>
      </c>
      <c r="AC27" s="1">
        <v>0</v>
      </c>
      <c r="AD27" s="1">
        <v>0</v>
      </c>
      <c r="AE27" s="1">
        <v>0</v>
      </c>
      <c r="AF27" s="1">
        <v>32</v>
      </c>
      <c r="AG27" s="1">
        <v>0</v>
      </c>
      <c r="AH27" s="1">
        <v>11</v>
      </c>
      <c r="AI27" s="1">
        <v>1</v>
      </c>
      <c r="AJ27" s="1" t="s">
        <v>26</v>
      </c>
      <c r="AK27" s="1" t="s">
        <v>26</v>
      </c>
      <c r="AL27" s="1" t="s">
        <v>26</v>
      </c>
      <c r="AM27" s="1" t="s">
        <v>26</v>
      </c>
      <c r="AN27" s="1">
        <v>1</v>
      </c>
      <c r="AO27" s="20" t="s">
        <v>139</v>
      </c>
      <c r="AP27" s="70">
        <v>1</v>
      </c>
      <c r="AQ27" s="70">
        <v>1</v>
      </c>
      <c r="AR27" s="70">
        <v>0</v>
      </c>
      <c r="AS27" s="70">
        <v>0</v>
      </c>
      <c r="AT27" s="70">
        <v>0</v>
      </c>
      <c r="AU27" s="70">
        <v>0</v>
      </c>
      <c r="AV27" s="70">
        <v>0</v>
      </c>
      <c r="AW27" s="70">
        <v>0</v>
      </c>
      <c r="AX27" s="70">
        <v>0</v>
      </c>
      <c r="AY27" s="70">
        <v>0</v>
      </c>
      <c r="AZ27">
        <v>0</v>
      </c>
    </row>
    <row r="28" spans="1:52">
      <c r="A28" s="1" t="s">
        <v>73</v>
      </c>
      <c r="B28" s="1" t="s">
        <v>28</v>
      </c>
      <c r="C28" s="2" t="s">
        <v>61</v>
      </c>
      <c r="D28" s="35" t="s">
        <v>187</v>
      </c>
      <c r="E28" s="34" t="s">
        <v>189</v>
      </c>
      <c r="F28" s="34" t="s">
        <v>202</v>
      </c>
      <c r="G28" s="61">
        <v>2</v>
      </c>
      <c r="H28" s="64">
        <v>2</v>
      </c>
      <c r="I28" s="63">
        <v>23</v>
      </c>
      <c r="J28" s="1">
        <v>6474950</v>
      </c>
      <c r="K28">
        <v>4762706</v>
      </c>
      <c r="L28">
        <v>4701344</v>
      </c>
      <c r="M28">
        <v>26622</v>
      </c>
      <c r="N28">
        <v>162</v>
      </c>
      <c r="O28">
        <f t="shared" si="0"/>
        <v>34578</v>
      </c>
      <c r="P28">
        <v>4</v>
      </c>
      <c r="Q28" s="55">
        <v>38.957900620289358</v>
      </c>
      <c r="R28" s="55">
        <v>26.684732794006297</v>
      </c>
      <c r="S28">
        <v>821</v>
      </c>
      <c r="T28">
        <v>0</v>
      </c>
      <c r="U28">
        <v>799</v>
      </c>
      <c r="V28">
        <v>799</v>
      </c>
      <c r="W28">
        <v>18</v>
      </c>
      <c r="X28">
        <v>0</v>
      </c>
      <c r="Y28">
        <v>4</v>
      </c>
      <c r="Z28">
        <v>1</v>
      </c>
      <c r="AA28" s="1">
        <v>1</v>
      </c>
      <c r="AB28" s="1">
        <v>0</v>
      </c>
      <c r="AC28" s="1">
        <v>1</v>
      </c>
      <c r="AD28" s="1">
        <v>0</v>
      </c>
      <c r="AE28" s="1">
        <v>0</v>
      </c>
      <c r="AF28" s="1">
        <v>38</v>
      </c>
      <c r="AG28" s="1">
        <v>0</v>
      </c>
      <c r="AH28" s="1">
        <v>5</v>
      </c>
      <c r="AI28" s="1">
        <v>1</v>
      </c>
      <c r="AJ28" s="1" t="s">
        <v>26</v>
      </c>
      <c r="AK28" s="1" t="s">
        <v>26</v>
      </c>
      <c r="AL28" s="1" t="s">
        <v>26</v>
      </c>
      <c r="AM28" s="1" t="s">
        <v>26</v>
      </c>
      <c r="AN28" s="1">
        <v>1</v>
      </c>
      <c r="AO28" s="20" t="s">
        <v>140</v>
      </c>
      <c r="AP28" s="70">
        <v>1</v>
      </c>
      <c r="AQ28" s="70">
        <v>1</v>
      </c>
      <c r="AR28" s="70">
        <v>0</v>
      </c>
      <c r="AS28" s="70">
        <v>0</v>
      </c>
      <c r="AT28" s="70">
        <v>0</v>
      </c>
      <c r="AU28" s="70">
        <v>0</v>
      </c>
      <c r="AV28" s="70">
        <v>0</v>
      </c>
      <c r="AW28" s="70">
        <v>0</v>
      </c>
      <c r="AX28" s="70">
        <v>0</v>
      </c>
      <c r="AY28" s="70">
        <v>0</v>
      </c>
      <c r="AZ28">
        <v>0</v>
      </c>
    </row>
    <row r="29" spans="1:52">
      <c r="A29" s="1" t="s">
        <v>74</v>
      </c>
      <c r="B29" s="1" t="s">
        <v>28</v>
      </c>
      <c r="C29" s="2" t="s">
        <v>61</v>
      </c>
      <c r="D29" s="35" t="s">
        <v>187</v>
      </c>
      <c r="E29" s="36" t="s">
        <v>189</v>
      </c>
      <c r="F29" s="34" t="s">
        <v>202</v>
      </c>
      <c r="G29" s="61">
        <v>2</v>
      </c>
      <c r="H29" s="64">
        <v>2</v>
      </c>
      <c r="I29" s="63">
        <v>24</v>
      </c>
      <c r="J29" s="1">
        <v>5744288</v>
      </c>
      <c r="K29">
        <v>4220010</v>
      </c>
      <c r="L29">
        <v>4175512</v>
      </c>
      <c r="M29">
        <v>20059</v>
      </c>
      <c r="N29">
        <v>90</v>
      </c>
      <c r="O29">
        <f t="shared" si="0"/>
        <v>24349</v>
      </c>
      <c r="P29">
        <v>3</v>
      </c>
      <c r="Q29" s="55">
        <v>34.600569865728964</v>
      </c>
      <c r="R29" s="55">
        <v>20.07432351651855</v>
      </c>
      <c r="S29">
        <v>614</v>
      </c>
      <c r="T29">
        <v>0</v>
      </c>
      <c r="U29">
        <v>595</v>
      </c>
      <c r="V29">
        <v>595</v>
      </c>
      <c r="W29">
        <v>16</v>
      </c>
      <c r="X29">
        <v>0</v>
      </c>
      <c r="Y29">
        <v>3</v>
      </c>
      <c r="Z29">
        <v>0</v>
      </c>
      <c r="AA29" s="1">
        <v>1</v>
      </c>
      <c r="AB29" s="1">
        <v>1</v>
      </c>
      <c r="AC29" s="1">
        <v>0</v>
      </c>
      <c r="AD29" s="1">
        <v>0</v>
      </c>
      <c r="AE29" s="1">
        <v>0</v>
      </c>
      <c r="AF29" s="1">
        <v>34</v>
      </c>
      <c r="AG29" s="1">
        <v>0</v>
      </c>
      <c r="AH29" s="1">
        <v>9</v>
      </c>
      <c r="AI29" s="1">
        <v>1</v>
      </c>
      <c r="AJ29" s="1" t="s">
        <v>26</v>
      </c>
      <c r="AK29" s="1" t="s">
        <v>26</v>
      </c>
      <c r="AL29" s="1" t="s">
        <v>26</v>
      </c>
      <c r="AM29" s="1" t="s">
        <v>26</v>
      </c>
      <c r="AN29" s="1">
        <v>1</v>
      </c>
      <c r="AO29" s="20" t="s">
        <v>141</v>
      </c>
      <c r="AP29" s="70">
        <v>1</v>
      </c>
      <c r="AQ29" s="70">
        <v>1</v>
      </c>
      <c r="AR29" s="70">
        <v>0</v>
      </c>
      <c r="AS29" s="70">
        <v>0</v>
      </c>
      <c r="AT29" s="70">
        <v>0</v>
      </c>
      <c r="AU29" s="70">
        <v>0</v>
      </c>
      <c r="AV29" s="70">
        <v>0</v>
      </c>
      <c r="AW29" s="70">
        <v>0</v>
      </c>
      <c r="AX29" s="70">
        <v>0</v>
      </c>
      <c r="AY29" s="70">
        <v>0</v>
      </c>
      <c r="AZ29">
        <v>0</v>
      </c>
    </row>
    <row r="30" spans="1:52">
      <c r="A30" s="1" t="s">
        <v>75</v>
      </c>
      <c r="B30" s="1" t="s">
        <v>28</v>
      </c>
      <c r="C30" s="2" t="s">
        <v>61</v>
      </c>
      <c r="D30" s="35" t="s">
        <v>187</v>
      </c>
      <c r="E30" s="34" t="s">
        <v>189</v>
      </c>
      <c r="F30" s="34" t="s">
        <v>202</v>
      </c>
      <c r="G30" s="61">
        <v>2</v>
      </c>
      <c r="H30" s="64">
        <v>2</v>
      </c>
      <c r="I30" s="63">
        <v>25</v>
      </c>
      <c r="J30" s="1">
        <v>5692788</v>
      </c>
      <c r="K30">
        <v>3972680</v>
      </c>
      <c r="L30">
        <v>3908072</v>
      </c>
      <c r="M30">
        <v>19669</v>
      </c>
      <c r="N30">
        <v>266</v>
      </c>
      <c r="O30">
        <f t="shared" si="0"/>
        <v>44673</v>
      </c>
      <c r="P30">
        <v>2</v>
      </c>
      <c r="Q30" s="55">
        <v>32.384416156940539</v>
      </c>
      <c r="R30" s="55">
        <v>19.861116646076596</v>
      </c>
      <c r="S30">
        <v>586</v>
      </c>
      <c r="T30">
        <v>0</v>
      </c>
      <c r="U30">
        <v>493</v>
      </c>
      <c r="V30">
        <v>493</v>
      </c>
      <c r="W30">
        <v>92</v>
      </c>
      <c r="X30">
        <v>0</v>
      </c>
      <c r="Y30">
        <v>1</v>
      </c>
      <c r="Z30">
        <v>0</v>
      </c>
      <c r="AA30" s="1">
        <v>6</v>
      </c>
      <c r="AB30" s="1">
        <v>2</v>
      </c>
      <c r="AC30" s="1">
        <v>3</v>
      </c>
      <c r="AD30" s="1">
        <v>1</v>
      </c>
      <c r="AE30" s="1">
        <v>0</v>
      </c>
      <c r="AF30" s="1">
        <v>34</v>
      </c>
      <c r="AG30" s="1">
        <v>0</v>
      </c>
      <c r="AH30" s="1">
        <v>9</v>
      </c>
      <c r="AI30" s="1">
        <v>1</v>
      </c>
      <c r="AJ30" s="1" t="s">
        <v>26</v>
      </c>
      <c r="AK30" s="1" t="s">
        <v>26</v>
      </c>
      <c r="AL30" s="1" t="s">
        <v>26</v>
      </c>
      <c r="AM30" s="1" t="s">
        <v>26</v>
      </c>
      <c r="AN30" s="1">
        <v>1</v>
      </c>
      <c r="AO30" s="20" t="s">
        <v>142</v>
      </c>
      <c r="AP30" s="70">
        <v>4</v>
      </c>
      <c r="AQ30" s="70">
        <v>4</v>
      </c>
      <c r="AR30" s="70">
        <v>1</v>
      </c>
      <c r="AS30" s="70">
        <v>2</v>
      </c>
      <c r="AT30" s="70">
        <v>0</v>
      </c>
      <c r="AU30" s="70">
        <v>0</v>
      </c>
      <c r="AV30" s="70">
        <v>0</v>
      </c>
      <c r="AW30" s="70">
        <v>0</v>
      </c>
      <c r="AX30" s="70">
        <v>0</v>
      </c>
      <c r="AY30" s="70">
        <v>0</v>
      </c>
      <c r="AZ30">
        <v>0</v>
      </c>
    </row>
    <row r="31" spans="1:52">
      <c r="A31" s="1" t="s">
        <v>78</v>
      </c>
      <c r="B31" s="1" t="s">
        <v>28</v>
      </c>
      <c r="C31" s="2" t="s">
        <v>61</v>
      </c>
      <c r="D31" s="35" t="s">
        <v>187</v>
      </c>
      <c r="E31" s="36" t="s">
        <v>189</v>
      </c>
      <c r="F31" s="34" t="s">
        <v>202</v>
      </c>
      <c r="G31" s="61">
        <v>3</v>
      </c>
      <c r="H31" s="64">
        <v>1</v>
      </c>
      <c r="I31" s="63">
        <v>6</v>
      </c>
      <c r="J31" s="1">
        <v>6733404</v>
      </c>
      <c r="K31">
        <v>3169498</v>
      </c>
      <c r="L31">
        <v>3124251</v>
      </c>
      <c r="M31">
        <v>16861</v>
      </c>
      <c r="N31">
        <v>220</v>
      </c>
      <c r="O31">
        <f t="shared" si="0"/>
        <v>28166</v>
      </c>
      <c r="P31">
        <v>5</v>
      </c>
      <c r="Q31" s="55">
        <v>25.889247834414935</v>
      </c>
      <c r="R31" s="55">
        <v>17.017694177659109</v>
      </c>
      <c r="S31">
        <v>592</v>
      </c>
      <c r="T31">
        <v>0</v>
      </c>
      <c r="U31">
        <v>490</v>
      </c>
      <c r="V31">
        <v>490</v>
      </c>
      <c r="W31">
        <v>96</v>
      </c>
      <c r="X31">
        <v>0</v>
      </c>
      <c r="Y31">
        <v>6</v>
      </c>
      <c r="Z31">
        <v>0</v>
      </c>
      <c r="AA31" s="1">
        <v>8</v>
      </c>
      <c r="AB31" s="1">
        <v>2</v>
      </c>
      <c r="AC31" s="1">
        <v>4</v>
      </c>
      <c r="AD31" s="1">
        <v>2</v>
      </c>
      <c r="AE31" s="1">
        <v>0</v>
      </c>
      <c r="AF31" s="1">
        <v>35</v>
      </c>
      <c r="AG31" s="1">
        <v>2</v>
      </c>
      <c r="AH31" s="1">
        <v>6</v>
      </c>
      <c r="AI31" s="1">
        <v>1</v>
      </c>
      <c r="AJ31" s="1" t="s">
        <v>26</v>
      </c>
      <c r="AK31" s="1" t="s">
        <v>26</v>
      </c>
      <c r="AL31" s="1" t="s">
        <v>26</v>
      </c>
      <c r="AM31" s="1" t="s">
        <v>26</v>
      </c>
      <c r="AN31" s="1">
        <v>1</v>
      </c>
      <c r="AO31" s="20" t="s">
        <v>143</v>
      </c>
      <c r="AP31" s="70">
        <v>3</v>
      </c>
      <c r="AQ31" s="70">
        <v>3</v>
      </c>
      <c r="AR31" s="70">
        <v>1</v>
      </c>
      <c r="AS31" s="70">
        <v>2</v>
      </c>
      <c r="AT31" s="70">
        <v>1</v>
      </c>
      <c r="AU31" s="70">
        <v>4</v>
      </c>
      <c r="AV31" s="70">
        <v>0</v>
      </c>
      <c r="AW31" s="70">
        <v>0</v>
      </c>
      <c r="AX31" s="70">
        <v>1</v>
      </c>
      <c r="AY31" s="70">
        <v>1</v>
      </c>
      <c r="AZ31">
        <v>0</v>
      </c>
    </row>
    <row r="32" spans="1:52">
      <c r="A32" s="1" t="s">
        <v>80</v>
      </c>
      <c r="B32" s="1" t="s">
        <v>28</v>
      </c>
      <c r="C32" s="2" t="s">
        <v>61</v>
      </c>
      <c r="D32" s="35" t="s">
        <v>187</v>
      </c>
      <c r="E32" s="34" t="s">
        <v>189</v>
      </c>
      <c r="F32" s="34" t="s">
        <v>202</v>
      </c>
      <c r="G32" s="61">
        <v>3</v>
      </c>
      <c r="H32" s="64">
        <v>1</v>
      </c>
      <c r="I32" s="63">
        <v>8</v>
      </c>
      <c r="J32" s="1">
        <v>7085138</v>
      </c>
      <c r="K32">
        <v>5162002</v>
      </c>
      <c r="L32">
        <v>5097572</v>
      </c>
      <c r="M32">
        <v>33242</v>
      </c>
      <c r="N32">
        <v>305</v>
      </c>
      <c r="O32">
        <f t="shared" si="0"/>
        <v>30883</v>
      </c>
      <c r="P32">
        <v>4</v>
      </c>
      <c r="Q32" s="55">
        <v>42.241261941429869</v>
      </c>
      <c r="R32" s="55">
        <v>33.422667676244373</v>
      </c>
      <c r="S32">
        <v>1055</v>
      </c>
      <c r="T32">
        <v>0</v>
      </c>
      <c r="U32">
        <v>885</v>
      </c>
      <c r="V32">
        <v>885</v>
      </c>
      <c r="W32">
        <v>165</v>
      </c>
      <c r="X32">
        <v>0</v>
      </c>
      <c r="Y32">
        <v>5</v>
      </c>
      <c r="Z32">
        <v>0</v>
      </c>
      <c r="AA32" s="1">
        <v>8</v>
      </c>
      <c r="AB32" s="1">
        <v>1</v>
      </c>
      <c r="AC32" s="1">
        <v>3</v>
      </c>
      <c r="AD32" s="1">
        <v>3</v>
      </c>
      <c r="AE32" s="1">
        <v>1</v>
      </c>
      <c r="AF32" s="1">
        <v>24</v>
      </c>
      <c r="AG32" s="1">
        <v>9</v>
      </c>
      <c r="AH32" s="1">
        <v>10</v>
      </c>
      <c r="AI32" s="1">
        <v>1</v>
      </c>
      <c r="AJ32" s="1" t="s">
        <v>26</v>
      </c>
      <c r="AK32" s="1" t="s">
        <v>26</v>
      </c>
      <c r="AL32" s="1" t="s">
        <v>26</v>
      </c>
      <c r="AM32" s="1" t="s">
        <v>26</v>
      </c>
      <c r="AN32" s="1">
        <v>1</v>
      </c>
      <c r="AO32" s="20" t="s">
        <v>144</v>
      </c>
      <c r="AP32" s="70">
        <v>3</v>
      </c>
      <c r="AQ32" s="70">
        <v>3</v>
      </c>
      <c r="AR32" s="70">
        <v>1</v>
      </c>
      <c r="AS32" s="70">
        <v>2</v>
      </c>
      <c r="AT32" s="70">
        <v>1</v>
      </c>
      <c r="AU32" s="70">
        <v>3</v>
      </c>
      <c r="AV32" s="70">
        <v>0</v>
      </c>
      <c r="AW32" s="70">
        <v>0</v>
      </c>
      <c r="AX32" s="70">
        <v>0</v>
      </c>
      <c r="AY32" s="70">
        <v>0</v>
      </c>
      <c r="AZ32">
        <v>0</v>
      </c>
    </row>
    <row r="33" spans="1:52">
      <c r="A33" s="1" t="s">
        <v>81</v>
      </c>
      <c r="B33" s="1" t="s">
        <v>28</v>
      </c>
      <c r="C33" s="2" t="s">
        <v>61</v>
      </c>
      <c r="D33" s="35" t="s">
        <v>187</v>
      </c>
      <c r="E33" s="36" t="s">
        <v>189</v>
      </c>
      <c r="F33" s="34" t="s">
        <v>202</v>
      </c>
      <c r="G33" s="61">
        <v>3</v>
      </c>
      <c r="H33" s="64">
        <v>1</v>
      </c>
      <c r="I33" s="63">
        <v>15</v>
      </c>
      <c r="J33" s="1">
        <v>6901316</v>
      </c>
      <c r="K33">
        <v>5140724</v>
      </c>
      <c r="L33">
        <v>5083385</v>
      </c>
      <c r="M33">
        <v>25666</v>
      </c>
      <c r="N33">
        <v>176</v>
      </c>
      <c r="O33">
        <f t="shared" si="0"/>
        <v>31497</v>
      </c>
      <c r="P33">
        <v>4</v>
      </c>
      <c r="Q33" s="55">
        <v>42.123700721468076</v>
      </c>
      <c r="R33" s="55">
        <v>25.746224046546846</v>
      </c>
      <c r="S33">
        <v>785</v>
      </c>
      <c r="T33">
        <v>0</v>
      </c>
      <c r="U33">
        <v>733</v>
      </c>
      <c r="V33">
        <v>733</v>
      </c>
      <c r="W33">
        <v>49</v>
      </c>
      <c r="X33">
        <v>0</v>
      </c>
      <c r="Y33">
        <v>3</v>
      </c>
      <c r="Z33">
        <v>0</v>
      </c>
      <c r="AA33" s="1">
        <v>2</v>
      </c>
      <c r="AB33" s="1">
        <v>0</v>
      </c>
      <c r="AC33" s="1">
        <v>1</v>
      </c>
      <c r="AD33" s="1">
        <v>0</v>
      </c>
      <c r="AE33" s="1">
        <v>1</v>
      </c>
      <c r="AF33" s="1">
        <v>35</v>
      </c>
      <c r="AG33" s="1">
        <v>0</v>
      </c>
      <c r="AH33" s="1">
        <v>8</v>
      </c>
      <c r="AI33" s="1">
        <v>1</v>
      </c>
      <c r="AJ33" s="1" t="s">
        <v>26</v>
      </c>
      <c r="AK33" s="1" t="s">
        <v>26</v>
      </c>
      <c r="AL33" s="1" t="s">
        <v>26</v>
      </c>
      <c r="AM33" s="1" t="s">
        <v>26</v>
      </c>
      <c r="AN33" s="1">
        <v>1</v>
      </c>
      <c r="AO33" s="20" t="s">
        <v>145</v>
      </c>
      <c r="AP33" s="70">
        <v>2</v>
      </c>
      <c r="AQ33" s="70">
        <v>2</v>
      </c>
      <c r="AR33" s="70">
        <v>0</v>
      </c>
      <c r="AS33" s="70">
        <v>0</v>
      </c>
      <c r="AT33" s="70">
        <v>0</v>
      </c>
      <c r="AU33" s="70">
        <v>0</v>
      </c>
      <c r="AV33" s="70">
        <v>0</v>
      </c>
      <c r="AW33" s="70">
        <v>0</v>
      </c>
      <c r="AX33" s="70">
        <v>0</v>
      </c>
      <c r="AY33" s="70">
        <v>0</v>
      </c>
      <c r="AZ33">
        <v>0</v>
      </c>
    </row>
    <row r="34" spans="1:52">
      <c r="A34" s="1" t="s">
        <v>82</v>
      </c>
      <c r="B34" s="1" t="s">
        <v>28</v>
      </c>
      <c r="C34" s="2" t="s">
        <v>61</v>
      </c>
      <c r="D34" s="35" t="s">
        <v>187</v>
      </c>
      <c r="E34" s="34" t="s">
        <v>189</v>
      </c>
      <c r="F34" s="34" t="s">
        <v>202</v>
      </c>
      <c r="G34" s="61">
        <v>3</v>
      </c>
      <c r="H34" s="64">
        <v>1</v>
      </c>
      <c r="I34" s="63">
        <v>16</v>
      </c>
      <c r="J34" s="1">
        <v>5153084</v>
      </c>
      <c r="K34">
        <v>3672818</v>
      </c>
      <c r="L34">
        <v>3626552</v>
      </c>
      <c r="M34">
        <v>20724</v>
      </c>
      <c r="N34">
        <v>220</v>
      </c>
      <c r="O34">
        <f t="shared" ref="O34:O65" si="1">K34-L34-M34-N34</f>
        <v>25322</v>
      </c>
      <c r="P34">
        <v>5</v>
      </c>
      <c r="Q34" s="55">
        <v>30.051587888550937</v>
      </c>
      <c r="R34" s="55">
        <v>20.866377077272546</v>
      </c>
      <c r="S34">
        <v>643</v>
      </c>
      <c r="T34">
        <v>0</v>
      </c>
      <c r="U34">
        <v>541</v>
      </c>
      <c r="V34">
        <v>541</v>
      </c>
      <c r="W34">
        <v>99</v>
      </c>
      <c r="X34">
        <v>0</v>
      </c>
      <c r="Y34">
        <v>3</v>
      </c>
      <c r="Z34">
        <v>0</v>
      </c>
      <c r="AA34" s="1">
        <v>7</v>
      </c>
      <c r="AB34" s="1">
        <v>5</v>
      </c>
      <c r="AC34" s="1">
        <v>2</v>
      </c>
      <c r="AD34" s="1">
        <v>0</v>
      </c>
      <c r="AE34" s="1">
        <v>0</v>
      </c>
      <c r="AF34" s="1">
        <v>36</v>
      </c>
      <c r="AG34" s="1">
        <v>0</v>
      </c>
      <c r="AH34" s="1">
        <v>7</v>
      </c>
      <c r="AI34" s="1">
        <v>1</v>
      </c>
      <c r="AJ34" s="1" t="s">
        <v>26</v>
      </c>
      <c r="AK34" s="1" t="s">
        <v>26</v>
      </c>
      <c r="AL34" s="1" t="s">
        <v>26</v>
      </c>
      <c r="AM34" s="1" t="s">
        <v>26</v>
      </c>
      <c r="AN34" s="1">
        <v>1</v>
      </c>
      <c r="AO34" s="20" t="s">
        <v>146</v>
      </c>
      <c r="AP34" s="70">
        <v>3</v>
      </c>
      <c r="AQ34" s="70">
        <v>3</v>
      </c>
      <c r="AR34" s="70">
        <v>2</v>
      </c>
      <c r="AS34" s="70">
        <v>4</v>
      </c>
      <c r="AT34" s="70">
        <v>0</v>
      </c>
      <c r="AU34" s="70">
        <v>0</v>
      </c>
      <c r="AV34" s="70">
        <v>0</v>
      </c>
      <c r="AW34" s="70">
        <v>0</v>
      </c>
      <c r="AX34" s="70">
        <v>0</v>
      </c>
      <c r="AY34" s="70">
        <v>0</v>
      </c>
      <c r="AZ34">
        <v>1</v>
      </c>
    </row>
    <row r="35" spans="1:52">
      <c r="A35" s="1" t="s">
        <v>83</v>
      </c>
      <c r="B35" s="1" t="s">
        <v>28</v>
      </c>
      <c r="C35" s="2" t="s">
        <v>61</v>
      </c>
      <c r="D35" s="35" t="s">
        <v>187</v>
      </c>
      <c r="E35" s="36" t="s">
        <v>189</v>
      </c>
      <c r="F35" s="34" t="s">
        <v>202</v>
      </c>
      <c r="G35" s="61">
        <v>3</v>
      </c>
      <c r="H35" s="64">
        <v>1</v>
      </c>
      <c r="I35" s="63">
        <v>17</v>
      </c>
      <c r="J35" s="1">
        <v>6735602</v>
      </c>
      <c r="K35">
        <v>4842078</v>
      </c>
      <c r="L35">
        <v>4772244</v>
      </c>
      <c r="M35">
        <v>25891</v>
      </c>
      <c r="N35">
        <v>283</v>
      </c>
      <c r="O35">
        <f t="shared" si="1"/>
        <v>43660</v>
      </c>
      <c r="P35">
        <v>3</v>
      </c>
      <c r="Q35" s="55">
        <v>39.545416691008391</v>
      </c>
      <c r="R35" s="55">
        <v>26.07699358386801</v>
      </c>
      <c r="S35">
        <v>788</v>
      </c>
      <c r="T35">
        <v>0</v>
      </c>
      <c r="U35">
        <v>673</v>
      </c>
      <c r="V35">
        <v>673</v>
      </c>
      <c r="W35">
        <v>108</v>
      </c>
      <c r="X35">
        <v>0</v>
      </c>
      <c r="Y35">
        <v>7</v>
      </c>
      <c r="Z35">
        <v>1</v>
      </c>
      <c r="AA35" s="1">
        <v>6</v>
      </c>
      <c r="AB35" s="1">
        <v>5</v>
      </c>
      <c r="AC35" s="1">
        <v>1</v>
      </c>
      <c r="AD35" s="1">
        <v>0</v>
      </c>
      <c r="AE35" s="1">
        <v>0</v>
      </c>
      <c r="AF35" s="1">
        <v>37</v>
      </c>
      <c r="AG35" s="1">
        <v>0</v>
      </c>
      <c r="AH35" s="1">
        <v>6</v>
      </c>
      <c r="AI35" s="1">
        <v>1</v>
      </c>
      <c r="AJ35" s="1" t="s">
        <v>26</v>
      </c>
      <c r="AK35" s="1" t="s">
        <v>26</v>
      </c>
      <c r="AL35" s="1" t="s">
        <v>26</v>
      </c>
      <c r="AM35" s="1" t="s">
        <v>26</v>
      </c>
      <c r="AN35" s="1">
        <v>1</v>
      </c>
      <c r="AO35" s="20" t="s">
        <v>147</v>
      </c>
      <c r="AP35" s="70">
        <v>2</v>
      </c>
      <c r="AQ35" s="70">
        <v>2</v>
      </c>
      <c r="AR35" s="70">
        <v>2</v>
      </c>
      <c r="AS35" s="70">
        <v>4</v>
      </c>
      <c r="AT35" s="70">
        <v>0</v>
      </c>
      <c r="AU35" s="70">
        <v>0</v>
      </c>
      <c r="AV35" s="70">
        <v>0</v>
      </c>
      <c r="AW35" s="70">
        <v>0</v>
      </c>
      <c r="AX35" s="70">
        <v>0</v>
      </c>
      <c r="AY35" s="70">
        <v>0</v>
      </c>
      <c r="AZ35">
        <v>0</v>
      </c>
    </row>
    <row r="36" spans="1:52">
      <c r="A36" s="1" t="s">
        <v>84</v>
      </c>
      <c r="B36" s="1" t="s">
        <v>28</v>
      </c>
      <c r="C36" s="2" t="s">
        <v>61</v>
      </c>
      <c r="D36" s="35" t="s">
        <v>187</v>
      </c>
      <c r="E36" s="34" t="s">
        <v>189</v>
      </c>
      <c r="F36" s="34" t="s">
        <v>202</v>
      </c>
      <c r="G36" s="61">
        <v>3</v>
      </c>
      <c r="H36" s="64">
        <v>1</v>
      </c>
      <c r="I36" s="63">
        <v>18</v>
      </c>
      <c r="J36" s="1">
        <v>8102828</v>
      </c>
      <c r="K36">
        <v>5787070</v>
      </c>
      <c r="L36">
        <v>5717527</v>
      </c>
      <c r="M36">
        <v>23501</v>
      </c>
      <c r="N36">
        <v>220</v>
      </c>
      <c r="O36">
        <f t="shared" si="1"/>
        <v>45822</v>
      </c>
      <c r="P36">
        <v>3</v>
      </c>
      <c r="Q36" s="55">
        <v>47.378547211142418</v>
      </c>
      <c r="R36" s="55">
        <v>23.633084924082414</v>
      </c>
      <c r="S36">
        <v>717</v>
      </c>
      <c r="T36">
        <v>0</v>
      </c>
      <c r="U36">
        <v>635</v>
      </c>
      <c r="V36">
        <v>635</v>
      </c>
      <c r="W36">
        <v>78</v>
      </c>
      <c r="X36">
        <v>0</v>
      </c>
      <c r="Y36">
        <v>4</v>
      </c>
      <c r="Z36">
        <v>0</v>
      </c>
      <c r="AA36" s="1">
        <v>3</v>
      </c>
      <c r="AB36" s="1">
        <v>0</v>
      </c>
      <c r="AC36" s="1">
        <v>1</v>
      </c>
      <c r="AD36" s="1">
        <v>0</v>
      </c>
      <c r="AE36" s="1">
        <v>2</v>
      </c>
      <c r="AF36" s="1">
        <v>31</v>
      </c>
      <c r="AG36" s="1">
        <v>0</v>
      </c>
      <c r="AH36" s="1">
        <v>12</v>
      </c>
      <c r="AI36" s="1">
        <v>1</v>
      </c>
      <c r="AJ36" s="1" t="s">
        <v>26</v>
      </c>
      <c r="AK36" s="1" t="s">
        <v>26</v>
      </c>
      <c r="AL36" s="1" t="s">
        <v>26</v>
      </c>
      <c r="AM36" s="1" t="s">
        <v>26</v>
      </c>
      <c r="AN36" s="1">
        <v>1</v>
      </c>
      <c r="AO36" s="20" t="s">
        <v>148</v>
      </c>
      <c r="AP36" s="70">
        <v>1</v>
      </c>
      <c r="AQ36" s="70">
        <v>1</v>
      </c>
      <c r="AR36" s="70">
        <v>1</v>
      </c>
      <c r="AS36" s="70">
        <v>2</v>
      </c>
      <c r="AT36" s="70">
        <v>0</v>
      </c>
      <c r="AU36" s="70">
        <v>0</v>
      </c>
      <c r="AV36" s="70">
        <v>0</v>
      </c>
      <c r="AW36" s="70">
        <v>0</v>
      </c>
      <c r="AX36" s="70">
        <v>0</v>
      </c>
      <c r="AY36" s="70">
        <v>0</v>
      </c>
      <c r="AZ36">
        <v>0</v>
      </c>
    </row>
    <row r="37" spans="1:52">
      <c r="A37" s="1" t="s">
        <v>85</v>
      </c>
      <c r="B37" s="1" t="s">
        <v>28</v>
      </c>
      <c r="C37" s="2" t="s">
        <v>61</v>
      </c>
      <c r="D37" s="35" t="s">
        <v>187</v>
      </c>
      <c r="E37" s="36" t="s">
        <v>189</v>
      </c>
      <c r="F37" s="34" t="s">
        <v>202</v>
      </c>
      <c r="G37" s="61">
        <v>3</v>
      </c>
      <c r="H37" s="64">
        <v>1</v>
      </c>
      <c r="I37" s="63">
        <v>19</v>
      </c>
      <c r="J37" s="1">
        <v>6601702</v>
      </c>
      <c r="K37">
        <v>4832462</v>
      </c>
      <c r="L37">
        <v>4754997</v>
      </c>
      <c r="M37">
        <v>48233</v>
      </c>
      <c r="N37">
        <v>417</v>
      </c>
      <c r="O37">
        <f t="shared" si="1"/>
        <v>28815</v>
      </c>
      <c r="P37">
        <v>5</v>
      </c>
      <c r="Q37" s="55">
        <v>39.402498642042367</v>
      </c>
      <c r="R37" s="55">
        <v>48.469692742996052</v>
      </c>
      <c r="S37">
        <v>1413</v>
      </c>
      <c r="T37">
        <v>0</v>
      </c>
      <c r="U37">
        <v>1228</v>
      </c>
      <c r="V37">
        <v>1228</v>
      </c>
      <c r="W37">
        <v>183</v>
      </c>
      <c r="X37">
        <v>0</v>
      </c>
      <c r="Y37">
        <v>2</v>
      </c>
      <c r="Z37">
        <v>0</v>
      </c>
      <c r="AA37" s="1">
        <v>7</v>
      </c>
      <c r="AB37" s="1">
        <v>4</v>
      </c>
      <c r="AC37" s="1">
        <v>2</v>
      </c>
      <c r="AD37" s="1">
        <v>1</v>
      </c>
      <c r="AE37" s="1">
        <v>0</v>
      </c>
      <c r="AF37" s="1">
        <v>10</v>
      </c>
      <c r="AG37" s="1">
        <v>22</v>
      </c>
      <c r="AH37" s="1">
        <v>11</v>
      </c>
      <c r="AI37" s="1">
        <v>1</v>
      </c>
      <c r="AJ37" s="1" t="s">
        <v>26</v>
      </c>
      <c r="AK37" s="1" t="s">
        <v>26</v>
      </c>
      <c r="AL37" s="1" t="s">
        <v>26</v>
      </c>
      <c r="AM37" s="1" t="s">
        <v>26</v>
      </c>
      <c r="AN37" s="1">
        <v>1</v>
      </c>
      <c r="AO37" s="20" t="s">
        <v>149</v>
      </c>
      <c r="AP37" s="70">
        <v>2</v>
      </c>
      <c r="AQ37" s="70">
        <v>2</v>
      </c>
      <c r="AR37" s="70">
        <v>2</v>
      </c>
      <c r="AS37" s="70">
        <v>3</v>
      </c>
      <c r="AT37" s="70">
        <v>1</v>
      </c>
      <c r="AU37" s="70">
        <v>3</v>
      </c>
      <c r="AV37" s="70">
        <v>0</v>
      </c>
      <c r="AW37" s="70">
        <v>0</v>
      </c>
      <c r="AX37" s="70">
        <v>1</v>
      </c>
      <c r="AY37" s="70">
        <v>1</v>
      </c>
      <c r="AZ37">
        <v>0</v>
      </c>
    </row>
    <row r="38" spans="1:52">
      <c r="A38" s="1" t="s">
        <v>86</v>
      </c>
      <c r="B38" s="1" t="s">
        <v>28</v>
      </c>
      <c r="C38" s="2" t="s">
        <v>61</v>
      </c>
      <c r="D38" s="35" t="s">
        <v>187</v>
      </c>
      <c r="E38" s="34" t="s">
        <v>189</v>
      </c>
      <c r="F38" s="34" t="s">
        <v>202</v>
      </c>
      <c r="G38" s="61">
        <v>3</v>
      </c>
      <c r="H38" s="64">
        <v>1</v>
      </c>
      <c r="I38" s="63">
        <v>20</v>
      </c>
      <c r="J38" s="1">
        <v>6313650</v>
      </c>
      <c r="K38">
        <v>4768908</v>
      </c>
      <c r="L38">
        <v>4719380</v>
      </c>
      <c r="M38">
        <v>23823</v>
      </c>
      <c r="N38">
        <v>138</v>
      </c>
      <c r="O38">
        <f t="shared" si="1"/>
        <v>25567</v>
      </c>
      <c r="P38">
        <v>3</v>
      </c>
      <c r="Q38" s="55">
        <v>39.107356753596669</v>
      </c>
      <c r="R38" s="55">
        <v>23.87219543298928</v>
      </c>
      <c r="S38">
        <v>760</v>
      </c>
      <c r="T38">
        <v>0</v>
      </c>
      <c r="U38">
        <v>710</v>
      </c>
      <c r="V38">
        <v>709</v>
      </c>
      <c r="W38">
        <v>49</v>
      </c>
      <c r="X38">
        <v>1</v>
      </c>
      <c r="Y38">
        <v>1</v>
      </c>
      <c r="Z38">
        <v>0</v>
      </c>
      <c r="AA38" s="1">
        <v>2</v>
      </c>
      <c r="AB38" s="1">
        <v>0</v>
      </c>
      <c r="AC38" s="1">
        <v>0</v>
      </c>
      <c r="AD38" s="1">
        <v>2</v>
      </c>
      <c r="AE38" s="1">
        <v>0</v>
      </c>
      <c r="AF38" s="1">
        <v>34</v>
      </c>
      <c r="AG38" s="1">
        <v>0</v>
      </c>
      <c r="AH38" s="1">
        <v>9</v>
      </c>
      <c r="AI38" s="1">
        <v>1</v>
      </c>
      <c r="AJ38" s="1" t="s">
        <v>26</v>
      </c>
      <c r="AK38" s="1" t="s">
        <v>26</v>
      </c>
      <c r="AL38" s="1" t="s">
        <v>26</v>
      </c>
      <c r="AM38" s="1" t="s">
        <v>26</v>
      </c>
      <c r="AN38" s="1">
        <v>1</v>
      </c>
      <c r="AO38" s="20" t="s">
        <v>150</v>
      </c>
      <c r="AP38" s="70">
        <v>2</v>
      </c>
      <c r="AQ38" s="70">
        <v>2</v>
      </c>
      <c r="AR38" s="70">
        <v>0</v>
      </c>
      <c r="AS38" s="70">
        <v>0</v>
      </c>
      <c r="AT38" s="70">
        <v>0</v>
      </c>
      <c r="AU38" s="70">
        <v>0</v>
      </c>
      <c r="AV38" s="70">
        <v>0</v>
      </c>
      <c r="AW38" s="70">
        <v>0</v>
      </c>
      <c r="AX38" s="70">
        <v>0</v>
      </c>
      <c r="AY38" s="70">
        <v>0</v>
      </c>
      <c r="AZ38">
        <v>0</v>
      </c>
    </row>
    <row r="39" spans="1:52">
      <c r="A39" s="1" t="s">
        <v>89</v>
      </c>
      <c r="B39" s="1" t="s">
        <v>28</v>
      </c>
      <c r="C39" s="2" t="s">
        <v>61</v>
      </c>
      <c r="D39" s="35" t="s">
        <v>187</v>
      </c>
      <c r="E39" s="36" t="s">
        <v>189</v>
      </c>
      <c r="F39" s="34" t="s">
        <v>203</v>
      </c>
      <c r="G39" s="61">
        <v>3</v>
      </c>
      <c r="H39" s="64">
        <v>4</v>
      </c>
      <c r="I39" s="63">
        <v>6</v>
      </c>
      <c r="J39" s="1">
        <v>8843380</v>
      </c>
      <c r="K39">
        <v>6574286</v>
      </c>
      <c r="L39">
        <v>6499275</v>
      </c>
      <c r="M39">
        <v>31530</v>
      </c>
      <c r="N39">
        <v>225</v>
      </c>
      <c r="O39">
        <f t="shared" si="1"/>
        <v>43256</v>
      </c>
      <c r="P39">
        <v>4</v>
      </c>
      <c r="Q39" s="55">
        <v>53.856537524999474</v>
      </c>
      <c r="R39" s="55">
        <v>31.637309209739769</v>
      </c>
      <c r="S39">
        <v>976</v>
      </c>
      <c r="T39">
        <v>0</v>
      </c>
      <c r="U39">
        <v>907</v>
      </c>
      <c r="V39">
        <v>907</v>
      </c>
      <c r="W39">
        <v>66</v>
      </c>
      <c r="X39">
        <v>0</v>
      </c>
      <c r="Y39">
        <v>3</v>
      </c>
      <c r="Z39">
        <v>0</v>
      </c>
      <c r="AA39" s="1">
        <v>3</v>
      </c>
      <c r="AB39" s="1">
        <v>1</v>
      </c>
      <c r="AC39" s="1">
        <v>1</v>
      </c>
      <c r="AD39" s="1">
        <v>1</v>
      </c>
      <c r="AE39" s="1">
        <v>0</v>
      </c>
      <c r="AF39" s="1">
        <v>35</v>
      </c>
      <c r="AG39" s="1">
        <v>0</v>
      </c>
      <c r="AH39" s="1">
        <v>8</v>
      </c>
      <c r="AI39" s="1">
        <v>1</v>
      </c>
      <c r="AJ39" s="1" t="s">
        <v>26</v>
      </c>
      <c r="AK39" s="1" t="s">
        <v>26</v>
      </c>
      <c r="AL39" s="1" t="s">
        <v>26</v>
      </c>
      <c r="AM39" s="1" t="s">
        <v>26</v>
      </c>
      <c r="AN39" s="1">
        <v>1</v>
      </c>
      <c r="AO39" s="20" t="s">
        <v>151</v>
      </c>
      <c r="AP39" s="70">
        <v>1</v>
      </c>
      <c r="AQ39" s="70">
        <v>1</v>
      </c>
      <c r="AR39" s="70">
        <v>1</v>
      </c>
      <c r="AS39" s="70">
        <v>2</v>
      </c>
      <c r="AT39" s="70">
        <v>0</v>
      </c>
      <c r="AU39" s="70">
        <v>0</v>
      </c>
      <c r="AV39" s="70">
        <v>0</v>
      </c>
      <c r="AW39" s="70">
        <v>0</v>
      </c>
      <c r="AX39" s="70">
        <v>0</v>
      </c>
      <c r="AY39" s="70">
        <v>0</v>
      </c>
      <c r="AZ39">
        <v>0</v>
      </c>
    </row>
    <row r="40" spans="1:52">
      <c r="A40" s="1" t="s">
        <v>92</v>
      </c>
      <c r="B40" s="1" t="s">
        <v>28</v>
      </c>
      <c r="C40" s="2" t="s">
        <v>61</v>
      </c>
      <c r="D40" s="35" t="s">
        <v>187</v>
      </c>
      <c r="E40" s="34" t="s">
        <v>189</v>
      </c>
      <c r="F40" s="34" t="s">
        <v>202</v>
      </c>
      <c r="G40" s="61">
        <v>3</v>
      </c>
      <c r="H40" s="64">
        <v>4</v>
      </c>
      <c r="I40" s="63">
        <v>11</v>
      </c>
      <c r="J40" s="1">
        <v>8635440</v>
      </c>
      <c r="K40">
        <v>6324618</v>
      </c>
      <c r="L40">
        <v>6255811</v>
      </c>
      <c r="M40">
        <v>30102</v>
      </c>
      <c r="N40">
        <v>196</v>
      </c>
      <c r="O40">
        <f t="shared" si="1"/>
        <v>38509</v>
      </c>
      <c r="P40">
        <v>4</v>
      </c>
      <c r="Q40" s="55">
        <v>51.839062029350117</v>
      </c>
      <c r="R40" s="55">
        <v>30.185709161917668</v>
      </c>
      <c r="S40">
        <v>1016</v>
      </c>
      <c r="T40">
        <v>0</v>
      </c>
      <c r="U40">
        <v>967</v>
      </c>
      <c r="V40">
        <v>967</v>
      </c>
      <c r="W40">
        <v>49</v>
      </c>
      <c r="X40">
        <v>0</v>
      </c>
      <c r="Y40">
        <v>0</v>
      </c>
      <c r="Z40">
        <v>0</v>
      </c>
      <c r="AA40" s="1">
        <v>2</v>
      </c>
      <c r="AB40" s="1">
        <v>0</v>
      </c>
      <c r="AC40" s="1">
        <v>0</v>
      </c>
      <c r="AD40" s="1">
        <v>2</v>
      </c>
      <c r="AE40" s="1">
        <v>0</v>
      </c>
      <c r="AF40" s="1">
        <v>36</v>
      </c>
      <c r="AG40" s="1">
        <v>0</v>
      </c>
      <c r="AH40" s="1">
        <v>7</v>
      </c>
      <c r="AI40" s="1">
        <v>1</v>
      </c>
      <c r="AJ40" s="1" t="s">
        <v>26</v>
      </c>
      <c r="AK40" s="1" t="s">
        <v>26</v>
      </c>
      <c r="AL40" s="1" t="s">
        <v>26</v>
      </c>
      <c r="AM40" s="1" t="s">
        <v>26</v>
      </c>
      <c r="AN40" s="1">
        <v>1</v>
      </c>
      <c r="AO40" s="20" t="s">
        <v>152</v>
      </c>
      <c r="AP40" s="70">
        <v>2</v>
      </c>
      <c r="AQ40" s="70">
        <v>2</v>
      </c>
      <c r="AR40" s="70">
        <v>0</v>
      </c>
      <c r="AS40" s="70">
        <v>0</v>
      </c>
      <c r="AT40" s="70">
        <v>0</v>
      </c>
      <c r="AU40" s="70">
        <v>0</v>
      </c>
      <c r="AV40" s="70">
        <v>0</v>
      </c>
      <c r="AW40" s="70">
        <v>0</v>
      </c>
      <c r="AX40" s="70">
        <v>0</v>
      </c>
      <c r="AY40" s="70">
        <v>0</v>
      </c>
      <c r="AZ40">
        <v>0</v>
      </c>
    </row>
    <row r="41" spans="1:52">
      <c r="A41" s="1" t="s">
        <v>93</v>
      </c>
      <c r="B41" s="1" t="s">
        <v>28</v>
      </c>
      <c r="C41" s="2" t="s">
        <v>61</v>
      </c>
      <c r="D41" s="35" t="s">
        <v>187</v>
      </c>
      <c r="E41" s="36" t="s">
        <v>189</v>
      </c>
      <c r="F41" s="34" t="s">
        <v>202</v>
      </c>
      <c r="G41" s="61">
        <v>3</v>
      </c>
      <c r="H41" s="64">
        <v>4</v>
      </c>
      <c r="I41" s="63">
        <v>15</v>
      </c>
      <c r="J41" s="1">
        <v>7520414</v>
      </c>
      <c r="K41">
        <v>3563370</v>
      </c>
      <c r="L41">
        <v>3524379</v>
      </c>
      <c r="M41">
        <v>11826</v>
      </c>
      <c r="N41">
        <v>140</v>
      </c>
      <c r="O41">
        <f t="shared" si="1"/>
        <v>27025</v>
      </c>
      <c r="P41">
        <v>4</v>
      </c>
      <c r="Q41" s="55">
        <v>29.204926682717705</v>
      </c>
      <c r="R41" s="55">
        <v>11.921651456581516</v>
      </c>
      <c r="S41">
        <v>381</v>
      </c>
      <c r="T41">
        <v>0</v>
      </c>
      <c r="U41">
        <v>336</v>
      </c>
      <c r="V41">
        <v>336</v>
      </c>
      <c r="W41">
        <v>44</v>
      </c>
      <c r="X41">
        <v>0</v>
      </c>
      <c r="Y41">
        <v>1</v>
      </c>
      <c r="Z41">
        <v>0</v>
      </c>
      <c r="AA41" s="1">
        <v>3</v>
      </c>
      <c r="AB41" s="1">
        <v>0</v>
      </c>
      <c r="AC41" s="1">
        <v>2</v>
      </c>
      <c r="AD41" s="1">
        <v>0</v>
      </c>
      <c r="AE41" s="1">
        <v>1</v>
      </c>
      <c r="AF41" s="1">
        <v>26</v>
      </c>
      <c r="AG41" s="1">
        <v>0</v>
      </c>
      <c r="AH41" s="1">
        <v>17</v>
      </c>
      <c r="AI41" s="1">
        <v>1</v>
      </c>
      <c r="AJ41" s="1" t="s">
        <v>26</v>
      </c>
      <c r="AK41" s="1" t="s">
        <v>26</v>
      </c>
      <c r="AL41" s="1" t="s">
        <v>26</v>
      </c>
      <c r="AM41" s="1" t="s">
        <v>26</v>
      </c>
      <c r="AN41" s="1">
        <v>1</v>
      </c>
      <c r="AO41" s="20" t="s">
        <v>153</v>
      </c>
      <c r="AP41" s="70">
        <v>3</v>
      </c>
      <c r="AQ41" s="70">
        <v>3</v>
      </c>
      <c r="AR41" s="70">
        <v>0</v>
      </c>
      <c r="AS41" s="70">
        <v>0</v>
      </c>
      <c r="AT41" s="70">
        <v>0</v>
      </c>
      <c r="AU41" s="70">
        <v>0</v>
      </c>
      <c r="AV41" s="70">
        <v>0</v>
      </c>
      <c r="AW41" s="70">
        <v>0</v>
      </c>
      <c r="AX41" s="70">
        <v>0</v>
      </c>
      <c r="AY41" s="70">
        <v>0</v>
      </c>
      <c r="AZ41" s="70">
        <v>0</v>
      </c>
    </row>
    <row r="42" spans="1:52">
      <c r="A42" s="1" t="s">
        <v>94</v>
      </c>
      <c r="B42" s="1" t="s">
        <v>28</v>
      </c>
      <c r="C42" s="2" t="s">
        <v>61</v>
      </c>
      <c r="D42" s="35" t="s">
        <v>187</v>
      </c>
      <c r="E42" s="34" t="s">
        <v>189</v>
      </c>
      <c r="F42" s="34" t="s">
        <v>202</v>
      </c>
      <c r="G42" s="61">
        <v>3</v>
      </c>
      <c r="H42" s="64">
        <v>4</v>
      </c>
      <c r="I42" s="63">
        <v>18</v>
      </c>
      <c r="J42" s="1">
        <v>7376938</v>
      </c>
      <c r="K42">
        <v>3305192</v>
      </c>
      <c r="L42">
        <v>3239453</v>
      </c>
      <c r="M42">
        <v>14981</v>
      </c>
      <c r="N42">
        <v>280</v>
      </c>
      <c r="O42">
        <f t="shared" si="1"/>
        <v>50478</v>
      </c>
      <c r="P42">
        <v>3</v>
      </c>
      <c r="Q42" s="55">
        <v>26.843874440606392</v>
      </c>
      <c r="R42" s="55">
        <v>15.204439485115371</v>
      </c>
      <c r="S42">
        <v>574</v>
      </c>
      <c r="T42">
        <v>0</v>
      </c>
      <c r="U42">
        <v>475</v>
      </c>
      <c r="V42">
        <v>475</v>
      </c>
      <c r="W42">
        <v>94</v>
      </c>
      <c r="X42">
        <v>0</v>
      </c>
      <c r="Y42">
        <v>5</v>
      </c>
      <c r="Z42">
        <v>0</v>
      </c>
      <c r="AA42" s="1">
        <v>7</v>
      </c>
      <c r="AB42" s="1">
        <v>2</v>
      </c>
      <c r="AC42" s="1">
        <v>2</v>
      </c>
      <c r="AD42" s="1">
        <v>3</v>
      </c>
      <c r="AE42" s="1">
        <v>0</v>
      </c>
      <c r="AF42" s="1">
        <v>38</v>
      </c>
      <c r="AG42" s="1">
        <v>0</v>
      </c>
      <c r="AH42" s="1">
        <v>5</v>
      </c>
      <c r="AI42" s="1">
        <v>1</v>
      </c>
      <c r="AJ42" s="1" t="s">
        <v>26</v>
      </c>
      <c r="AK42" s="1" t="s">
        <v>26</v>
      </c>
      <c r="AL42" s="1" t="s">
        <v>26</v>
      </c>
      <c r="AM42" s="1" t="s">
        <v>26</v>
      </c>
      <c r="AN42" s="1">
        <v>1</v>
      </c>
      <c r="AO42" s="20" t="s">
        <v>154</v>
      </c>
      <c r="AP42" s="70">
        <v>4</v>
      </c>
      <c r="AQ42" s="70">
        <v>4</v>
      </c>
      <c r="AR42" s="70">
        <v>3</v>
      </c>
      <c r="AS42" s="70">
        <v>6</v>
      </c>
      <c r="AT42" s="70">
        <v>0</v>
      </c>
      <c r="AU42" s="70">
        <v>0</v>
      </c>
      <c r="AV42" s="70">
        <v>0</v>
      </c>
      <c r="AW42" s="70">
        <v>0</v>
      </c>
      <c r="AX42" s="70">
        <v>0</v>
      </c>
      <c r="AY42" s="70">
        <v>0</v>
      </c>
      <c r="AZ42" s="70">
        <v>0</v>
      </c>
    </row>
    <row r="43" spans="1:52">
      <c r="A43" s="1" t="s">
        <v>95</v>
      </c>
      <c r="B43" s="1" t="s">
        <v>28</v>
      </c>
      <c r="C43" s="2" t="s">
        <v>61</v>
      </c>
      <c r="D43" s="35" t="s">
        <v>187</v>
      </c>
      <c r="E43" s="36" t="s">
        <v>189</v>
      </c>
      <c r="F43" s="34" t="s">
        <v>202</v>
      </c>
      <c r="G43" s="61">
        <v>3</v>
      </c>
      <c r="H43" s="64">
        <v>4</v>
      </c>
      <c r="I43" s="63">
        <v>19</v>
      </c>
      <c r="J43" s="1">
        <v>5156350</v>
      </c>
      <c r="K43">
        <v>2430256</v>
      </c>
      <c r="L43">
        <v>2400226</v>
      </c>
      <c r="M43">
        <v>11437</v>
      </c>
      <c r="N43">
        <v>108</v>
      </c>
      <c r="O43">
        <f t="shared" si="1"/>
        <v>18485</v>
      </c>
      <c r="P43">
        <v>3</v>
      </c>
      <c r="Q43" s="55">
        <v>19.889581782195613</v>
      </c>
      <c r="R43" s="55">
        <v>11.502211772207389</v>
      </c>
      <c r="S43">
        <v>427</v>
      </c>
      <c r="T43">
        <v>0</v>
      </c>
      <c r="U43">
        <v>388</v>
      </c>
      <c r="V43">
        <v>388</v>
      </c>
      <c r="W43">
        <v>36</v>
      </c>
      <c r="X43">
        <v>0</v>
      </c>
      <c r="Y43">
        <v>3</v>
      </c>
      <c r="Z43">
        <v>0</v>
      </c>
      <c r="AA43" s="1">
        <v>4</v>
      </c>
      <c r="AB43" s="1">
        <v>3</v>
      </c>
      <c r="AC43" s="1">
        <v>1</v>
      </c>
      <c r="AD43" s="1">
        <v>0</v>
      </c>
      <c r="AE43" s="1">
        <v>0</v>
      </c>
      <c r="AF43" s="1">
        <v>37</v>
      </c>
      <c r="AG43" s="1">
        <v>0</v>
      </c>
      <c r="AH43" s="1">
        <v>6</v>
      </c>
      <c r="AI43" s="1">
        <v>1</v>
      </c>
      <c r="AJ43" s="1" t="s">
        <v>26</v>
      </c>
      <c r="AK43" s="1" t="s">
        <v>26</v>
      </c>
      <c r="AL43" s="1" t="s">
        <v>26</v>
      </c>
      <c r="AM43" s="1" t="s">
        <v>26</v>
      </c>
      <c r="AN43" s="1">
        <v>1</v>
      </c>
      <c r="AO43" s="20" t="s">
        <v>155</v>
      </c>
      <c r="AP43" s="70">
        <v>2</v>
      </c>
      <c r="AQ43" s="70">
        <v>2</v>
      </c>
      <c r="AR43" s="70">
        <v>1</v>
      </c>
      <c r="AS43" s="70">
        <v>2</v>
      </c>
      <c r="AT43" s="70">
        <v>0</v>
      </c>
      <c r="AU43" s="70">
        <v>0</v>
      </c>
      <c r="AV43" s="70">
        <v>0</v>
      </c>
      <c r="AW43" s="70">
        <v>0</v>
      </c>
      <c r="AX43" s="70">
        <v>0</v>
      </c>
      <c r="AY43" s="70">
        <v>0</v>
      </c>
      <c r="AZ43" s="70">
        <v>1</v>
      </c>
    </row>
    <row r="44" spans="1:52">
      <c r="A44" s="1" t="s">
        <v>36</v>
      </c>
      <c r="B44" s="1" t="s">
        <v>28</v>
      </c>
      <c r="C44" s="2" t="s">
        <v>33</v>
      </c>
      <c r="D44" s="35" t="s">
        <v>187</v>
      </c>
      <c r="E44" s="34" t="s">
        <v>189</v>
      </c>
      <c r="F44" s="34" t="s">
        <v>202</v>
      </c>
      <c r="G44" s="60">
        <v>2</v>
      </c>
      <c r="H44" s="34">
        <v>2</v>
      </c>
      <c r="I44" s="62">
        <v>12</v>
      </c>
      <c r="J44" s="1">
        <v>11799268</v>
      </c>
      <c r="K44">
        <v>4705108</v>
      </c>
      <c r="L44">
        <v>4632063</v>
      </c>
      <c r="M44">
        <v>27076</v>
      </c>
      <c r="N44">
        <v>657</v>
      </c>
      <c r="O44">
        <f t="shared" si="1"/>
        <v>45312</v>
      </c>
      <c r="P44">
        <v>4</v>
      </c>
      <c r="Q44" s="55">
        <v>38.383800466615376</v>
      </c>
      <c r="R44" s="55">
        <v>27.630215597975532</v>
      </c>
      <c r="S44">
        <v>1043</v>
      </c>
      <c r="T44">
        <v>0</v>
      </c>
      <c r="U44">
        <v>573</v>
      </c>
      <c r="V44">
        <v>573</v>
      </c>
      <c r="W44">
        <v>465</v>
      </c>
      <c r="X44">
        <v>0</v>
      </c>
      <c r="Y44">
        <v>5</v>
      </c>
      <c r="Z44">
        <v>0</v>
      </c>
      <c r="AA44" s="1">
        <v>20</v>
      </c>
      <c r="AB44" s="1">
        <v>9</v>
      </c>
      <c r="AC44" s="1">
        <v>6</v>
      </c>
      <c r="AD44" s="1">
        <v>3</v>
      </c>
      <c r="AE44" s="1">
        <v>2</v>
      </c>
      <c r="AF44" s="1">
        <v>33</v>
      </c>
      <c r="AG44" s="1">
        <v>4</v>
      </c>
      <c r="AH44" s="1">
        <v>6</v>
      </c>
      <c r="AI44" s="10">
        <v>2</v>
      </c>
      <c r="AJ44" s="1" t="s">
        <v>26</v>
      </c>
      <c r="AK44" s="1" t="s">
        <v>26</v>
      </c>
      <c r="AL44" s="1" t="s">
        <v>26</v>
      </c>
      <c r="AM44" s="1" t="s">
        <v>26</v>
      </c>
      <c r="AN44" s="10">
        <v>2</v>
      </c>
      <c r="AO44" s="23" t="s">
        <v>161</v>
      </c>
      <c r="AP44" s="70">
        <v>4</v>
      </c>
      <c r="AQ44" s="70">
        <v>4</v>
      </c>
      <c r="AR44" s="70">
        <v>4</v>
      </c>
      <c r="AS44" s="70">
        <v>6</v>
      </c>
      <c r="AT44" s="70">
        <v>1</v>
      </c>
      <c r="AU44" s="70">
        <v>4</v>
      </c>
      <c r="AV44" s="70">
        <v>1</v>
      </c>
      <c r="AW44" s="70">
        <v>4</v>
      </c>
      <c r="AX44" s="70">
        <v>5</v>
      </c>
      <c r="AY44" s="70">
        <v>7</v>
      </c>
      <c r="AZ44" s="70">
        <v>1</v>
      </c>
    </row>
    <row r="45" spans="1:52">
      <c r="A45" s="1" t="s">
        <v>182</v>
      </c>
      <c r="B45" s="1" t="s">
        <v>28</v>
      </c>
      <c r="C45" s="2" t="s">
        <v>33</v>
      </c>
      <c r="D45" s="35" t="s">
        <v>187</v>
      </c>
      <c r="E45" s="36" t="s">
        <v>189</v>
      </c>
      <c r="F45" s="34" t="s">
        <v>202</v>
      </c>
      <c r="G45" s="60">
        <v>2</v>
      </c>
      <c r="H45" s="34">
        <v>2</v>
      </c>
      <c r="I45" s="62">
        <v>19</v>
      </c>
      <c r="J45" s="1">
        <v>7627842</v>
      </c>
      <c r="K45">
        <v>3609102</v>
      </c>
      <c r="L45">
        <v>3550064</v>
      </c>
      <c r="M45">
        <v>35746</v>
      </c>
      <c r="N45">
        <v>426</v>
      </c>
      <c r="O45">
        <f t="shared" si="1"/>
        <v>22866</v>
      </c>
      <c r="P45">
        <v>3</v>
      </c>
      <c r="Q45" s="55">
        <v>29.417766601990181</v>
      </c>
      <c r="R45" s="55">
        <v>36.037938867413224</v>
      </c>
      <c r="S45">
        <v>1303</v>
      </c>
      <c r="T45">
        <v>0</v>
      </c>
      <c r="U45">
        <v>1014</v>
      </c>
      <c r="V45">
        <v>1014</v>
      </c>
      <c r="W45">
        <v>286</v>
      </c>
      <c r="X45">
        <v>0</v>
      </c>
      <c r="Y45">
        <v>3</v>
      </c>
      <c r="Z45">
        <v>0</v>
      </c>
      <c r="AA45" s="1">
        <v>21</v>
      </c>
      <c r="AB45" s="1">
        <v>7</v>
      </c>
      <c r="AC45" s="1">
        <v>8</v>
      </c>
      <c r="AD45" s="1">
        <v>4</v>
      </c>
      <c r="AE45" s="1">
        <v>2</v>
      </c>
      <c r="AF45" s="1">
        <v>10</v>
      </c>
      <c r="AG45" s="1">
        <v>28</v>
      </c>
      <c r="AH45" s="1">
        <v>5</v>
      </c>
      <c r="AI45" s="10">
        <v>6592</v>
      </c>
      <c r="AJ45" s="1">
        <v>2651354</v>
      </c>
      <c r="AK45" s="1">
        <v>23881</v>
      </c>
      <c r="AL45" s="1">
        <v>166</v>
      </c>
      <c r="AM45" s="1">
        <v>95</v>
      </c>
      <c r="AN45" s="1">
        <v>2</v>
      </c>
      <c r="AO45" s="24" t="s">
        <v>162</v>
      </c>
      <c r="AP45" s="70">
        <v>2</v>
      </c>
      <c r="AQ45" s="70">
        <v>2</v>
      </c>
      <c r="AR45" s="70">
        <v>4</v>
      </c>
      <c r="AS45" s="70">
        <v>8</v>
      </c>
      <c r="AT45" s="70">
        <v>5</v>
      </c>
      <c r="AU45" s="70">
        <v>13</v>
      </c>
      <c r="AV45" s="70">
        <v>0</v>
      </c>
      <c r="AW45" s="70">
        <v>0</v>
      </c>
      <c r="AX45" s="70">
        <v>2</v>
      </c>
      <c r="AY45" s="70">
        <v>2</v>
      </c>
      <c r="AZ45" s="70">
        <v>1</v>
      </c>
    </row>
    <row r="46" spans="1:52">
      <c r="A46" s="1" t="s">
        <v>46</v>
      </c>
      <c r="B46" s="1" t="s">
        <v>28</v>
      </c>
      <c r="C46" s="2" t="s">
        <v>33</v>
      </c>
      <c r="D46" s="35" t="s">
        <v>187</v>
      </c>
      <c r="E46" s="34" t="s">
        <v>189</v>
      </c>
      <c r="F46" s="34" t="s">
        <v>203</v>
      </c>
      <c r="G46" s="61">
        <v>3</v>
      </c>
      <c r="H46" s="64">
        <v>2</v>
      </c>
      <c r="I46" s="63">
        <v>1</v>
      </c>
      <c r="J46" s="1">
        <v>9167912</v>
      </c>
      <c r="K46">
        <v>4556174</v>
      </c>
      <c r="L46">
        <v>4481592</v>
      </c>
      <c r="M46">
        <v>32608</v>
      </c>
      <c r="N46">
        <v>784</v>
      </c>
      <c r="O46">
        <f t="shared" si="1"/>
        <v>41190</v>
      </c>
      <c r="P46">
        <v>4</v>
      </c>
      <c r="Q46" s="55">
        <v>37.136915689786541</v>
      </c>
      <c r="R46" s="55">
        <v>33.26824213924202</v>
      </c>
      <c r="S46">
        <v>990</v>
      </c>
      <c r="T46">
        <v>0</v>
      </c>
      <c r="U46">
        <v>472</v>
      </c>
      <c r="V46">
        <v>472</v>
      </c>
      <c r="W46">
        <v>517</v>
      </c>
      <c r="X46">
        <v>0</v>
      </c>
      <c r="Y46">
        <v>1</v>
      </c>
      <c r="Z46">
        <v>0</v>
      </c>
      <c r="AA46" s="1">
        <v>28</v>
      </c>
      <c r="AB46" s="1">
        <v>7</v>
      </c>
      <c r="AC46" s="1">
        <v>14</v>
      </c>
      <c r="AD46" s="1">
        <v>4</v>
      </c>
      <c r="AE46" s="1">
        <v>3</v>
      </c>
      <c r="AF46" s="1">
        <v>16</v>
      </c>
      <c r="AG46" s="1">
        <v>12</v>
      </c>
      <c r="AH46" s="1">
        <v>15</v>
      </c>
      <c r="AI46" s="10">
        <v>132</v>
      </c>
      <c r="AJ46" s="28">
        <v>5213592</v>
      </c>
      <c r="AK46" s="26">
        <v>34732</v>
      </c>
      <c r="AL46" s="26">
        <v>370</v>
      </c>
      <c r="AM46" s="28">
        <v>118</v>
      </c>
      <c r="AN46" s="1">
        <v>2</v>
      </c>
      <c r="AO46" s="24" t="s">
        <v>163</v>
      </c>
      <c r="AP46" s="70">
        <v>8</v>
      </c>
      <c r="AQ46" s="70">
        <v>8</v>
      </c>
      <c r="AR46" s="70">
        <v>2</v>
      </c>
      <c r="AS46" s="70">
        <v>4</v>
      </c>
      <c r="AT46" s="70">
        <v>2</v>
      </c>
      <c r="AU46" s="70">
        <v>9</v>
      </c>
      <c r="AV46" s="70">
        <v>2</v>
      </c>
      <c r="AW46" s="70">
        <v>11</v>
      </c>
      <c r="AX46" s="70">
        <v>3</v>
      </c>
      <c r="AY46" s="70">
        <v>5</v>
      </c>
      <c r="AZ46" s="70">
        <v>1</v>
      </c>
    </row>
    <row r="47" spans="1:52">
      <c r="A47" s="1" t="s">
        <v>49</v>
      </c>
      <c r="B47" s="1" t="s">
        <v>28</v>
      </c>
      <c r="C47" s="2" t="s">
        <v>35</v>
      </c>
      <c r="D47" s="35" t="s">
        <v>187</v>
      </c>
      <c r="E47" s="36" t="s">
        <v>189</v>
      </c>
      <c r="F47" s="34" t="s">
        <v>202</v>
      </c>
      <c r="G47" s="61">
        <v>3</v>
      </c>
      <c r="H47" s="64">
        <v>2</v>
      </c>
      <c r="I47" s="63">
        <v>23</v>
      </c>
      <c r="J47" s="1">
        <v>6959280</v>
      </c>
      <c r="K47">
        <v>3450288</v>
      </c>
      <c r="L47">
        <v>3407116</v>
      </c>
      <c r="M47">
        <v>27960</v>
      </c>
      <c r="N47">
        <v>423</v>
      </c>
      <c r="O47">
        <f t="shared" si="1"/>
        <v>14789</v>
      </c>
      <c r="P47">
        <v>2</v>
      </c>
      <c r="Q47" s="55">
        <v>28.233221506402806</v>
      </c>
      <c r="R47" s="55">
        <v>28.277806559598293</v>
      </c>
      <c r="S47">
        <v>842</v>
      </c>
      <c r="T47">
        <v>0</v>
      </c>
      <c r="U47">
        <v>538</v>
      </c>
      <c r="V47">
        <v>538</v>
      </c>
      <c r="W47">
        <v>300</v>
      </c>
      <c r="X47">
        <v>0</v>
      </c>
      <c r="Y47">
        <v>4</v>
      </c>
      <c r="Z47">
        <v>0</v>
      </c>
      <c r="AA47" s="1">
        <v>23</v>
      </c>
      <c r="AB47" s="1">
        <v>11</v>
      </c>
      <c r="AC47" s="1">
        <v>7</v>
      </c>
      <c r="AD47" s="1">
        <v>4</v>
      </c>
      <c r="AE47" s="1">
        <v>1</v>
      </c>
      <c r="AF47" s="1">
        <v>10</v>
      </c>
      <c r="AG47" s="1">
        <v>18</v>
      </c>
      <c r="AH47" s="1">
        <v>15</v>
      </c>
      <c r="AI47" s="10">
        <v>15040</v>
      </c>
      <c r="AJ47" s="1">
        <v>2908656</v>
      </c>
      <c r="AK47" s="1">
        <v>22146</v>
      </c>
      <c r="AL47" s="1">
        <v>147</v>
      </c>
      <c r="AM47" s="1">
        <v>84</v>
      </c>
      <c r="AN47" s="1">
        <v>2</v>
      </c>
      <c r="AO47" s="23" t="s">
        <v>164</v>
      </c>
      <c r="AP47" s="70">
        <v>6</v>
      </c>
      <c r="AQ47" s="70">
        <v>6</v>
      </c>
      <c r="AR47" s="70">
        <v>1</v>
      </c>
      <c r="AS47" s="70">
        <v>2</v>
      </c>
      <c r="AT47" s="70">
        <v>2</v>
      </c>
      <c r="AU47" s="70">
        <v>13</v>
      </c>
      <c r="AV47" s="70">
        <v>5</v>
      </c>
      <c r="AW47" s="70">
        <v>20</v>
      </c>
      <c r="AX47" s="70">
        <v>1</v>
      </c>
      <c r="AY47" s="70">
        <v>1</v>
      </c>
      <c r="AZ47" s="70">
        <v>1</v>
      </c>
    </row>
    <row r="48" spans="1:52">
      <c r="A48" s="1" t="s">
        <v>65</v>
      </c>
      <c r="B48" s="1" t="s">
        <v>28</v>
      </c>
      <c r="C48" s="2" t="s">
        <v>61</v>
      </c>
      <c r="D48" s="35" t="s">
        <v>187</v>
      </c>
      <c r="E48" s="34" t="s">
        <v>189</v>
      </c>
      <c r="F48" s="34" t="s">
        <v>202</v>
      </c>
      <c r="G48" s="61">
        <v>2</v>
      </c>
      <c r="H48" s="64">
        <v>1</v>
      </c>
      <c r="I48" s="63">
        <v>34</v>
      </c>
      <c r="J48" s="1">
        <v>6361636</v>
      </c>
      <c r="K48">
        <v>2937764</v>
      </c>
      <c r="L48">
        <v>2873439</v>
      </c>
      <c r="M48">
        <v>24444</v>
      </c>
      <c r="N48">
        <v>670</v>
      </c>
      <c r="O48">
        <f t="shared" si="1"/>
        <v>39211</v>
      </c>
      <c r="P48">
        <v>5</v>
      </c>
      <c r="Q48" s="55">
        <v>23.810882802973708</v>
      </c>
      <c r="R48" s="55">
        <v>25.020922169529349</v>
      </c>
      <c r="S48">
        <v>779</v>
      </c>
      <c r="T48">
        <v>0</v>
      </c>
      <c r="U48">
        <v>373</v>
      </c>
      <c r="V48">
        <v>371</v>
      </c>
      <c r="W48">
        <v>393</v>
      </c>
      <c r="X48">
        <v>2</v>
      </c>
      <c r="Y48">
        <v>13</v>
      </c>
      <c r="Z48">
        <v>0</v>
      </c>
      <c r="AA48" s="1">
        <v>32</v>
      </c>
      <c r="AB48" s="1">
        <v>10</v>
      </c>
      <c r="AC48" s="1">
        <v>12</v>
      </c>
      <c r="AD48" s="1">
        <v>6</v>
      </c>
      <c r="AE48" s="1">
        <v>4</v>
      </c>
      <c r="AF48" s="1">
        <v>18</v>
      </c>
      <c r="AG48" s="1">
        <v>17</v>
      </c>
      <c r="AH48" s="1">
        <v>8</v>
      </c>
      <c r="AI48" s="10">
        <v>390</v>
      </c>
      <c r="AJ48" s="28">
        <v>5862856</v>
      </c>
      <c r="AK48" s="26">
        <v>51358</v>
      </c>
      <c r="AL48" s="26">
        <v>637</v>
      </c>
      <c r="AM48" s="28">
        <v>194</v>
      </c>
      <c r="AN48" s="26">
        <v>3</v>
      </c>
      <c r="AO48" s="23" t="s">
        <v>165</v>
      </c>
      <c r="AP48" s="70">
        <v>4</v>
      </c>
      <c r="AQ48" s="70">
        <v>4</v>
      </c>
      <c r="AR48" s="70">
        <v>3</v>
      </c>
      <c r="AS48" s="70">
        <v>5</v>
      </c>
      <c r="AT48" s="70">
        <v>3</v>
      </c>
      <c r="AU48" s="70">
        <v>11</v>
      </c>
      <c r="AV48" s="70">
        <v>5</v>
      </c>
      <c r="AW48" s="70">
        <v>21</v>
      </c>
      <c r="AX48" s="70">
        <v>3</v>
      </c>
      <c r="AY48" s="70">
        <v>3</v>
      </c>
      <c r="AZ48" s="70">
        <v>1</v>
      </c>
    </row>
    <row r="49" spans="1:52">
      <c r="A49" s="1" t="s">
        <v>68</v>
      </c>
      <c r="B49" s="1" t="s">
        <v>28</v>
      </c>
      <c r="C49" s="2" t="s">
        <v>61</v>
      </c>
      <c r="D49" s="35" t="s">
        <v>187</v>
      </c>
      <c r="E49" s="36" t="s">
        <v>189</v>
      </c>
      <c r="F49" s="34" t="s">
        <v>202</v>
      </c>
      <c r="G49" s="61">
        <v>2</v>
      </c>
      <c r="H49" s="64">
        <v>1</v>
      </c>
      <c r="I49" s="63">
        <v>40</v>
      </c>
      <c r="J49" s="1">
        <v>5617338</v>
      </c>
      <c r="K49">
        <v>4061590</v>
      </c>
      <c r="L49">
        <v>4015779</v>
      </c>
      <c r="M49">
        <v>24845</v>
      </c>
      <c r="N49">
        <v>241</v>
      </c>
      <c r="O49">
        <f t="shared" si="1"/>
        <v>20725</v>
      </c>
      <c r="P49">
        <v>3</v>
      </c>
      <c r="Q49" s="55">
        <v>33.27693510516248</v>
      </c>
      <c r="R49" s="55">
        <v>24.993025943490217</v>
      </c>
      <c r="S49">
        <v>813</v>
      </c>
      <c r="T49">
        <v>0</v>
      </c>
      <c r="U49">
        <v>683</v>
      </c>
      <c r="V49">
        <v>683</v>
      </c>
      <c r="W49">
        <v>126</v>
      </c>
      <c r="X49">
        <v>0</v>
      </c>
      <c r="Y49">
        <v>4</v>
      </c>
      <c r="Z49">
        <v>0</v>
      </c>
      <c r="AA49" s="1">
        <v>6</v>
      </c>
      <c r="AB49" s="1">
        <v>4</v>
      </c>
      <c r="AC49" s="1">
        <v>0</v>
      </c>
      <c r="AD49" s="1">
        <v>2</v>
      </c>
      <c r="AE49" s="1">
        <v>0</v>
      </c>
      <c r="AF49" s="1">
        <v>36</v>
      </c>
      <c r="AG49" s="1">
        <v>2</v>
      </c>
      <c r="AH49" s="1">
        <v>5</v>
      </c>
      <c r="AI49" s="10">
        <v>2</v>
      </c>
      <c r="AJ49" s="1" t="s">
        <v>26</v>
      </c>
      <c r="AK49" s="1" t="s">
        <v>26</v>
      </c>
      <c r="AL49" s="1" t="s">
        <v>26</v>
      </c>
      <c r="AM49" s="1" t="s">
        <v>26</v>
      </c>
      <c r="AN49" s="10">
        <v>2</v>
      </c>
      <c r="AO49" s="23" t="s">
        <v>166</v>
      </c>
      <c r="AP49" s="70">
        <v>2</v>
      </c>
      <c r="AQ49" s="70">
        <v>2</v>
      </c>
      <c r="AR49" s="70">
        <v>1</v>
      </c>
      <c r="AS49" s="70">
        <v>1</v>
      </c>
      <c r="AT49" s="70">
        <v>0</v>
      </c>
      <c r="AU49" s="70">
        <v>0</v>
      </c>
      <c r="AV49" s="70">
        <v>1</v>
      </c>
      <c r="AW49" s="70">
        <v>4</v>
      </c>
      <c r="AX49" s="70">
        <v>0</v>
      </c>
      <c r="AY49" s="70">
        <v>0</v>
      </c>
      <c r="AZ49" s="70">
        <v>1</v>
      </c>
    </row>
    <row r="50" spans="1:52">
      <c r="A50" s="1" t="s">
        <v>76</v>
      </c>
      <c r="B50" s="1" t="s">
        <v>28</v>
      </c>
      <c r="C50" s="2" t="s">
        <v>61</v>
      </c>
      <c r="D50" s="35" t="s">
        <v>187</v>
      </c>
      <c r="E50" s="34" t="s">
        <v>189</v>
      </c>
      <c r="F50" s="34" t="s">
        <v>202</v>
      </c>
      <c r="G50" s="61">
        <v>2</v>
      </c>
      <c r="H50" s="64">
        <v>2</v>
      </c>
      <c r="I50" s="63">
        <v>28</v>
      </c>
      <c r="J50" s="1">
        <v>6653038</v>
      </c>
      <c r="K50">
        <v>4812076</v>
      </c>
      <c r="L50">
        <v>4724495</v>
      </c>
      <c r="M50">
        <v>24671</v>
      </c>
      <c r="N50">
        <v>305</v>
      </c>
      <c r="O50">
        <f t="shared" si="1"/>
        <v>62605</v>
      </c>
      <c r="P50">
        <v>3</v>
      </c>
      <c r="Q50" s="55">
        <v>39.149742433451792</v>
      </c>
      <c r="R50" s="55">
        <v>24.883433626907902</v>
      </c>
      <c r="S50">
        <v>758</v>
      </c>
      <c r="T50">
        <v>0</v>
      </c>
      <c r="U50">
        <v>594</v>
      </c>
      <c r="V50">
        <v>594</v>
      </c>
      <c r="W50">
        <v>159</v>
      </c>
      <c r="X50">
        <v>0</v>
      </c>
      <c r="Y50">
        <v>5</v>
      </c>
      <c r="Z50">
        <v>0</v>
      </c>
      <c r="AA50" s="1">
        <v>9</v>
      </c>
      <c r="AB50" s="1">
        <v>3</v>
      </c>
      <c r="AC50" s="1">
        <v>2</v>
      </c>
      <c r="AD50" s="1">
        <v>2</v>
      </c>
      <c r="AE50" s="1">
        <v>2</v>
      </c>
      <c r="AF50" s="1">
        <v>35</v>
      </c>
      <c r="AG50" s="1">
        <v>1</v>
      </c>
      <c r="AH50" s="1">
        <v>7</v>
      </c>
      <c r="AI50" s="10">
        <v>2</v>
      </c>
      <c r="AJ50" s="1" t="s">
        <v>26</v>
      </c>
      <c r="AK50" s="1" t="s">
        <v>26</v>
      </c>
      <c r="AL50" s="1" t="s">
        <v>26</v>
      </c>
      <c r="AM50" s="1" t="s">
        <v>26</v>
      </c>
      <c r="AN50" s="10">
        <v>2</v>
      </c>
      <c r="AO50" s="23" t="s">
        <v>167</v>
      </c>
      <c r="AP50" s="70">
        <v>3</v>
      </c>
      <c r="AQ50" s="70">
        <v>3</v>
      </c>
      <c r="AR50" s="70">
        <v>3</v>
      </c>
      <c r="AS50" s="70">
        <v>5</v>
      </c>
      <c r="AT50" s="70">
        <v>0</v>
      </c>
      <c r="AU50" s="70">
        <v>0</v>
      </c>
      <c r="AV50" s="70">
        <v>1</v>
      </c>
      <c r="AW50" s="70">
        <v>4</v>
      </c>
      <c r="AX50" s="70">
        <v>0</v>
      </c>
      <c r="AY50" s="70">
        <v>0</v>
      </c>
      <c r="AZ50" s="70">
        <v>1</v>
      </c>
    </row>
    <row r="51" spans="1:52">
      <c r="A51" s="30" t="s">
        <v>77</v>
      </c>
      <c r="B51" s="1" t="s">
        <v>28</v>
      </c>
      <c r="C51" s="2" t="s">
        <v>35</v>
      </c>
      <c r="D51" s="35" t="s">
        <v>187</v>
      </c>
      <c r="E51" s="36" t="s">
        <v>189</v>
      </c>
      <c r="F51" s="34" t="s">
        <v>202</v>
      </c>
      <c r="G51" s="61">
        <v>2</v>
      </c>
      <c r="H51" s="64">
        <v>2</v>
      </c>
      <c r="I51" s="63">
        <v>29</v>
      </c>
      <c r="J51" s="1">
        <v>6176284</v>
      </c>
      <c r="K51">
        <v>4504392</v>
      </c>
      <c r="L51">
        <v>4463594</v>
      </c>
      <c r="M51">
        <v>14574</v>
      </c>
      <c r="N51">
        <v>309</v>
      </c>
      <c r="O51">
        <f t="shared" si="1"/>
        <v>25915</v>
      </c>
      <c r="P51">
        <v>4</v>
      </c>
      <c r="Q51" s="55">
        <v>36.987774445205424</v>
      </c>
      <c r="R51" s="55">
        <v>14.827840433587056</v>
      </c>
      <c r="S51">
        <v>429</v>
      </c>
      <c r="T51">
        <v>0</v>
      </c>
      <c r="U51">
        <v>169</v>
      </c>
      <c r="V51">
        <v>167</v>
      </c>
      <c r="W51">
        <v>260</v>
      </c>
      <c r="X51">
        <v>0</v>
      </c>
      <c r="Y51">
        <v>0</v>
      </c>
      <c r="Z51">
        <v>0</v>
      </c>
      <c r="AA51" s="1">
        <v>16</v>
      </c>
      <c r="AB51" s="1">
        <v>4</v>
      </c>
      <c r="AC51" s="1">
        <v>2</v>
      </c>
      <c r="AD51" s="1">
        <v>4</v>
      </c>
      <c r="AE51" s="1">
        <v>6</v>
      </c>
      <c r="AF51" s="1">
        <v>15</v>
      </c>
      <c r="AG51" s="1">
        <v>3</v>
      </c>
      <c r="AH51" s="1">
        <v>25</v>
      </c>
      <c r="AI51" s="10">
        <v>2</v>
      </c>
      <c r="AJ51" s="1" t="s">
        <v>26</v>
      </c>
      <c r="AK51" s="1" t="s">
        <v>26</v>
      </c>
      <c r="AL51" s="1" t="s">
        <v>26</v>
      </c>
      <c r="AM51" s="1" t="s">
        <v>26</v>
      </c>
      <c r="AN51" s="10">
        <v>2</v>
      </c>
      <c r="AO51" s="23" t="s">
        <v>168</v>
      </c>
      <c r="AP51" s="70">
        <v>7</v>
      </c>
      <c r="AQ51" s="70">
        <v>7</v>
      </c>
      <c r="AR51" s="70">
        <v>3</v>
      </c>
      <c r="AS51" s="70">
        <v>5</v>
      </c>
      <c r="AT51" s="70">
        <v>3</v>
      </c>
      <c r="AU51" s="70">
        <v>10</v>
      </c>
      <c r="AV51" s="70">
        <v>0</v>
      </c>
      <c r="AW51" s="70">
        <v>0</v>
      </c>
      <c r="AX51" s="70">
        <v>0</v>
      </c>
      <c r="AY51" s="70">
        <v>0</v>
      </c>
      <c r="AZ51" s="70">
        <v>1</v>
      </c>
    </row>
    <row r="52" spans="1:52">
      <c r="A52" s="31" t="s">
        <v>79</v>
      </c>
      <c r="B52" s="1" t="s">
        <v>28</v>
      </c>
      <c r="C52" s="2" t="s">
        <v>61</v>
      </c>
      <c r="D52" s="35" t="s">
        <v>187</v>
      </c>
      <c r="E52" s="34" t="s">
        <v>189</v>
      </c>
      <c r="F52" s="34" t="s">
        <v>202</v>
      </c>
      <c r="G52" s="61">
        <v>3</v>
      </c>
      <c r="H52" s="64">
        <v>1</v>
      </c>
      <c r="I52" s="63">
        <v>7</v>
      </c>
      <c r="J52" s="1">
        <v>6359866</v>
      </c>
      <c r="K52">
        <v>4652000</v>
      </c>
      <c r="L52">
        <v>4588125</v>
      </c>
      <c r="M52">
        <v>38381</v>
      </c>
      <c r="N52">
        <v>212</v>
      </c>
      <c r="O52">
        <f t="shared" si="1"/>
        <v>25282</v>
      </c>
      <c r="P52">
        <v>3</v>
      </c>
      <c r="Q52" s="55">
        <v>38.019706233678093</v>
      </c>
      <c r="R52" s="55">
        <v>38.44996612601124</v>
      </c>
      <c r="S52">
        <v>1191</v>
      </c>
      <c r="T52">
        <v>0</v>
      </c>
      <c r="U52">
        <v>1128</v>
      </c>
      <c r="V52">
        <v>1128</v>
      </c>
      <c r="W52">
        <v>60</v>
      </c>
      <c r="X52">
        <v>0</v>
      </c>
      <c r="Y52">
        <v>3</v>
      </c>
      <c r="Z52">
        <v>0</v>
      </c>
      <c r="AA52" s="1">
        <v>3</v>
      </c>
      <c r="AB52" s="1">
        <v>1</v>
      </c>
      <c r="AC52" s="1">
        <v>1</v>
      </c>
      <c r="AD52" s="1">
        <v>1</v>
      </c>
      <c r="AE52" s="1">
        <v>0</v>
      </c>
      <c r="AF52" s="1">
        <v>10</v>
      </c>
      <c r="AG52" s="1">
        <v>22</v>
      </c>
      <c r="AH52" s="1">
        <v>11</v>
      </c>
      <c r="AI52" s="10">
        <v>2</v>
      </c>
      <c r="AJ52" s="1" t="s">
        <v>26</v>
      </c>
      <c r="AK52" s="1" t="s">
        <v>26</v>
      </c>
      <c r="AL52" s="1" t="s">
        <v>26</v>
      </c>
      <c r="AM52" s="1" t="s">
        <v>26</v>
      </c>
      <c r="AN52" s="10">
        <v>2</v>
      </c>
      <c r="AO52" s="23" t="s">
        <v>169</v>
      </c>
      <c r="AP52" s="70">
        <v>1</v>
      </c>
      <c r="AQ52" s="70">
        <v>1</v>
      </c>
      <c r="AR52" s="70">
        <v>1</v>
      </c>
      <c r="AS52" s="70">
        <v>1</v>
      </c>
      <c r="AT52" s="70">
        <v>0</v>
      </c>
      <c r="AU52" s="70">
        <v>0</v>
      </c>
      <c r="AV52" s="70">
        <v>1</v>
      </c>
      <c r="AW52" s="70">
        <v>4</v>
      </c>
      <c r="AX52" s="70">
        <v>0</v>
      </c>
      <c r="AY52" s="70">
        <v>0</v>
      </c>
      <c r="AZ52" s="70">
        <v>1</v>
      </c>
    </row>
    <row r="53" spans="1:52">
      <c r="A53" s="31" t="s">
        <v>40</v>
      </c>
      <c r="B53" s="1" t="s">
        <v>28</v>
      </c>
      <c r="C53" s="2" t="s">
        <v>33</v>
      </c>
      <c r="D53" s="35" t="s">
        <v>187</v>
      </c>
      <c r="E53" s="36" t="s">
        <v>189</v>
      </c>
      <c r="F53" s="34" t="s">
        <v>202</v>
      </c>
      <c r="G53" s="61">
        <v>3</v>
      </c>
      <c r="H53" s="64">
        <v>1</v>
      </c>
      <c r="I53" s="63">
        <v>4</v>
      </c>
      <c r="J53" s="1">
        <v>8399750</v>
      </c>
      <c r="K53">
        <v>4051018</v>
      </c>
      <c r="L53">
        <v>3964175</v>
      </c>
      <c r="M53">
        <v>35573</v>
      </c>
      <c r="N53">
        <v>674</v>
      </c>
      <c r="O53">
        <f t="shared" si="1"/>
        <v>50596</v>
      </c>
      <c r="P53">
        <v>2</v>
      </c>
      <c r="Q53" s="55">
        <v>32.849316214987795</v>
      </c>
      <c r="R53" s="55">
        <v>36.112660901446617</v>
      </c>
      <c r="S53">
        <v>1325</v>
      </c>
      <c r="T53">
        <v>0</v>
      </c>
      <c r="U53">
        <v>993</v>
      </c>
      <c r="V53">
        <v>993</v>
      </c>
      <c r="W53">
        <v>309</v>
      </c>
      <c r="X53">
        <v>0</v>
      </c>
      <c r="Y53">
        <v>23</v>
      </c>
      <c r="Z53">
        <v>0</v>
      </c>
      <c r="AA53" s="1">
        <v>18</v>
      </c>
      <c r="AB53" s="1">
        <v>10</v>
      </c>
      <c r="AC53" s="1">
        <v>4</v>
      </c>
      <c r="AD53" s="1">
        <v>3</v>
      </c>
      <c r="AE53" s="1">
        <v>1</v>
      </c>
      <c r="AF53" s="1">
        <v>14</v>
      </c>
      <c r="AG53" s="1">
        <v>26</v>
      </c>
      <c r="AH53" s="1">
        <v>3</v>
      </c>
      <c r="AI53" s="10">
        <v>312</v>
      </c>
      <c r="AJ53" s="1">
        <v>2377080</v>
      </c>
      <c r="AK53" s="1">
        <v>17756</v>
      </c>
      <c r="AL53" s="1">
        <v>103</v>
      </c>
      <c r="AM53" s="1">
        <v>103</v>
      </c>
      <c r="AN53" s="1">
        <v>4</v>
      </c>
      <c r="AO53" s="23" t="s">
        <v>170</v>
      </c>
      <c r="AP53" s="70">
        <v>2</v>
      </c>
      <c r="AQ53" s="70">
        <v>2</v>
      </c>
      <c r="AR53" s="70">
        <v>2</v>
      </c>
      <c r="AS53" s="70">
        <v>4</v>
      </c>
      <c r="AT53" s="70">
        <v>4</v>
      </c>
      <c r="AU53" s="70">
        <v>15</v>
      </c>
      <c r="AV53" s="70">
        <v>4</v>
      </c>
      <c r="AW53" s="70">
        <v>16</v>
      </c>
      <c r="AX53" s="70">
        <v>1</v>
      </c>
      <c r="AY53" s="70">
        <v>1</v>
      </c>
      <c r="AZ53" s="70">
        <v>1</v>
      </c>
    </row>
    <row r="54" spans="1:52">
      <c r="A54" s="31" t="s">
        <v>47</v>
      </c>
      <c r="B54" s="1" t="s">
        <v>28</v>
      </c>
      <c r="C54" s="2" t="s">
        <v>33</v>
      </c>
      <c r="D54" s="35" t="s">
        <v>187</v>
      </c>
      <c r="E54" s="34" t="s">
        <v>189</v>
      </c>
      <c r="F54" s="34" t="s">
        <v>202</v>
      </c>
      <c r="G54" s="61">
        <v>3</v>
      </c>
      <c r="H54" s="64">
        <v>2</v>
      </c>
      <c r="I54" s="63">
        <v>6</v>
      </c>
      <c r="J54" s="1">
        <v>6027524</v>
      </c>
      <c r="K54">
        <v>2928990</v>
      </c>
      <c r="L54">
        <v>2880643</v>
      </c>
      <c r="M54">
        <v>32082</v>
      </c>
      <c r="N54">
        <v>149</v>
      </c>
      <c r="O54">
        <f t="shared" si="1"/>
        <v>16116</v>
      </c>
      <c r="P54">
        <v>3</v>
      </c>
      <c r="Q54" s="55">
        <v>23.870579076224203</v>
      </c>
      <c r="R54" s="55">
        <v>32.111545052405056</v>
      </c>
      <c r="S54">
        <v>1347</v>
      </c>
      <c r="T54">
        <v>0</v>
      </c>
      <c r="U54">
        <v>1305</v>
      </c>
      <c r="V54">
        <v>1305</v>
      </c>
      <c r="W54">
        <v>40</v>
      </c>
      <c r="X54">
        <v>0</v>
      </c>
      <c r="Y54">
        <v>2</v>
      </c>
      <c r="Z54">
        <v>0</v>
      </c>
      <c r="AA54" s="1">
        <v>3</v>
      </c>
      <c r="AB54" s="1">
        <v>0</v>
      </c>
      <c r="AC54" s="1">
        <v>1</v>
      </c>
      <c r="AD54" s="1">
        <v>2</v>
      </c>
      <c r="AE54" s="1">
        <v>0</v>
      </c>
      <c r="AF54" s="1">
        <v>17</v>
      </c>
      <c r="AG54" s="1">
        <v>23</v>
      </c>
      <c r="AH54" s="1">
        <v>3</v>
      </c>
      <c r="AI54" s="10">
        <v>4</v>
      </c>
      <c r="AJ54" s="1" t="s">
        <v>26</v>
      </c>
      <c r="AK54" s="1" t="s">
        <v>26</v>
      </c>
      <c r="AL54" s="1" t="s">
        <v>26</v>
      </c>
      <c r="AM54" s="1" t="s">
        <v>26</v>
      </c>
      <c r="AN54" s="10">
        <v>4</v>
      </c>
      <c r="AO54" s="23" t="s">
        <v>171</v>
      </c>
      <c r="AP54" s="70">
        <v>1</v>
      </c>
      <c r="AQ54" s="70">
        <v>1</v>
      </c>
      <c r="AR54" s="70">
        <v>0</v>
      </c>
      <c r="AS54" s="70">
        <v>0</v>
      </c>
      <c r="AT54" s="70">
        <v>0</v>
      </c>
      <c r="AU54" s="70">
        <v>0</v>
      </c>
      <c r="AV54" s="70">
        <v>1</v>
      </c>
      <c r="AW54" s="70">
        <v>4</v>
      </c>
      <c r="AX54" s="70">
        <v>0</v>
      </c>
      <c r="AY54" s="70">
        <v>0</v>
      </c>
      <c r="AZ54" s="70">
        <v>1</v>
      </c>
    </row>
    <row r="55" spans="1:52">
      <c r="A55" s="31" t="s">
        <v>48</v>
      </c>
      <c r="B55" s="1" t="s">
        <v>28</v>
      </c>
      <c r="C55" s="2" t="s">
        <v>35</v>
      </c>
      <c r="D55" s="35" t="s">
        <v>187</v>
      </c>
      <c r="E55" s="36" t="s">
        <v>189</v>
      </c>
      <c r="F55" s="34" t="s">
        <v>202</v>
      </c>
      <c r="G55" s="61">
        <v>3</v>
      </c>
      <c r="H55" s="64">
        <v>2</v>
      </c>
      <c r="I55" s="63">
        <v>10</v>
      </c>
      <c r="J55" s="1">
        <v>7049874</v>
      </c>
      <c r="K55">
        <v>3315568</v>
      </c>
      <c r="L55">
        <v>3260319</v>
      </c>
      <c r="M55">
        <v>26889</v>
      </c>
      <c r="N55">
        <v>208</v>
      </c>
      <c r="O55">
        <f t="shared" si="1"/>
        <v>28152</v>
      </c>
      <c r="P55">
        <v>4</v>
      </c>
      <c r="Q55" s="55">
        <v>27.016781497469911</v>
      </c>
      <c r="R55" s="55">
        <v>26.996572749372334</v>
      </c>
      <c r="S55">
        <v>853</v>
      </c>
      <c r="T55">
        <v>0</v>
      </c>
      <c r="U55">
        <v>789</v>
      </c>
      <c r="V55">
        <v>789</v>
      </c>
      <c r="W55">
        <v>59</v>
      </c>
      <c r="X55">
        <v>0</v>
      </c>
      <c r="Y55">
        <v>5</v>
      </c>
      <c r="Z55">
        <v>0</v>
      </c>
      <c r="AA55" s="1">
        <v>4</v>
      </c>
      <c r="AB55" s="1">
        <v>0</v>
      </c>
      <c r="AC55" s="1">
        <v>4</v>
      </c>
      <c r="AD55" s="1">
        <v>0</v>
      </c>
      <c r="AE55" s="1">
        <v>0</v>
      </c>
      <c r="AF55" s="1">
        <v>15</v>
      </c>
      <c r="AG55" s="1">
        <v>18</v>
      </c>
      <c r="AH55" s="1">
        <v>10</v>
      </c>
      <c r="AI55" s="10">
        <v>4</v>
      </c>
      <c r="AJ55" s="1" t="s">
        <v>26</v>
      </c>
      <c r="AK55" s="1" t="s">
        <v>26</v>
      </c>
      <c r="AL55" s="1" t="s">
        <v>26</v>
      </c>
      <c r="AM55" s="1" t="s">
        <v>26</v>
      </c>
      <c r="AN55" s="10">
        <v>4</v>
      </c>
      <c r="AO55" s="23" t="s">
        <v>172</v>
      </c>
      <c r="AP55" s="70">
        <v>2</v>
      </c>
      <c r="AQ55" s="70">
        <v>2</v>
      </c>
      <c r="AR55" s="70">
        <v>0</v>
      </c>
      <c r="AS55" s="70">
        <v>0</v>
      </c>
      <c r="AT55" s="70">
        <v>0</v>
      </c>
      <c r="AU55" s="70">
        <v>0</v>
      </c>
      <c r="AV55" s="70">
        <v>1</v>
      </c>
      <c r="AW55" s="70">
        <v>4</v>
      </c>
      <c r="AX55" s="70">
        <v>1</v>
      </c>
      <c r="AY55" s="70">
        <v>1</v>
      </c>
      <c r="AZ55" s="70">
        <v>1</v>
      </c>
    </row>
    <row r="56" spans="1:52">
      <c r="A56" s="31" t="s">
        <v>88</v>
      </c>
      <c r="B56" s="1" t="s">
        <v>28</v>
      </c>
      <c r="C56" s="2" t="s">
        <v>61</v>
      </c>
      <c r="D56" s="35" t="s">
        <v>187</v>
      </c>
      <c r="E56" s="34" t="s">
        <v>189</v>
      </c>
      <c r="F56" s="34" t="s">
        <v>202</v>
      </c>
      <c r="G56" s="61">
        <v>3</v>
      </c>
      <c r="H56" s="64">
        <v>4</v>
      </c>
      <c r="I56" s="63">
        <v>4</v>
      </c>
      <c r="J56" s="1">
        <v>8097608</v>
      </c>
      <c r="K56">
        <v>5895786</v>
      </c>
      <c r="L56">
        <v>5791187</v>
      </c>
      <c r="M56">
        <v>68858</v>
      </c>
      <c r="N56">
        <v>710</v>
      </c>
      <c r="O56">
        <f t="shared" si="1"/>
        <v>35031</v>
      </c>
      <c r="P56">
        <v>4</v>
      </c>
      <c r="Q56" s="55">
        <v>47.988934147237828</v>
      </c>
      <c r="R56" s="55">
        <v>69.310166181803694</v>
      </c>
      <c r="S56">
        <v>2202</v>
      </c>
      <c r="T56">
        <v>0</v>
      </c>
      <c r="U56">
        <v>1735</v>
      </c>
      <c r="V56">
        <v>1735</v>
      </c>
      <c r="W56">
        <v>454</v>
      </c>
      <c r="X56">
        <v>0</v>
      </c>
      <c r="Y56">
        <v>13</v>
      </c>
      <c r="Z56">
        <v>0</v>
      </c>
      <c r="AA56" s="1">
        <v>16</v>
      </c>
      <c r="AB56" s="1">
        <v>10</v>
      </c>
      <c r="AC56" s="1">
        <v>4</v>
      </c>
      <c r="AD56" s="1">
        <v>1</v>
      </c>
      <c r="AE56" s="1">
        <v>1</v>
      </c>
      <c r="AF56" s="1">
        <v>8</v>
      </c>
      <c r="AG56" s="1">
        <v>31</v>
      </c>
      <c r="AH56" s="1">
        <v>4</v>
      </c>
      <c r="AI56" s="10">
        <v>272</v>
      </c>
      <c r="AJ56" s="28">
        <v>5222530</v>
      </c>
      <c r="AK56" s="26">
        <v>59290</v>
      </c>
      <c r="AL56" s="26">
        <v>240</v>
      </c>
      <c r="AM56" s="28">
        <v>267</v>
      </c>
      <c r="AN56" s="17">
        <v>4</v>
      </c>
      <c r="AO56" s="23" t="s">
        <v>173</v>
      </c>
      <c r="AP56" s="70">
        <v>1</v>
      </c>
      <c r="AQ56" s="70">
        <v>1</v>
      </c>
      <c r="AR56" s="70">
        <v>2</v>
      </c>
      <c r="AS56" s="70">
        <v>3</v>
      </c>
      <c r="AT56" s="70">
        <v>3</v>
      </c>
      <c r="AU56" s="70">
        <v>11</v>
      </c>
      <c r="AV56" s="70">
        <v>4</v>
      </c>
      <c r="AW56" s="70">
        <v>16</v>
      </c>
      <c r="AX56" s="70">
        <v>1</v>
      </c>
      <c r="AY56" s="70">
        <v>1</v>
      </c>
      <c r="AZ56" s="70">
        <v>1</v>
      </c>
    </row>
    <row r="57" spans="1:52">
      <c r="A57" s="30" t="s">
        <v>90</v>
      </c>
      <c r="B57" s="1" t="s">
        <v>28</v>
      </c>
      <c r="C57" s="2" t="s">
        <v>61</v>
      </c>
      <c r="D57" s="35" t="s">
        <v>187</v>
      </c>
      <c r="E57" s="36" t="s">
        <v>189</v>
      </c>
      <c r="F57" s="34" t="s">
        <v>202</v>
      </c>
      <c r="G57" s="61">
        <v>3</v>
      </c>
      <c r="H57" s="64">
        <v>4</v>
      </c>
      <c r="I57" s="63">
        <v>8</v>
      </c>
      <c r="J57" s="1">
        <v>9793962</v>
      </c>
      <c r="K57">
        <v>7225044</v>
      </c>
      <c r="L57">
        <v>7150206</v>
      </c>
      <c r="M57">
        <v>26841</v>
      </c>
      <c r="N57">
        <v>331</v>
      </c>
      <c r="O57">
        <f t="shared" si="1"/>
        <v>47666</v>
      </c>
      <c r="P57">
        <v>5</v>
      </c>
      <c r="Q57" s="55">
        <v>59.250506825834634</v>
      </c>
      <c r="R57" s="55">
        <v>27.07129478340573</v>
      </c>
      <c r="S57">
        <v>960</v>
      </c>
      <c r="T57">
        <v>0</v>
      </c>
      <c r="U57">
        <v>731</v>
      </c>
      <c r="V57">
        <v>725</v>
      </c>
      <c r="W57">
        <v>225</v>
      </c>
      <c r="X57">
        <v>0</v>
      </c>
      <c r="Y57">
        <v>4</v>
      </c>
      <c r="Z57">
        <v>1</v>
      </c>
      <c r="AA57" s="1">
        <v>9</v>
      </c>
      <c r="AB57" s="1">
        <v>5</v>
      </c>
      <c r="AC57" s="1">
        <v>2</v>
      </c>
      <c r="AD57" s="1">
        <v>2</v>
      </c>
      <c r="AE57" s="1">
        <v>0</v>
      </c>
      <c r="AF57" s="1">
        <v>20</v>
      </c>
      <c r="AG57" s="1">
        <v>5</v>
      </c>
      <c r="AH57" s="1">
        <v>18</v>
      </c>
      <c r="AI57" s="10">
        <v>4</v>
      </c>
      <c r="AJ57" s="1" t="s">
        <v>26</v>
      </c>
      <c r="AK57" s="1" t="s">
        <v>26</v>
      </c>
      <c r="AL57" s="1" t="s">
        <v>26</v>
      </c>
      <c r="AM57" s="1" t="s">
        <v>26</v>
      </c>
      <c r="AN57" s="10">
        <v>4</v>
      </c>
      <c r="AO57" s="23" t="s">
        <v>174</v>
      </c>
      <c r="AP57" s="70">
        <v>3</v>
      </c>
      <c r="AQ57" s="70">
        <v>3</v>
      </c>
      <c r="AR57" s="70">
        <v>2</v>
      </c>
      <c r="AS57" s="70">
        <v>4</v>
      </c>
      <c r="AT57" s="70">
        <v>0</v>
      </c>
      <c r="AU57" s="70">
        <v>0</v>
      </c>
      <c r="AV57" s="70">
        <v>2</v>
      </c>
      <c r="AW57" s="70">
        <v>7</v>
      </c>
      <c r="AX57" s="70">
        <v>1</v>
      </c>
      <c r="AY57" s="70">
        <v>1</v>
      </c>
      <c r="AZ57" s="70">
        <v>1</v>
      </c>
    </row>
    <row r="58" spans="1:52">
      <c r="A58" s="30" t="s">
        <v>37</v>
      </c>
      <c r="B58" s="1" t="s">
        <v>28</v>
      </c>
      <c r="C58" s="2" t="s">
        <v>33</v>
      </c>
      <c r="D58" s="35" t="s">
        <v>187</v>
      </c>
      <c r="E58" s="34" t="s">
        <v>189</v>
      </c>
      <c r="F58" s="34" t="s">
        <v>202</v>
      </c>
      <c r="G58" s="61">
        <v>2</v>
      </c>
      <c r="H58" s="64">
        <v>2</v>
      </c>
      <c r="I58" s="63">
        <v>27</v>
      </c>
      <c r="J58" s="1">
        <v>7650554</v>
      </c>
      <c r="K58">
        <v>3983000</v>
      </c>
      <c r="L58">
        <v>3939484</v>
      </c>
      <c r="M58">
        <v>22909</v>
      </c>
      <c r="N58">
        <v>252</v>
      </c>
      <c r="O58">
        <f t="shared" si="1"/>
        <v>20355</v>
      </c>
      <c r="P58">
        <v>3</v>
      </c>
      <c r="Q58" s="55">
        <v>32.644713121868982</v>
      </c>
      <c r="R58" s="55">
        <v>23.075160403299726</v>
      </c>
      <c r="S58">
        <v>945</v>
      </c>
      <c r="T58">
        <v>0</v>
      </c>
      <c r="U58">
        <v>738</v>
      </c>
      <c r="V58">
        <v>737</v>
      </c>
      <c r="W58" s="21">
        <v>203</v>
      </c>
      <c r="X58" s="21">
        <v>1</v>
      </c>
      <c r="Y58" s="21">
        <v>4</v>
      </c>
      <c r="Z58" s="21">
        <v>0</v>
      </c>
      <c r="AA58" s="1">
        <v>13</v>
      </c>
      <c r="AB58" s="1">
        <v>3</v>
      </c>
      <c r="AC58" s="1">
        <v>3</v>
      </c>
      <c r="AD58" s="1">
        <v>5</v>
      </c>
      <c r="AE58" s="1">
        <v>2</v>
      </c>
      <c r="AF58" s="1">
        <v>16</v>
      </c>
      <c r="AG58" s="1">
        <v>14</v>
      </c>
      <c r="AH58" s="1">
        <v>13</v>
      </c>
      <c r="AI58" s="10">
        <v>8</v>
      </c>
      <c r="AJ58" s="1" t="s">
        <v>26</v>
      </c>
      <c r="AK58" s="1" t="s">
        <v>26</v>
      </c>
      <c r="AL58" s="1" t="s">
        <v>26</v>
      </c>
      <c r="AM58" s="1" t="s">
        <v>26</v>
      </c>
      <c r="AN58" s="10">
        <v>8</v>
      </c>
      <c r="AO58" s="23" t="s">
        <v>175</v>
      </c>
      <c r="AP58" s="70">
        <v>2</v>
      </c>
      <c r="AQ58" s="70">
        <v>2</v>
      </c>
      <c r="AR58" s="70">
        <v>2</v>
      </c>
      <c r="AS58" s="70">
        <v>2</v>
      </c>
      <c r="AT58" s="70">
        <v>0</v>
      </c>
      <c r="AU58" s="70">
        <v>0</v>
      </c>
      <c r="AV58" s="70">
        <v>1</v>
      </c>
      <c r="AW58" s="70">
        <v>4</v>
      </c>
      <c r="AX58" s="70">
        <v>4</v>
      </c>
      <c r="AY58" s="70">
        <v>4</v>
      </c>
      <c r="AZ58" s="70">
        <v>1</v>
      </c>
    </row>
    <row r="59" spans="1:52">
      <c r="A59" s="31" t="s">
        <v>67</v>
      </c>
      <c r="B59" s="1" t="s">
        <v>28</v>
      </c>
      <c r="C59" s="2" t="s">
        <v>61</v>
      </c>
      <c r="D59" s="35" t="s">
        <v>187</v>
      </c>
      <c r="E59" s="36" t="s">
        <v>189</v>
      </c>
      <c r="F59" s="34" t="s">
        <v>202</v>
      </c>
      <c r="G59" s="61">
        <v>2</v>
      </c>
      <c r="H59" s="64">
        <v>1</v>
      </c>
      <c r="I59" s="63">
        <v>39</v>
      </c>
      <c r="J59" s="1">
        <v>5437680</v>
      </c>
      <c r="K59">
        <v>3987386</v>
      </c>
      <c r="L59">
        <v>3925742</v>
      </c>
      <c r="M59">
        <v>43154</v>
      </c>
      <c r="N59">
        <v>581</v>
      </c>
      <c r="O59">
        <f t="shared" si="1"/>
        <v>17909</v>
      </c>
      <c r="P59">
        <v>3</v>
      </c>
      <c r="Q59" s="55">
        <v>32.530839414621859</v>
      </c>
      <c r="R59" s="55">
        <v>43.57290877934085</v>
      </c>
      <c r="S59">
        <v>1337</v>
      </c>
      <c r="T59">
        <v>0</v>
      </c>
      <c r="U59">
        <v>963</v>
      </c>
      <c r="V59">
        <v>963</v>
      </c>
      <c r="W59">
        <v>371</v>
      </c>
      <c r="X59">
        <v>0</v>
      </c>
      <c r="Y59">
        <v>3</v>
      </c>
      <c r="Z59" s="21">
        <v>0</v>
      </c>
      <c r="AA59" s="1">
        <v>22</v>
      </c>
      <c r="AB59" s="1">
        <v>7</v>
      </c>
      <c r="AC59" s="1">
        <v>8</v>
      </c>
      <c r="AD59" s="1">
        <v>6</v>
      </c>
      <c r="AE59" s="1">
        <v>1</v>
      </c>
      <c r="AF59" s="1">
        <v>5</v>
      </c>
      <c r="AG59" s="1">
        <v>29</v>
      </c>
      <c r="AH59" s="1">
        <v>9</v>
      </c>
      <c r="AI59" s="10">
        <v>222</v>
      </c>
      <c r="AJ59" s="1">
        <v>2586462</v>
      </c>
      <c r="AK59" s="1">
        <v>19987</v>
      </c>
      <c r="AL59" s="1">
        <v>170</v>
      </c>
      <c r="AM59" s="1">
        <v>107</v>
      </c>
      <c r="AN59" s="26">
        <v>3</v>
      </c>
      <c r="AO59" s="23" t="s">
        <v>176</v>
      </c>
      <c r="AP59" s="70">
        <v>4</v>
      </c>
      <c r="AQ59" s="70">
        <v>4</v>
      </c>
      <c r="AR59" s="70">
        <v>2</v>
      </c>
      <c r="AS59" s="70">
        <v>4</v>
      </c>
      <c r="AT59" s="70">
        <v>3</v>
      </c>
      <c r="AU59" s="70">
        <v>13</v>
      </c>
      <c r="AV59" s="70">
        <v>2</v>
      </c>
      <c r="AW59" s="70">
        <v>8</v>
      </c>
      <c r="AX59" s="70">
        <v>1</v>
      </c>
      <c r="AY59" s="70">
        <v>1</v>
      </c>
      <c r="AZ59" s="70">
        <v>1</v>
      </c>
    </row>
    <row r="60" spans="1:52">
      <c r="A60" s="31" t="s">
        <v>58</v>
      </c>
      <c r="B60" s="1" t="s">
        <v>28</v>
      </c>
      <c r="C60" s="2" t="s">
        <v>33</v>
      </c>
      <c r="D60" s="35" t="s">
        <v>187</v>
      </c>
      <c r="E60" s="34" t="s">
        <v>189</v>
      </c>
      <c r="F60" s="34" t="s">
        <v>202</v>
      </c>
      <c r="G60" s="61">
        <v>3</v>
      </c>
      <c r="H60" s="64">
        <v>4</v>
      </c>
      <c r="I60" s="63">
        <v>17</v>
      </c>
      <c r="J60" s="1">
        <v>5630204</v>
      </c>
      <c r="K60">
        <v>2459392</v>
      </c>
      <c r="L60">
        <v>2410671</v>
      </c>
      <c r="M60">
        <v>21267</v>
      </c>
      <c r="N60">
        <v>240</v>
      </c>
      <c r="O60">
        <f t="shared" si="1"/>
        <v>27214</v>
      </c>
      <c r="P60">
        <v>4</v>
      </c>
      <c r="Q60" s="55">
        <v>19.976134749172484</v>
      </c>
      <c r="R60" s="55">
        <v>21.42729047941657</v>
      </c>
      <c r="S60">
        <v>759</v>
      </c>
      <c r="T60">
        <v>0</v>
      </c>
      <c r="U60">
        <v>694</v>
      </c>
      <c r="V60">
        <v>694</v>
      </c>
      <c r="W60">
        <v>61</v>
      </c>
      <c r="X60">
        <v>0</v>
      </c>
      <c r="Y60">
        <v>4</v>
      </c>
      <c r="Z60" s="21">
        <v>0</v>
      </c>
      <c r="AA60" s="1">
        <v>5</v>
      </c>
      <c r="AB60" s="1">
        <v>0</v>
      </c>
      <c r="AC60" s="1">
        <v>3</v>
      </c>
      <c r="AD60" s="1">
        <v>2</v>
      </c>
      <c r="AE60" s="1">
        <v>0</v>
      </c>
      <c r="AF60" s="1">
        <v>20</v>
      </c>
      <c r="AG60" s="1">
        <v>18</v>
      </c>
      <c r="AH60" s="1">
        <v>5</v>
      </c>
      <c r="AI60" s="10">
        <v>12</v>
      </c>
      <c r="AJ60" s="1" t="s">
        <v>26</v>
      </c>
      <c r="AK60" s="1" t="s">
        <v>26</v>
      </c>
      <c r="AL60" s="1" t="s">
        <v>26</v>
      </c>
      <c r="AM60" s="1" t="s">
        <v>26</v>
      </c>
      <c r="AN60" s="10">
        <v>12</v>
      </c>
      <c r="AO60" s="23" t="s">
        <v>177</v>
      </c>
      <c r="AP60" s="70">
        <v>1</v>
      </c>
      <c r="AQ60" s="70">
        <v>1</v>
      </c>
      <c r="AR60" s="70">
        <v>0</v>
      </c>
      <c r="AS60" s="70">
        <v>0</v>
      </c>
      <c r="AT60" s="70">
        <v>0</v>
      </c>
      <c r="AU60" s="70">
        <v>1</v>
      </c>
      <c r="AV60" s="70">
        <v>1</v>
      </c>
      <c r="AW60" s="70">
        <v>4</v>
      </c>
      <c r="AX60" s="70">
        <v>1</v>
      </c>
      <c r="AY60" s="70">
        <v>1</v>
      </c>
      <c r="AZ60" s="70">
        <v>1</v>
      </c>
    </row>
    <row r="61" spans="1:52">
      <c r="A61" s="31" t="s">
        <v>62</v>
      </c>
      <c r="B61" s="1" t="s">
        <v>28</v>
      </c>
      <c r="C61" s="2" t="s">
        <v>35</v>
      </c>
      <c r="D61" s="35" t="s">
        <v>187</v>
      </c>
      <c r="E61" s="36" t="s">
        <v>189</v>
      </c>
      <c r="F61" s="34" t="s">
        <v>203</v>
      </c>
      <c r="G61" s="61">
        <v>2</v>
      </c>
      <c r="H61" s="64">
        <v>1</v>
      </c>
      <c r="I61" s="63">
        <v>28</v>
      </c>
      <c r="J61" s="1">
        <v>4427082</v>
      </c>
      <c r="K61">
        <v>2064632</v>
      </c>
      <c r="L61">
        <v>2038727</v>
      </c>
      <c r="M61">
        <v>9197</v>
      </c>
      <c r="N61">
        <v>137</v>
      </c>
      <c r="O61">
        <f t="shared" si="1"/>
        <v>16571</v>
      </c>
      <c r="P61">
        <v>2</v>
      </c>
      <c r="Q61" s="55">
        <v>16.894003897162314</v>
      </c>
      <c r="R61" s="55">
        <v>9.2994062089028819</v>
      </c>
      <c r="S61">
        <v>295</v>
      </c>
      <c r="T61">
        <v>0</v>
      </c>
      <c r="U61">
        <v>224</v>
      </c>
      <c r="V61">
        <v>224</v>
      </c>
      <c r="W61">
        <v>69</v>
      </c>
      <c r="X61">
        <v>0</v>
      </c>
      <c r="Y61">
        <v>2</v>
      </c>
      <c r="Z61" s="21">
        <v>0</v>
      </c>
      <c r="AA61" s="1">
        <v>9</v>
      </c>
      <c r="AB61" s="1">
        <v>4</v>
      </c>
      <c r="AC61" s="1">
        <v>2</v>
      </c>
      <c r="AD61" s="1">
        <v>3</v>
      </c>
      <c r="AE61" s="1">
        <v>0</v>
      </c>
      <c r="AF61" s="1">
        <v>19</v>
      </c>
      <c r="AG61" s="1">
        <v>7</v>
      </c>
      <c r="AH61" s="1">
        <v>17</v>
      </c>
      <c r="AI61" s="10">
        <v>12</v>
      </c>
      <c r="AJ61" s="1" t="s">
        <v>26</v>
      </c>
      <c r="AK61" s="1" t="s">
        <v>26</v>
      </c>
      <c r="AL61" s="1" t="s">
        <v>26</v>
      </c>
      <c r="AM61" s="1" t="s">
        <v>26</v>
      </c>
      <c r="AN61" s="10">
        <v>12</v>
      </c>
      <c r="AO61" s="23" t="s">
        <v>178</v>
      </c>
      <c r="AP61" s="70">
        <v>4</v>
      </c>
      <c r="AQ61" s="70">
        <v>4</v>
      </c>
      <c r="AR61" s="70">
        <v>2</v>
      </c>
      <c r="AS61" s="70">
        <v>4</v>
      </c>
      <c r="AT61" s="70">
        <v>1</v>
      </c>
      <c r="AU61" s="70">
        <v>4</v>
      </c>
      <c r="AV61" s="70">
        <v>0</v>
      </c>
      <c r="AW61" s="70">
        <v>0</v>
      </c>
      <c r="AX61" s="70">
        <v>2</v>
      </c>
      <c r="AY61" s="70">
        <v>2</v>
      </c>
      <c r="AZ61" s="70">
        <v>1</v>
      </c>
    </row>
    <row r="62" spans="1:52">
      <c r="A62" s="31" t="s">
        <v>42</v>
      </c>
      <c r="B62" s="1" t="s">
        <v>28</v>
      </c>
      <c r="C62" s="2" t="s">
        <v>33</v>
      </c>
      <c r="D62" s="35" t="s">
        <v>187</v>
      </c>
      <c r="E62" s="34" t="s">
        <v>189</v>
      </c>
      <c r="F62" s="34" t="s">
        <v>202</v>
      </c>
      <c r="G62" s="61">
        <v>3</v>
      </c>
      <c r="H62" s="64">
        <v>1</v>
      </c>
      <c r="I62" s="63">
        <v>14</v>
      </c>
      <c r="J62" s="1">
        <v>8526558</v>
      </c>
      <c r="K62">
        <v>4162742</v>
      </c>
      <c r="L62">
        <v>4094154</v>
      </c>
      <c r="M62">
        <v>27940</v>
      </c>
      <c r="N62">
        <v>558</v>
      </c>
      <c r="O62">
        <f t="shared" si="1"/>
        <v>40090</v>
      </c>
      <c r="P62">
        <v>4</v>
      </c>
      <c r="Q62" s="55">
        <v>33.926393102942512</v>
      </c>
      <c r="R62" s="55">
        <v>28.39238034511617</v>
      </c>
      <c r="S62">
        <v>975</v>
      </c>
      <c r="T62">
        <v>0</v>
      </c>
      <c r="U62">
        <v>637</v>
      </c>
      <c r="V62">
        <v>636</v>
      </c>
      <c r="W62">
        <v>322</v>
      </c>
      <c r="X62">
        <v>1</v>
      </c>
      <c r="Y62">
        <v>16</v>
      </c>
      <c r="Z62" s="21">
        <v>0</v>
      </c>
      <c r="AA62" s="1">
        <v>18</v>
      </c>
      <c r="AB62" s="1">
        <v>10</v>
      </c>
      <c r="AC62" s="1">
        <v>4</v>
      </c>
      <c r="AD62" s="1">
        <v>3</v>
      </c>
      <c r="AE62" s="1">
        <v>1</v>
      </c>
      <c r="AF62" s="1">
        <v>23</v>
      </c>
      <c r="AG62" s="1">
        <v>12</v>
      </c>
      <c r="AH62" s="1">
        <v>8</v>
      </c>
      <c r="AI62" s="10">
        <v>18</v>
      </c>
      <c r="AJ62" s="1" t="s">
        <v>26</v>
      </c>
      <c r="AK62" s="1" t="s">
        <v>26</v>
      </c>
      <c r="AL62" s="1" t="s">
        <v>26</v>
      </c>
      <c r="AM62" s="1" t="s">
        <v>26</v>
      </c>
      <c r="AN62" s="10">
        <v>18</v>
      </c>
      <c r="AO62" s="23" t="s">
        <v>179</v>
      </c>
      <c r="AP62" s="70">
        <v>3</v>
      </c>
      <c r="AQ62" s="70">
        <v>3</v>
      </c>
      <c r="AR62" s="70">
        <v>2</v>
      </c>
      <c r="AS62" s="70">
        <v>4</v>
      </c>
      <c r="AT62" s="70">
        <v>3</v>
      </c>
      <c r="AU62" s="70">
        <v>11</v>
      </c>
      <c r="AV62" s="70">
        <v>1</v>
      </c>
      <c r="AW62" s="70">
        <v>5</v>
      </c>
      <c r="AX62" s="70">
        <v>2</v>
      </c>
      <c r="AY62" s="70">
        <v>2</v>
      </c>
      <c r="AZ62" s="70">
        <v>1</v>
      </c>
    </row>
    <row r="63" spans="1:52">
      <c r="A63" s="30" t="s">
        <v>60</v>
      </c>
      <c r="B63" s="1" t="s">
        <v>28</v>
      </c>
      <c r="C63" s="2" t="s">
        <v>61</v>
      </c>
      <c r="D63" s="35" t="s">
        <v>187</v>
      </c>
      <c r="E63" s="36" t="s">
        <v>189</v>
      </c>
      <c r="F63" s="34" t="s">
        <v>202</v>
      </c>
      <c r="G63" s="61">
        <v>2</v>
      </c>
      <c r="H63" s="64">
        <v>1</v>
      </c>
      <c r="I63" s="63">
        <v>25</v>
      </c>
      <c r="J63" s="1">
        <v>6547478</v>
      </c>
      <c r="K63">
        <v>4881936</v>
      </c>
      <c r="L63">
        <v>4802502</v>
      </c>
      <c r="M63">
        <v>52217</v>
      </c>
      <c r="N63">
        <v>270</v>
      </c>
      <c r="O63">
        <f t="shared" si="1"/>
        <v>26947</v>
      </c>
      <c r="P63">
        <v>3</v>
      </c>
      <c r="Q63" s="55">
        <v>39.796150982514973</v>
      </c>
      <c r="R63" s="55">
        <v>52.292472004144585</v>
      </c>
      <c r="S63">
        <v>1768</v>
      </c>
      <c r="T63">
        <v>0</v>
      </c>
      <c r="U63">
        <v>1640</v>
      </c>
      <c r="V63">
        <v>1638</v>
      </c>
      <c r="W63">
        <v>120</v>
      </c>
      <c r="X63">
        <v>0</v>
      </c>
      <c r="Y63">
        <v>8</v>
      </c>
      <c r="Z63" s="21">
        <v>0</v>
      </c>
      <c r="AA63" s="1">
        <v>6</v>
      </c>
      <c r="AB63" s="1">
        <v>2</v>
      </c>
      <c r="AC63" s="1">
        <v>2</v>
      </c>
      <c r="AD63" s="1">
        <v>2</v>
      </c>
      <c r="AE63" s="1">
        <v>0</v>
      </c>
      <c r="AF63" s="1">
        <v>9</v>
      </c>
      <c r="AG63" s="1">
        <v>24</v>
      </c>
      <c r="AH63" s="1">
        <v>10</v>
      </c>
      <c r="AI63" s="10">
        <v>36</v>
      </c>
      <c r="AJ63" s="1" t="s">
        <v>26</v>
      </c>
      <c r="AK63" s="1" t="s">
        <v>26</v>
      </c>
      <c r="AL63" s="1" t="s">
        <v>26</v>
      </c>
      <c r="AM63" s="1" t="s">
        <v>26</v>
      </c>
      <c r="AN63" s="10">
        <v>36</v>
      </c>
      <c r="AO63" s="23" t="s">
        <v>180</v>
      </c>
      <c r="AP63" s="70">
        <v>2</v>
      </c>
      <c r="AQ63" s="70">
        <v>2</v>
      </c>
      <c r="AR63" s="70">
        <v>1</v>
      </c>
      <c r="AS63" s="70">
        <v>1</v>
      </c>
      <c r="AT63" s="70">
        <v>0</v>
      </c>
      <c r="AU63" s="70">
        <v>0</v>
      </c>
      <c r="AV63" s="70">
        <v>1</v>
      </c>
      <c r="AW63" s="70">
        <v>4</v>
      </c>
      <c r="AX63" s="70">
        <v>2</v>
      </c>
      <c r="AY63" s="70">
        <v>2</v>
      </c>
      <c r="AZ63" s="70">
        <v>1</v>
      </c>
    </row>
    <row r="64" spans="1:52">
      <c r="A64" s="31" t="s">
        <v>32</v>
      </c>
      <c r="B64" s="1" t="s">
        <v>28</v>
      </c>
      <c r="C64" s="2" t="s">
        <v>33</v>
      </c>
      <c r="D64" s="35" t="s">
        <v>187</v>
      </c>
      <c r="E64" s="34" t="s">
        <v>189</v>
      </c>
      <c r="F64" s="34" t="s">
        <v>203</v>
      </c>
      <c r="G64" s="61">
        <v>2</v>
      </c>
      <c r="H64" s="64">
        <v>2</v>
      </c>
      <c r="I64" s="62"/>
      <c r="J64" s="1">
        <v>8129356</v>
      </c>
      <c r="K64">
        <v>4259306</v>
      </c>
      <c r="L64">
        <v>4199074</v>
      </c>
      <c r="M64">
        <v>39077</v>
      </c>
      <c r="N64">
        <v>476</v>
      </c>
      <c r="O64">
        <f t="shared" si="1"/>
        <v>20679</v>
      </c>
      <c r="P64">
        <v>3</v>
      </c>
      <c r="Q64" s="55">
        <v>34.795817449061566</v>
      </c>
      <c r="R64" s="55">
        <v>39.406408161638701</v>
      </c>
      <c r="S64">
        <v>1226</v>
      </c>
      <c r="T64">
        <v>0</v>
      </c>
      <c r="U64">
        <v>866</v>
      </c>
      <c r="V64">
        <v>866</v>
      </c>
      <c r="W64">
        <v>357</v>
      </c>
      <c r="X64">
        <v>0</v>
      </c>
      <c r="Y64">
        <v>3</v>
      </c>
      <c r="Z64" s="21">
        <v>0</v>
      </c>
      <c r="AA64" s="1">
        <v>19</v>
      </c>
      <c r="AB64" s="1">
        <v>7</v>
      </c>
      <c r="AC64" s="1">
        <v>6</v>
      </c>
      <c r="AD64" s="1">
        <v>2</v>
      </c>
      <c r="AE64" s="1">
        <v>4</v>
      </c>
      <c r="AF64" s="1">
        <v>13</v>
      </c>
      <c r="AG64" s="1">
        <v>21</v>
      </c>
      <c r="AH64" s="1">
        <v>9</v>
      </c>
      <c r="AI64" s="10">
        <v>160</v>
      </c>
      <c r="AJ64" s="1" t="s">
        <v>26</v>
      </c>
      <c r="AK64" s="1" t="s">
        <v>26</v>
      </c>
      <c r="AL64" s="1" t="s">
        <v>26</v>
      </c>
      <c r="AM64" s="1" t="s">
        <v>26</v>
      </c>
      <c r="AN64" s="10">
        <v>160</v>
      </c>
      <c r="AO64" s="23" t="s">
        <v>181</v>
      </c>
      <c r="AP64" s="70">
        <v>4</v>
      </c>
      <c r="AQ64" s="70">
        <v>4</v>
      </c>
      <c r="AR64" s="70">
        <v>0</v>
      </c>
      <c r="AS64" s="70">
        <v>0</v>
      </c>
      <c r="AT64" s="70">
        <v>6</v>
      </c>
      <c r="AU64" s="70">
        <v>17</v>
      </c>
      <c r="AV64" s="70">
        <v>3</v>
      </c>
      <c r="AW64" s="70">
        <v>11</v>
      </c>
      <c r="AX64" s="70">
        <v>2</v>
      </c>
      <c r="AY64" s="70">
        <v>2</v>
      </c>
      <c r="AZ64" s="70">
        <v>1</v>
      </c>
    </row>
    <row r="65" spans="1:52">
      <c r="A65" s="30" t="s">
        <v>91</v>
      </c>
      <c r="B65" s="1" t="s">
        <v>28</v>
      </c>
      <c r="C65" s="2" t="s">
        <v>61</v>
      </c>
      <c r="D65" s="35" t="s">
        <v>187</v>
      </c>
      <c r="E65" s="36" t="s">
        <v>189</v>
      </c>
      <c r="F65" s="34" t="s">
        <v>203</v>
      </c>
      <c r="G65" s="61">
        <v>3</v>
      </c>
      <c r="H65" s="64">
        <v>4</v>
      </c>
      <c r="I65" s="63">
        <v>10</v>
      </c>
      <c r="J65" s="1">
        <v>7676866</v>
      </c>
      <c r="K65">
        <v>5818950</v>
      </c>
      <c r="L65">
        <v>5729064</v>
      </c>
      <c r="M65">
        <v>54552</v>
      </c>
      <c r="N65">
        <v>927</v>
      </c>
      <c r="O65">
        <f t="shared" si="1"/>
        <v>34407</v>
      </c>
      <c r="P65">
        <v>5</v>
      </c>
      <c r="Q65" s="55">
        <v>47.474149085724726</v>
      </c>
      <c r="R65" s="55">
        <v>55.273383015183519</v>
      </c>
      <c r="S65">
        <v>2163</v>
      </c>
      <c r="T65">
        <v>0</v>
      </c>
      <c r="U65">
        <v>1353</v>
      </c>
      <c r="V65">
        <v>1350</v>
      </c>
      <c r="W65">
        <v>800</v>
      </c>
      <c r="X65">
        <v>0</v>
      </c>
      <c r="Y65">
        <v>10</v>
      </c>
      <c r="Z65" s="21">
        <v>0</v>
      </c>
      <c r="AA65" s="1">
        <v>33</v>
      </c>
      <c r="AB65" s="1">
        <v>10</v>
      </c>
      <c r="AC65" s="1">
        <v>10</v>
      </c>
      <c r="AD65" s="1">
        <v>11</v>
      </c>
      <c r="AE65" s="1">
        <v>2</v>
      </c>
      <c r="AF65" s="1">
        <v>3</v>
      </c>
      <c r="AG65" s="1">
        <v>23</v>
      </c>
      <c r="AH65" s="1">
        <v>17</v>
      </c>
      <c r="AI65" s="10">
        <v>1732332</v>
      </c>
      <c r="AJ65" s="1" t="s">
        <v>26</v>
      </c>
      <c r="AK65" s="1" t="s">
        <v>26</v>
      </c>
      <c r="AL65" s="1" t="s">
        <v>26</v>
      </c>
      <c r="AM65" s="1" t="s">
        <v>26</v>
      </c>
      <c r="AN65" s="10">
        <v>1732332</v>
      </c>
      <c r="AO65" s="29" t="s">
        <v>186</v>
      </c>
      <c r="AP65" s="70">
        <v>2</v>
      </c>
      <c r="AQ65" s="70">
        <v>2</v>
      </c>
      <c r="AR65" s="70">
        <v>6</v>
      </c>
      <c r="AS65" s="70">
        <v>12</v>
      </c>
      <c r="AT65" s="70">
        <v>1</v>
      </c>
      <c r="AU65" s="70">
        <v>2</v>
      </c>
      <c r="AV65" s="70">
        <v>2</v>
      </c>
      <c r="AW65" s="70">
        <v>5</v>
      </c>
      <c r="AX65" s="70">
        <v>5</v>
      </c>
      <c r="AY65" s="70">
        <v>7</v>
      </c>
      <c r="AZ65" s="70">
        <v>1</v>
      </c>
    </row>
    <row r="66" spans="1:52">
      <c r="A66" s="31" t="s">
        <v>63</v>
      </c>
      <c r="B66" s="1" t="s">
        <v>28</v>
      </c>
      <c r="C66" s="2" t="s">
        <v>61</v>
      </c>
      <c r="D66" s="35" t="s">
        <v>187</v>
      </c>
      <c r="E66" s="34" t="s">
        <v>189</v>
      </c>
      <c r="F66" s="34" t="s">
        <v>202</v>
      </c>
      <c r="G66" s="61">
        <v>2</v>
      </c>
      <c r="H66" s="64">
        <v>1</v>
      </c>
      <c r="I66" s="63">
        <v>31</v>
      </c>
      <c r="J66" s="1">
        <v>6752866</v>
      </c>
      <c r="K66" s="18">
        <v>3207820</v>
      </c>
      <c r="L66" s="18">
        <v>3123263</v>
      </c>
      <c r="M66" s="18">
        <v>55200</v>
      </c>
      <c r="N66">
        <v>864</v>
      </c>
      <c r="O66">
        <f t="shared" ref="O66:O67" si="2">K66-L66-M66-N66</f>
        <v>28493</v>
      </c>
      <c r="P66">
        <v>3</v>
      </c>
      <c r="Q66" s="55">
        <v>25.881060727533828</v>
      </c>
      <c r="R66" s="55">
        <v>55.856214880644004</v>
      </c>
      <c r="S66">
        <v>1867</v>
      </c>
      <c r="T66">
        <v>0</v>
      </c>
      <c r="U66">
        <v>1341</v>
      </c>
      <c r="V66">
        <v>1341</v>
      </c>
      <c r="W66">
        <v>512</v>
      </c>
      <c r="X66">
        <v>0</v>
      </c>
      <c r="Y66">
        <v>14</v>
      </c>
      <c r="Z66" s="21">
        <v>0</v>
      </c>
      <c r="AA66" s="26">
        <v>41</v>
      </c>
      <c r="AB66" s="26">
        <v>19</v>
      </c>
      <c r="AC66" s="26">
        <v>11</v>
      </c>
      <c r="AD66" s="26">
        <v>2</v>
      </c>
      <c r="AE66" s="26">
        <v>9</v>
      </c>
      <c r="AF66" s="26">
        <v>6</v>
      </c>
      <c r="AG66" s="26">
        <v>32</v>
      </c>
      <c r="AH66" s="26">
        <v>5</v>
      </c>
      <c r="AI66" s="43" t="s">
        <v>184</v>
      </c>
      <c r="AJ66" s="28">
        <v>4712378</v>
      </c>
      <c r="AK66" s="26">
        <v>86378</v>
      </c>
      <c r="AL66" s="26">
        <v>578</v>
      </c>
      <c r="AM66" s="26">
        <v>361</v>
      </c>
      <c r="AN66" s="1">
        <v>48</v>
      </c>
      <c r="AO66" s="23" t="s">
        <v>207</v>
      </c>
      <c r="AP66" s="70">
        <v>2</v>
      </c>
      <c r="AQ66" s="70">
        <v>2</v>
      </c>
      <c r="AR66" s="70">
        <v>3</v>
      </c>
      <c r="AS66" s="70">
        <v>5</v>
      </c>
      <c r="AT66" s="70">
        <v>3</v>
      </c>
      <c r="AU66" s="70">
        <v>15</v>
      </c>
      <c r="AV66" s="70">
        <v>1</v>
      </c>
      <c r="AW66" s="70">
        <v>5</v>
      </c>
      <c r="AX66" s="70">
        <v>5</v>
      </c>
      <c r="AY66" s="70">
        <v>5</v>
      </c>
      <c r="AZ66" s="70">
        <v>1</v>
      </c>
    </row>
    <row r="67" spans="1:52" ht="15" thickBot="1">
      <c r="A67" s="5" t="s">
        <v>87</v>
      </c>
      <c r="B67" s="5" t="s">
        <v>28</v>
      </c>
      <c r="C67" s="6" t="s">
        <v>61</v>
      </c>
      <c r="D67" s="35" t="s">
        <v>187</v>
      </c>
      <c r="E67" s="36" t="s">
        <v>189</v>
      </c>
      <c r="F67" s="37" t="s">
        <v>202</v>
      </c>
      <c r="G67" s="65">
        <v>3</v>
      </c>
      <c r="H67" s="66">
        <v>4</v>
      </c>
      <c r="I67" s="67">
        <v>1</v>
      </c>
      <c r="J67" s="5">
        <v>11790068</v>
      </c>
      <c r="K67" s="13">
        <v>8659266</v>
      </c>
      <c r="L67" s="13">
        <v>8481815</v>
      </c>
      <c r="M67" s="13">
        <v>129159</v>
      </c>
      <c r="N67" s="13">
        <v>1555</v>
      </c>
      <c r="O67" s="13">
        <f t="shared" si="2"/>
        <v>46737</v>
      </c>
      <c r="P67">
        <v>10</v>
      </c>
      <c r="Q67" s="56">
        <v>70.284945294298737</v>
      </c>
      <c r="R67" s="56">
        <v>130.22954608855059</v>
      </c>
      <c r="S67" s="13">
        <v>4086</v>
      </c>
      <c r="T67" s="13">
        <v>0</v>
      </c>
      <c r="U67" s="13">
        <v>3090</v>
      </c>
      <c r="V67" s="13">
        <v>3090</v>
      </c>
      <c r="W67" s="13">
        <v>982</v>
      </c>
      <c r="X67" s="13">
        <v>0</v>
      </c>
      <c r="Y67" s="13">
        <v>14</v>
      </c>
      <c r="Z67" s="21">
        <v>0</v>
      </c>
      <c r="AA67" s="1">
        <v>27</v>
      </c>
      <c r="AB67" s="1">
        <v>11</v>
      </c>
      <c r="AC67" s="1">
        <v>7</v>
      </c>
      <c r="AD67" s="1">
        <v>6</v>
      </c>
      <c r="AE67" s="1">
        <v>3</v>
      </c>
      <c r="AF67" s="27">
        <v>10</v>
      </c>
      <c r="AG67" s="27">
        <v>29</v>
      </c>
      <c r="AH67" s="27">
        <v>4</v>
      </c>
      <c r="AI67" s="32">
        <v>171072</v>
      </c>
      <c r="AJ67" s="5">
        <v>4966128</v>
      </c>
      <c r="AK67" s="5">
        <v>70891</v>
      </c>
      <c r="AL67" s="5">
        <v>409</v>
      </c>
      <c r="AM67" s="5">
        <v>302</v>
      </c>
      <c r="AN67" s="27">
        <v>1</v>
      </c>
      <c r="AO67" s="72" t="s">
        <v>185</v>
      </c>
      <c r="AP67" s="73">
        <v>1</v>
      </c>
      <c r="AQ67" s="73">
        <v>1</v>
      </c>
      <c r="AR67" s="73">
        <v>4</v>
      </c>
      <c r="AS67" s="73">
        <v>7</v>
      </c>
      <c r="AT67" s="73">
        <v>0</v>
      </c>
      <c r="AU67" s="73">
        <v>0</v>
      </c>
      <c r="AV67" s="73">
        <v>4</v>
      </c>
      <c r="AW67" s="73">
        <v>13</v>
      </c>
      <c r="AX67" s="73">
        <v>3</v>
      </c>
      <c r="AY67" s="73">
        <v>3</v>
      </c>
      <c r="AZ67" s="70">
        <v>1</v>
      </c>
    </row>
    <row r="68" spans="1:52">
      <c r="A68" s="1" t="s">
        <v>96</v>
      </c>
      <c r="B68" s="14" t="s">
        <v>97</v>
      </c>
      <c r="C68" s="15" t="s">
        <v>33</v>
      </c>
      <c r="D68" s="38" t="s">
        <v>189</v>
      </c>
      <c r="E68" s="38" t="s">
        <v>189</v>
      </c>
      <c r="F68" s="34" t="s">
        <v>202</v>
      </c>
      <c r="G68" s="60"/>
      <c r="H68" s="34"/>
      <c r="I68" s="62"/>
      <c r="J68" s="14">
        <v>7804140</v>
      </c>
      <c r="K68" s="47">
        <v>3835644</v>
      </c>
      <c r="L68" s="47">
        <v>3796298</v>
      </c>
      <c r="M68" s="47">
        <v>8452</v>
      </c>
      <c r="N68" s="47">
        <v>49</v>
      </c>
      <c r="O68" s="48">
        <f t="shared" ref="O68" si="3">K68-L68-M68-N68</f>
        <v>30845</v>
      </c>
      <c r="P68" s="16">
        <v>3</v>
      </c>
      <c r="Q68" s="55">
        <v>31.359723051610036</v>
      </c>
      <c r="R68" s="55">
        <v>27.872131147540983</v>
      </c>
      <c r="S68" s="16">
        <v>114</v>
      </c>
      <c r="T68" s="16">
        <v>0</v>
      </c>
      <c r="U68" s="16">
        <v>108</v>
      </c>
      <c r="V68" s="16">
        <v>108</v>
      </c>
      <c r="W68" s="16">
        <v>0</v>
      </c>
      <c r="X68" s="16">
        <v>0</v>
      </c>
      <c r="Y68" s="16">
        <v>6</v>
      </c>
      <c r="Z68" s="16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6</v>
      </c>
      <c r="AG68" s="14">
        <v>0</v>
      </c>
      <c r="AH68" s="14">
        <v>0</v>
      </c>
      <c r="AI68" s="14">
        <v>1</v>
      </c>
      <c r="AJ68" s="1" t="s">
        <v>26</v>
      </c>
      <c r="AK68" s="1" t="s">
        <v>26</v>
      </c>
      <c r="AL68" s="1" t="s">
        <v>26</v>
      </c>
      <c r="AM68" s="1" t="s">
        <v>26</v>
      </c>
      <c r="AN68" s="1">
        <v>1</v>
      </c>
      <c r="AO68" s="21" t="s">
        <v>156</v>
      </c>
      <c r="AP68" s="71" t="s">
        <v>111</v>
      </c>
      <c r="AQ68" s="71" t="s">
        <v>111</v>
      </c>
      <c r="AR68" s="71" t="s">
        <v>111</v>
      </c>
      <c r="AS68" s="71" t="s">
        <v>111</v>
      </c>
      <c r="AT68" s="71" t="s">
        <v>111</v>
      </c>
      <c r="AU68" s="71" t="s">
        <v>111</v>
      </c>
      <c r="AV68" s="71" t="s">
        <v>111</v>
      </c>
      <c r="AW68" s="71" t="s">
        <v>111</v>
      </c>
      <c r="AX68" s="71" t="s">
        <v>111</v>
      </c>
      <c r="AY68" s="71" t="s">
        <v>111</v>
      </c>
    </row>
    <row r="69" spans="1:52">
      <c r="A69" s="1" t="s">
        <v>98</v>
      </c>
      <c r="B69" s="17" t="s">
        <v>99</v>
      </c>
      <c r="C69" s="2" t="s">
        <v>33</v>
      </c>
      <c r="D69" s="53" t="s">
        <v>189</v>
      </c>
      <c r="E69" s="53" t="s">
        <v>187</v>
      </c>
      <c r="F69" s="34" t="s">
        <v>202</v>
      </c>
      <c r="G69" s="61">
        <v>3</v>
      </c>
      <c r="H69" s="64">
        <v>1</v>
      </c>
      <c r="I69" s="63">
        <v>25</v>
      </c>
      <c r="J69" s="17">
        <v>11306758</v>
      </c>
      <c r="K69" s="47">
        <v>8234818</v>
      </c>
      <c r="L69" s="47">
        <v>8164854</v>
      </c>
      <c r="M69" s="47">
        <v>17829</v>
      </c>
      <c r="N69" s="47">
        <v>104</v>
      </c>
      <c r="O69" s="49">
        <f t="shared" ref="O69:O77" si="4">K69-L69-M69-N69</f>
        <v>52031</v>
      </c>
      <c r="P69" s="44">
        <v>9</v>
      </c>
      <c r="Q69" s="55">
        <v>67.446644124573581</v>
      </c>
      <c r="R69" s="55">
        <v>58.796721311475409</v>
      </c>
      <c r="S69" s="18">
        <v>160</v>
      </c>
      <c r="T69" s="18">
        <v>0</v>
      </c>
      <c r="U69" s="18">
        <v>153</v>
      </c>
      <c r="V69" s="18">
        <v>145</v>
      </c>
      <c r="W69" s="18">
        <v>1</v>
      </c>
      <c r="X69" s="18">
        <v>8</v>
      </c>
      <c r="Y69" s="18">
        <v>6</v>
      </c>
      <c r="Z69" s="44">
        <v>1</v>
      </c>
      <c r="AA69" s="17">
        <v>1</v>
      </c>
      <c r="AB69" s="17">
        <v>0</v>
      </c>
      <c r="AC69" s="17">
        <v>0</v>
      </c>
      <c r="AD69" s="17">
        <v>0</v>
      </c>
      <c r="AE69" s="17">
        <v>1</v>
      </c>
      <c r="AF69" s="17">
        <v>5</v>
      </c>
      <c r="AG69" s="17">
        <v>0</v>
      </c>
      <c r="AH69" s="17">
        <v>1</v>
      </c>
      <c r="AI69" s="17">
        <v>1</v>
      </c>
      <c r="AJ69" s="1" t="s">
        <v>26</v>
      </c>
      <c r="AK69" s="1" t="s">
        <v>26</v>
      </c>
      <c r="AL69" s="1" t="s">
        <v>26</v>
      </c>
      <c r="AM69" s="1" t="s">
        <v>26</v>
      </c>
      <c r="AN69" s="1">
        <v>1</v>
      </c>
      <c r="AO69" s="21" t="s">
        <v>157</v>
      </c>
      <c r="AP69" s="71" t="s">
        <v>111</v>
      </c>
      <c r="AQ69" s="71" t="s">
        <v>111</v>
      </c>
      <c r="AR69" s="71" t="s">
        <v>111</v>
      </c>
      <c r="AS69" s="71" t="s">
        <v>111</v>
      </c>
      <c r="AT69" s="71" t="s">
        <v>111</v>
      </c>
      <c r="AU69" s="71" t="s">
        <v>111</v>
      </c>
      <c r="AV69" s="71" t="s">
        <v>111</v>
      </c>
      <c r="AW69" s="71" t="s">
        <v>111</v>
      </c>
      <c r="AX69" s="71" t="s">
        <v>111</v>
      </c>
      <c r="AY69" s="71" t="s">
        <v>111</v>
      </c>
    </row>
    <row r="70" spans="1:52">
      <c r="A70" s="1" t="s">
        <v>100</v>
      </c>
      <c r="B70" s="17" t="s">
        <v>99</v>
      </c>
      <c r="C70" s="2" t="s">
        <v>33</v>
      </c>
      <c r="D70" s="34" t="s">
        <v>187</v>
      </c>
      <c r="E70" s="34" t="s">
        <v>187</v>
      </c>
      <c r="F70" s="34" t="s">
        <v>202</v>
      </c>
      <c r="G70" s="60"/>
      <c r="H70" s="34"/>
      <c r="I70" s="62"/>
      <c r="J70" s="17">
        <v>5794256</v>
      </c>
      <c r="K70" s="47">
        <v>4316978</v>
      </c>
      <c r="L70" s="47">
        <v>4285573</v>
      </c>
      <c r="M70" s="47">
        <v>1997</v>
      </c>
      <c r="N70" s="47">
        <v>23</v>
      </c>
      <c r="O70" s="49">
        <f t="shared" si="4"/>
        <v>29385</v>
      </c>
      <c r="P70" s="44">
        <v>8</v>
      </c>
      <c r="Q70" s="55">
        <v>35.401431183078245</v>
      </c>
      <c r="R70" s="55">
        <v>6.6229508196721314</v>
      </c>
      <c r="S70" s="18">
        <v>8</v>
      </c>
      <c r="T70" s="18">
        <v>0</v>
      </c>
      <c r="U70" s="33">
        <v>1</v>
      </c>
      <c r="V70" s="33">
        <v>1</v>
      </c>
      <c r="W70" s="33">
        <v>2</v>
      </c>
      <c r="X70" s="33">
        <v>0</v>
      </c>
      <c r="Y70" s="33">
        <v>5</v>
      </c>
      <c r="Z70" s="33">
        <v>2</v>
      </c>
      <c r="AA70" s="17">
        <v>1</v>
      </c>
      <c r="AB70" s="17">
        <v>0</v>
      </c>
      <c r="AC70" s="17">
        <v>0</v>
      </c>
      <c r="AD70" s="17">
        <v>0</v>
      </c>
      <c r="AE70" s="17">
        <v>1</v>
      </c>
      <c r="AF70" s="17">
        <v>2</v>
      </c>
      <c r="AG70" s="17">
        <v>0</v>
      </c>
      <c r="AH70" s="17">
        <v>4</v>
      </c>
      <c r="AI70" s="17">
        <v>1</v>
      </c>
      <c r="AJ70" s="1" t="s">
        <v>26</v>
      </c>
      <c r="AK70" s="1" t="s">
        <v>26</v>
      </c>
      <c r="AL70" s="1" t="s">
        <v>26</v>
      </c>
      <c r="AM70" s="1" t="s">
        <v>26</v>
      </c>
      <c r="AN70" s="1">
        <v>1</v>
      </c>
      <c r="AO70" s="22" t="s">
        <v>158</v>
      </c>
      <c r="AP70" s="71" t="s">
        <v>111</v>
      </c>
      <c r="AQ70" s="71" t="s">
        <v>111</v>
      </c>
      <c r="AR70" s="71" t="s">
        <v>111</v>
      </c>
      <c r="AS70" s="71" t="s">
        <v>111</v>
      </c>
      <c r="AT70" s="71" t="s">
        <v>111</v>
      </c>
      <c r="AU70" s="71" t="s">
        <v>111</v>
      </c>
      <c r="AV70" s="71" t="s">
        <v>111</v>
      </c>
      <c r="AW70" s="71" t="s">
        <v>111</v>
      </c>
      <c r="AX70" s="71" t="s">
        <v>111</v>
      </c>
      <c r="AY70" s="71" t="s">
        <v>111</v>
      </c>
    </row>
    <row r="71" spans="1:52">
      <c r="A71" s="1" t="s">
        <v>101</v>
      </c>
      <c r="B71" s="17" t="s">
        <v>99</v>
      </c>
      <c r="C71" s="2" t="s">
        <v>33</v>
      </c>
      <c r="D71" s="34" t="s">
        <v>187</v>
      </c>
      <c r="E71" s="34" t="s">
        <v>187</v>
      </c>
      <c r="F71" s="34" t="s">
        <v>202</v>
      </c>
      <c r="G71" s="60"/>
      <c r="H71" s="34"/>
      <c r="I71" s="62"/>
      <c r="J71" s="17">
        <v>6004604</v>
      </c>
      <c r="K71" s="47">
        <v>4333606</v>
      </c>
      <c r="L71" s="47">
        <v>4296420</v>
      </c>
      <c r="M71" s="47">
        <v>2091</v>
      </c>
      <c r="N71" s="47">
        <v>43</v>
      </c>
      <c r="O71" s="49">
        <f t="shared" si="4"/>
        <v>35052</v>
      </c>
      <c r="P71" s="44">
        <v>6</v>
      </c>
      <c r="Q71" s="55">
        <v>35.491033979260429</v>
      </c>
      <c r="R71" s="55">
        <v>6.9967213114754099</v>
      </c>
      <c r="S71" s="18">
        <v>27</v>
      </c>
      <c r="T71" s="18">
        <v>0</v>
      </c>
      <c r="U71" s="18">
        <v>0</v>
      </c>
      <c r="V71" s="18">
        <v>0</v>
      </c>
      <c r="W71" s="18">
        <v>4</v>
      </c>
      <c r="X71" s="18">
        <v>0</v>
      </c>
      <c r="Y71" s="18">
        <v>23</v>
      </c>
      <c r="Z71" s="44">
        <v>1</v>
      </c>
      <c r="AA71" s="17">
        <v>1</v>
      </c>
      <c r="AB71" s="17">
        <v>0</v>
      </c>
      <c r="AC71" s="17">
        <v>0</v>
      </c>
      <c r="AD71" s="17">
        <v>0</v>
      </c>
      <c r="AE71" s="17">
        <v>1</v>
      </c>
      <c r="AF71" s="17">
        <v>2</v>
      </c>
      <c r="AG71" s="17">
        <v>0</v>
      </c>
      <c r="AH71" s="17">
        <v>4</v>
      </c>
      <c r="AI71" s="17">
        <v>1</v>
      </c>
      <c r="AJ71" s="1" t="s">
        <v>26</v>
      </c>
      <c r="AK71" s="1" t="s">
        <v>26</v>
      </c>
      <c r="AL71" s="1" t="s">
        <v>26</v>
      </c>
      <c r="AM71" s="1" t="s">
        <v>26</v>
      </c>
      <c r="AN71" s="1">
        <v>1</v>
      </c>
      <c r="AO71" s="22" t="s">
        <v>158</v>
      </c>
      <c r="AP71" s="71" t="s">
        <v>111</v>
      </c>
      <c r="AQ71" s="71" t="s">
        <v>111</v>
      </c>
      <c r="AR71" s="71" t="s">
        <v>111</v>
      </c>
      <c r="AS71" s="71" t="s">
        <v>111</v>
      </c>
      <c r="AT71" s="71" t="s">
        <v>111</v>
      </c>
      <c r="AU71" s="71" t="s">
        <v>111</v>
      </c>
      <c r="AV71" s="71" t="s">
        <v>111</v>
      </c>
      <c r="AW71" s="71" t="s">
        <v>111</v>
      </c>
      <c r="AX71" s="71" t="s">
        <v>111</v>
      </c>
      <c r="AY71" s="71" t="s">
        <v>111</v>
      </c>
    </row>
    <row r="72" spans="1:52">
      <c r="A72" s="1" t="s">
        <v>102</v>
      </c>
      <c r="B72" s="17" t="s">
        <v>99</v>
      </c>
      <c r="C72" s="2" t="s">
        <v>33</v>
      </c>
      <c r="D72" s="34" t="s">
        <v>188</v>
      </c>
      <c r="E72" s="34" t="s">
        <v>188</v>
      </c>
      <c r="F72" s="34" t="s">
        <v>202</v>
      </c>
      <c r="G72" s="60"/>
      <c r="H72" s="34"/>
      <c r="I72" s="62"/>
      <c r="J72" s="17">
        <v>5470924</v>
      </c>
      <c r="K72" s="47">
        <v>4001500</v>
      </c>
      <c r="L72" s="47">
        <v>3860537</v>
      </c>
      <c r="M72" s="47">
        <v>1913</v>
      </c>
      <c r="N72" s="47">
        <v>28</v>
      </c>
      <c r="O72" s="49">
        <f t="shared" si="4"/>
        <v>139022</v>
      </c>
      <c r="P72" s="44">
        <v>5</v>
      </c>
      <c r="Q72" s="55">
        <v>31.890376137619718</v>
      </c>
      <c r="R72" s="55">
        <v>6.3639344262295081</v>
      </c>
      <c r="S72" s="18">
        <v>17</v>
      </c>
      <c r="T72" s="18">
        <v>0</v>
      </c>
      <c r="U72" s="18">
        <v>1</v>
      </c>
      <c r="V72" s="18">
        <v>1</v>
      </c>
      <c r="W72" s="18">
        <v>3</v>
      </c>
      <c r="X72" s="18">
        <v>0</v>
      </c>
      <c r="Y72" s="18">
        <v>13</v>
      </c>
      <c r="Z72" s="44">
        <v>1</v>
      </c>
      <c r="AA72" s="17">
        <v>1</v>
      </c>
      <c r="AB72" s="17">
        <v>0</v>
      </c>
      <c r="AC72" s="17">
        <v>0</v>
      </c>
      <c r="AD72" s="17">
        <v>0</v>
      </c>
      <c r="AE72" s="17">
        <v>1</v>
      </c>
      <c r="AF72" s="17">
        <v>2</v>
      </c>
      <c r="AG72" s="17">
        <v>0</v>
      </c>
      <c r="AH72" s="17">
        <v>4</v>
      </c>
      <c r="AI72" s="17">
        <v>1</v>
      </c>
      <c r="AJ72" s="1" t="s">
        <v>26</v>
      </c>
      <c r="AK72" s="1" t="s">
        <v>26</v>
      </c>
      <c r="AL72" s="1" t="s">
        <v>26</v>
      </c>
      <c r="AM72" s="1" t="s">
        <v>26</v>
      </c>
      <c r="AN72" s="1">
        <v>1</v>
      </c>
      <c r="AO72" s="22" t="s">
        <v>158</v>
      </c>
      <c r="AP72" s="71" t="s">
        <v>111</v>
      </c>
      <c r="AQ72" s="71" t="s">
        <v>111</v>
      </c>
      <c r="AR72" s="71" t="s">
        <v>111</v>
      </c>
      <c r="AS72" s="71" t="s">
        <v>111</v>
      </c>
      <c r="AT72" s="71" t="s">
        <v>111</v>
      </c>
      <c r="AU72" s="71" t="s">
        <v>111</v>
      </c>
      <c r="AV72" s="71" t="s">
        <v>111</v>
      </c>
      <c r="AW72" s="71" t="s">
        <v>111</v>
      </c>
      <c r="AX72" s="71" t="s">
        <v>111</v>
      </c>
      <c r="AY72" s="71" t="s">
        <v>111</v>
      </c>
    </row>
    <row r="73" spans="1:52" ht="15" thickBot="1">
      <c r="A73" s="5" t="s">
        <v>103</v>
      </c>
      <c r="B73" s="5" t="s">
        <v>99</v>
      </c>
      <c r="C73" s="6" t="s">
        <v>33</v>
      </c>
      <c r="D73" s="37" t="s">
        <v>187</v>
      </c>
      <c r="E73" s="37" t="s">
        <v>187</v>
      </c>
      <c r="F73" s="37" t="s">
        <v>202</v>
      </c>
      <c r="G73" s="68"/>
      <c r="H73" s="37"/>
      <c r="I73" s="69"/>
      <c r="J73" s="5">
        <v>5468506</v>
      </c>
      <c r="K73" s="50">
        <v>4039900</v>
      </c>
      <c r="L73" s="50">
        <v>3994474</v>
      </c>
      <c r="M73" s="50">
        <v>1893</v>
      </c>
      <c r="N73" s="50">
        <v>19</v>
      </c>
      <c r="O73" s="50">
        <f t="shared" si="4"/>
        <v>43514</v>
      </c>
      <c r="P73" s="13">
        <v>3</v>
      </c>
      <c r="Q73" s="56">
        <v>32.996776959252657</v>
      </c>
      <c r="R73" s="56">
        <v>6.2688524590163937</v>
      </c>
      <c r="S73" s="13">
        <v>6</v>
      </c>
      <c r="T73" s="13">
        <v>0</v>
      </c>
      <c r="U73" s="13">
        <v>0</v>
      </c>
      <c r="V73" s="13">
        <v>0</v>
      </c>
      <c r="W73" s="13">
        <v>2</v>
      </c>
      <c r="X73" s="13">
        <v>0</v>
      </c>
      <c r="Y73" s="13">
        <v>4</v>
      </c>
      <c r="Z73" s="13">
        <v>0</v>
      </c>
      <c r="AA73" s="5">
        <v>1</v>
      </c>
      <c r="AB73" s="5">
        <v>0</v>
      </c>
      <c r="AC73" s="5">
        <v>0</v>
      </c>
      <c r="AD73" s="5">
        <v>0</v>
      </c>
      <c r="AE73" s="5">
        <v>1</v>
      </c>
      <c r="AF73" s="5">
        <v>2</v>
      </c>
      <c r="AG73" s="5">
        <v>0</v>
      </c>
      <c r="AH73" s="5">
        <v>4</v>
      </c>
      <c r="AI73" s="5">
        <v>1</v>
      </c>
      <c r="AJ73" s="5" t="s">
        <v>26</v>
      </c>
      <c r="AK73" s="5" t="s">
        <v>26</v>
      </c>
      <c r="AL73" s="5" t="s">
        <v>26</v>
      </c>
      <c r="AM73" s="5" t="s">
        <v>26</v>
      </c>
      <c r="AN73" s="5">
        <v>1</v>
      </c>
      <c r="AO73" s="74" t="s">
        <v>158</v>
      </c>
      <c r="AP73" s="75" t="s">
        <v>111</v>
      </c>
      <c r="AQ73" s="75" t="s">
        <v>111</v>
      </c>
      <c r="AR73" s="75" t="s">
        <v>111</v>
      </c>
      <c r="AS73" s="75" t="s">
        <v>111</v>
      </c>
      <c r="AT73" s="75" t="s">
        <v>111</v>
      </c>
      <c r="AU73" s="75" t="s">
        <v>111</v>
      </c>
      <c r="AV73" s="75" t="s">
        <v>111</v>
      </c>
      <c r="AW73" s="75" t="s">
        <v>111</v>
      </c>
      <c r="AX73" s="75" t="s">
        <v>111</v>
      </c>
      <c r="AY73" s="75" t="s">
        <v>111</v>
      </c>
    </row>
    <row r="74" spans="1:52">
      <c r="A74" s="1" t="s">
        <v>104</v>
      </c>
      <c r="B74" s="14" t="s">
        <v>105</v>
      </c>
      <c r="C74" s="19" t="s">
        <v>26</v>
      </c>
      <c r="D74" s="39" t="s">
        <v>189</v>
      </c>
      <c r="E74" s="39" t="s">
        <v>189</v>
      </c>
      <c r="F74" s="34" t="s">
        <v>202</v>
      </c>
      <c r="G74" s="60"/>
      <c r="H74" s="34"/>
      <c r="I74" s="62"/>
      <c r="J74" s="14">
        <v>5806000</v>
      </c>
      <c r="K74" s="47">
        <v>4333170</v>
      </c>
      <c r="L74" s="47">
        <v>4267075</v>
      </c>
      <c r="M74" s="47">
        <v>35754</v>
      </c>
      <c r="N74" s="47">
        <v>148</v>
      </c>
      <c r="O74" s="49">
        <f t="shared" si="4"/>
        <v>30193</v>
      </c>
      <c r="P74" s="51">
        <v>2</v>
      </c>
      <c r="Q74" s="55">
        <v>35.486878568480989</v>
      </c>
      <c r="R74" s="55">
        <v>27.432911547160586</v>
      </c>
      <c r="S74" s="16">
        <v>1024</v>
      </c>
      <c r="T74" s="16">
        <v>0</v>
      </c>
      <c r="U74" s="16">
        <v>1018</v>
      </c>
      <c r="V74" s="16">
        <v>1018</v>
      </c>
      <c r="W74" s="16">
        <v>0</v>
      </c>
      <c r="X74" s="16">
        <v>0</v>
      </c>
      <c r="Y74" s="16">
        <v>6</v>
      </c>
      <c r="Z74" s="16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49</v>
      </c>
      <c r="AG74" s="14">
        <v>0</v>
      </c>
      <c r="AH74" s="14">
        <v>0</v>
      </c>
      <c r="AI74" s="14">
        <v>1</v>
      </c>
      <c r="AJ74" s="1" t="s">
        <v>26</v>
      </c>
      <c r="AK74" s="1" t="s">
        <v>26</v>
      </c>
      <c r="AL74" s="1" t="s">
        <v>26</v>
      </c>
      <c r="AM74" s="1" t="s">
        <v>26</v>
      </c>
      <c r="AN74" s="1">
        <v>1</v>
      </c>
      <c r="AO74" s="22" t="s">
        <v>159</v>
      </c>
      <c r="AP74" s="71" t="s">
        <v>111</v>
      </c>
      <c r="AQ74" s="71" t="s">
        <v>111</v>
      </c>
      <c r="AR74" s="71" t="s">
        <v>111</v>
      </c>
      <c r="AS74" s="71" t="s">
        <v>111</v>
      </c>
      <c r="AT74" s="71" t="s">
        <v>111</v>
      </c>
      <c r="AU74" s="71" t="s">
        <v>111</v>
      </c>
      <c r="AV74" s="71" t="s">
        <v>111</v>
      </c>
      <c r="AW74" s="71" t="s">
        <v>111</v>
      </c>
      <c r="AX74" s="71" t="s">
        <v>111</v>
      </c>
      <c r="AY74" s="71" t="s">
        <v>111</v>
      </c>
    </row>
    <row r="75" spans="1:52">
      <c r="A75" s="1" t="s">
        <v>106</v>
      </c>
      <c r="B75" s="17" t="s">
        <v>105</v>
      </c>
      <c r="C75" s="8" t="s">
        <v>26</v>
      </c>
      <c r="D75" s="40" t="s">
        <v>189</v>
      </c>
      <c r="E75" s="40" t="s">
        <v>189</v>
      </c>
      <c r="F75" s="34" t="s">
        <v>202</v>
      </c>
      <c r="G75" s="60"/>
      <c r="H75" s="34"/>
      <c r="I75" s="62"/>
      <c r="J75" s="17">
        <v>8882212</v>
      </c>
      <c r="K75" s="47">
        <v>6584886</v>
      </c>
      <c r="L75" s="47">
        <v>6479892</v>
      </c>
      <c r="M75" s="47">
        <v>54266</v>
      </c>
      <c r="N75" s="47">
        <v>303</v>
      </c>
      <c r="O75" s="49">
        <f t="shared" si="4"/>
        <v>50425</v>
      </c>
      <c r="P75" s="51">
        <v>4</v>
      </c>
      <c r="Q75" s="55">
        <v>53.88964115720286</v>
      </c>
      <c r="R75" s="55">
        <v>41.696466776697839</v>
      </c>
      <c r="S75" s="18">
        <v>1529</v>
      </c>
      <c r="T75" s="18">
        <v>0</v>
      </c>
      <c r="U75" s="18">
        <v>1519</v>
      </c>
      <c r="V75" s="18">
        <v>1519</v>
      </c>
      <c r="W75" s="18">
        <v>0</v>
      </c>
      <c r="X75" s="18">
        <v>0</v>
      </c>
      <c r="Y75" s="18">
        <v>10</v>
      </c>
      <c r="Z75" s="44">
        <v>0</v>
      </c>
      <c r="AA75" s="17">
        <v>0</v>
      </c>
      <c r="AB75" s="17">
        <v>0</v>
      </c>
      <c r="AC75" s="17">
        <v>0</v>
      </c>
      <c r="AD75" s="17">
        <v>0</v>
      </c>
      <c r="AE75" s="17">
        <v>0</v>
      </c>
      <c r="AF75" s="17">
        <v>49</v>
      </c>
      <c r="AG75" s="17">
        <v>0</v>
      </c>
      <c r="AH75" s="17">
        <v>0</v>
      </c>
      <c r="AI75" s="17">
        <v>1</v>
      </c>
      <c r="AJ75" s="1" t="s">
        <v>26</v>
      </c>
      <c r="AK75" s="1" t="s">
        <v>26</v>
      </c>
      <c r="AL75" s="1" t="s">
        <v>26</v>
      </c>
      <c r="AM75" s="1" t="s">
        <v>26</v>
      </c>
      <c r="AN75" s="1">
        <v>1</v>
      </c>
      <c r="AO75" s="22" t="s">
        <v>159</v>
      </c>
      <c r="AP75" s="71" t="s">
        <v>111</v>
      </c>
      <c r="AQ75" s="71" t="s">
        <v>111</v>
      </c>
      <c r="AR75" s="71" t="s">
        <v>111</v>
      </c>
      <c r="AS75" s="71" t="s">
        <v>111</v>
      </c>
      <c r="AT75" s="71" t="s">
        <v>111</v>
      </c>
      <c r="AU75" s="71" t="s">
        <v>111</v>
      </c>
      <c r="AV75" s="71" t="s">
        <v>111</v>
      </c>
      <c r="AW75" s="71" t="s">
        <v>111</v>
      </c>
      <c r="AX75" s="71" t="s">
        <v>111</v>
      </c>
      <c r="AY75" s="71" t="s">
        <v>111</v>
      </c>
    </row>
    <row r="76" spans="1:52">
      <c r="A76" s="1" t="s">
        <v>107</v>
      </c>
      <c r="B76" s="17" t="s">
        <v>108</v>
      </c>
      <c r="C76" s="8" t="s">
        <v>26</v>
      </c>
      <c r="D76" s="40" t="s">
        <v>190</v>
      </c>
      <c r="E76" s="40" t="s">
        <v>190</v>
      </c>
      <c r="F76" s="34" t="s">
        <v>202</v>
      </c>
      <c r="G76" s="60"/>
      <c r="H76" s="34"/>
      <c r="I76" s="62"/>
      <c r="J76" s="17">
        <v>10723772</v>
      </c>
      <c r="K76" s="47">
        <v>7611284</v>
      </c>
      <c r="L76" s="47">
        <v>7467454</v>
      </c>
      <c r="M76">
        <v>61881</v>
      </c>
      <c r="N76">
        <v>479</v>
      </c>
      <c r="O76" s="18">
        <f t="shared" si="4"/>
        <v>81470</v>
      </c>
      <c r="P76" s="44">
        <v>8</v>
      </c>
      <c r="Q76" s="55">
        <v>62.102642515943032</v>
      </c>
      <c r="R76" s="55">
        <v>47.64961183446421</v>
      </c>
      <c r="S76" s="18">
        <v>1786</v>
      </c>
      <c r="T76" s="18">
        <v>0</v>
      </c>
      <c r="U76" s="18">
        <v>1765</v>
      </c>
      <c r="V76" s="18">
        <v>1765</v>
      </c>
      <c r="W76" s="18">
        <v>0</v>
      </c>
      <c r="X76" s="18">
        <v>0</v>
      </c>
      <c r="Y76" s="18">
        <v>21</v>
      </c>
      <c r="Z76" s="44">
        <v>0</v>
      </c>
      <c r="AA76" s="17">
        <v>0</v>
      </c>
      <c r="AB76" s="17">
        <v>0</v>
      </c>
      <c r="AC76" s="17">
        <v>0</v>
      </c>
      <c r="AD76" s="17">
        <v>0</v>
      </c>
      <c r="AE76" s="17">
        <v>0</v>
      </c>
      <c r="AF76" s="17">
        <v>49</v>
      </c>
      <c r="AG76" s="17">
        <v>0</v>
      </c>
      <c r="AH76" s="17">
        <v>0</v>
      </c>
      <c r="AI76" s="17">
        <v>1</v>
      </c>
      <c r="AJ76" s="1" t="s">
        <v>26</v>
      </c>
      <c r="AK76" s="1" t="s">
        <v>26</v>
      </c>
      <c r="AL76" s="1" t="s">
        <v>26</v>
      </c>
      <c r="AM76" s="1" t="s">
        <v>26</v>
      </c>
      <c r="AN76" s="1">
        <v>1</v>
      </c>
      <c r="AO76" s="22" t="s">
        <v>159</v>
      </c>
      <c r="AP76" s="71" t="s">
        <v>111</v>
      </c>
      <c r="AQ76" s="71" t="s">
        <v>111</v>
      </c>
      <c r="AR76" s="71" t="s">
        <v>111</v>
      </c>
      <c r="AS76" s="71" t="s">
        <v>111</v>
      </c>
      <c r="AT76" s="71" t="s">
        <v>111</v>
      </c>
      <c r="AU76" s="71" t="s">
        <v>111</v>
      </c>
      <c r="AV76" s="71" t="s">
        <v>111</v>
      </c>
      <c r="AW76" s="71" t="s">
        <v>111</v>
      </c>
      <c r="AX76" s="71" t="s">
        <v>111</v>
      </c>
      <c r="AY76" s="71" t="s">
        <v>111</v>
      </c>
    </row>
    <row r="77" spans="1:52" ht="15" thickBot="1">
      <c r="A77" s="5" t="s">
        <v>109</v>
      </c>
      <c r="B77" s="5" t="s">
        <v>108</v>
      </c>
      <c r="C77" s="9" t="s">
        <v>26</v>
      </c>
      <c r="D77" s="41" t="s">
        <v>189</v>
      </c>
      <c r="E77" s="41" t="s">
        <v>189</v>
      </c>
      <c r="F77" s="37" t="s">
        <v>202</v>
      </c>
      <c r="G77" s="68"/>
      <c r="H77" s="37"/>
      <c r="I77" s="69"/>
      <c r="J77" s="5">
        <v>9839050</v>
      </c>
      <c r="K77" s="50">
        <v>7215716</v>
      </c>
      <c r="L77" s="50">
        <v>7102487</v>
      </c>
      <c r="M77" s="13">
        <v>58222</v>
      </c>
      <c r="N77" s="13">
        <v>326</v>
      </c>
      <c r="O77" s="13">
        <f t="shared" si="4"/>
        <v>54681</v>
      </c>
      <c r="P77" s="13">
        <v>7</v>
      </c>
      <c r="Q77" s="56">
        <v>59.067415900403631</v>
      </c>
      <c r="R77" s="56">
        <v>44.736842105263158</v>
      </c>
      <c r="S77" s="13">
        <v>1644</v>
      </c>
      <c r="T77" s="13">
        <v>0</v>
      </c>
      <c r="U77" s="13">
        <v>1627</v>
      </c>
      <c r="V77" s="13">
        <v>1627</v>
      </c>
      <c r="W77" s="13">
        <v>0</v>
      </c>
      <c r="X77" s="13">
        <v>0</v>
      </c>
      <c r="Y77" s="13">
        <v>17</v>
      </c>
      <c r="Z77" s="13">
        <v>1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49</v>
      </c>
      <c r="AG77" s="5">
        <v>0</v>
      </c>
      <c r="AH77" s="5">
        <v>0</v>
      </c>
      <c r="AI77" s="12">
        <v>1</v>
      </c>
      <c r="AJ77" s="5" t="s">
        <v>26</v>
      </c>
      <c r="AK77" s="5" t="s">
        <v>26</v>
      </c>
      <c r="AL77" s="5" t="s">
        <v>26</v>
      </c>
      <c r="AM77" s="5" t="s">
        <v>26</v>
      </c>
      <c r="AN77" s="12">
        <v>1</v>
      </c>
      <c r="AO77" s="74" t="s">
        <v>159</v>
      </c>
      <c r="AP77" s="75" t="s">
        <v>111</v>
      </c>
      <c r="AQ77" s="75" t="s">
        <v>111</v>
      </c>
      <c r="AR77" s="75" t="s">
        <v>111</v>
      </c>
      <c r="AS77" s="75" t="s">
        <v>111</v>
      </c>
      <c r="AT77" s="75" t="s">
        <v>111</v>
      </c>
      <c r="AU77" s="75" t="s">
        <v>111</v>
      </c>
      <c r="AV77" s="75" t="s">
        <v>111</v>
      </c>
      <c r="AW77" s="75" t="s">
        <v>111</v>
      </c>
      <c r="AX77" s="75" t="s">
        <v>111</v>
      </c>
      <c r="AY77" s="75" t="s">
        <v>111</v>
      </c>
    </row>
    <row r="78" spans="1:52">
      <c r="A78" s="1" t="s">
        <v>110</v>
      </c>
      <c r="B78" s="1" t="s">
        <v>26</v>
      </c>
      <c r="C78" s="7" t="s">
        <v>33</v>
      </c>
      <c r="D78" s="34" t="s">
        <v>191</v>
      </c>
      <c r="E78" s="34" t="s">
        <v>191</v>
      </c>
      <c r="F78" s="34" t="s">
        <v>202</v>
      </c>
      <c r="G78" s="34"/>
      <c r="H78" s="34"/>
      <c r="I78" s="34"/>
      <c r="J78" s="1">
        <v>5872732</v>
      </c>
      <c r="K78" s="47">
        <v>4299844</v>
      </c>
      <c r="L78" s="47">
        <v>4246490</v>
      </c>
      <c r="M78" s="42" t="s">
        <v>112</v>
      </c>
      <c r="N78" s="46" t="s">
        <v>26</v>
      </c>
      <c r="O78">
        <f>K78-L78</f>
        <v>53354</v>
      </c>
      <c r="P78" s="42">
        <v>3</v>
      </c>
      <c r="Q78" s="55">
        <v>34.953247811743744</v>
      </c>
      <c r="R78" s="55" t="s">
        <v>111</v>
      </c>
      <c r="S78">
        <v>0</v>
      </c>
      <c r="T78">
        <v>0</v>
      </c>
      <c r="U78" s="42" t="s">
        <v>112</v>
      </c>
      <c r="V78" s="42" t="s">
        <v>113</v>
      </c>
      <c r="W78" s="42" t="s">
        <v>193</v>
      </c>
      <c r="X78" s="42" t="s">
        <v>193</v>
      </c>
      <c r="Y78" s="42" t="s">
        <v>112</v>
      </c>
      <c r="Z78" s="42" t="s">
        <v>193</v>
      </c>
      <c r="AA78" s="1" t="s">
        <v>111</v>
      </c>
      <c r="AB78" s="1" t="s">
        <v>111</v>
      </c>
      <c r="AC78" s="1" t="s">
        <v>111</v>
      </c>
      <c r="AD78" s="1" t="s">
        <v>111</v>
      </c>
      <c r="AE78" s="1" t="s">
        <v>111</v>
      </c>
      <c r="AF78" s="1" t="s">
        <v>111</v>
      </c>
      <c r="AG78" s="1" t="s">
        <v>111</v>
      </c>
      <c r="AH78" s="1" t="s">
        <v>111</v>
      </c>
      <c r="AI78" s="1" t="s">
        <v>26</v>
      </c>
      <c r="AJ78" s="1" t="s">
        <v>26</v>
      </c>
      <c r="AK78" s="1" t="s">
        <v>26</v>
      </c>
      <c r="AL78" s="1" t="s">
        <v>26</v>
      </c>
      <c r="AM78" s="1" t="s">
        <v>26</v>
      </c>
      <c r="AN78" s="1" t="s">
        <v>26</v>
      </c>
      <c r="AO78" s="22" t="s">
        <v>160</v>
      </c>
      <c r="AP78" s="71" t="s">
        <v>111</v>
      </c>
      <c r="AQ78" s="71" t="s">
        <v>111</v>
      </c>
      <c r="AR78" s="71" t="s">
        <v>111</v>
      </c>
      <c r="AS78" s="71" t="s">
        <v>111</v>
      </c>
      <c r="AT78" s="71" t="s">
        <v>111</v>
      </c>
      <c r="AU78" s="71" t="s">
        <v>111</v>
      </c>
      <c r="AV78" s="71" t="s">
        <v>111</v>
      </c>
      <c r="AW78" s="71" t="s">
        <v>111</v>
      </c>
      <c r="AX78" s="71" t="s">
        <v>111</v>
      </c>
      <c r="AY78" s="71" t="s">
        <v>111</v>
      </c>
    </row>
    <row r="80" spans="1:52">
      <c r="AA80" s="25"/>
      <c r="AB80" s="25"/>
      <c r="AC80" s="25"/>
      <c r="AD80" s="25"/>
      <c r="AE80" s="25"/>
    </row>
  </sheetData>
  <sortState ref="A3:AN68">
    <sortCondition ref="AN2:AN67"/>
  </sortState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workbookViewId="0">
      <selection activeCell="B64" sqref="B64"/>
    </sheetView>
  </sheetViews>
  <sheetFormatPr baseColWidth="10" defaultColWidth="8.83203125" defaultRowHeight="14" x14ac:dyDescent="0"/>
  <sheetData>
    <row r="1" spans="1:2">
      <c r="A1" s="54">
        <v>29.610818250784838</v>
      </c>
      <c r="B1" s="54">
        <v>19.937831267684214</v>
      </c>
    </row>
    <row r="2" spans="1:2">
      <c r="A2" s="54">
        <v>25.279001769591776</v>
      </c>
      <c r="B2" s="54">
        <v>17.542741003467103</v>
      </c>
    </row>
    <row r="3" spans="1:2">
      <c r="A3" s="54">
        <v>25.278802892501545</v>
      </c>
      <c r="B3" s="54">
        <v>17.874506834575378</v>
      </c>
    </row>
    <row r="4" spans="1:2">
      <c r="A4" s="54">
        <v>24.041356490913181</v>
      </c>
      <c r="B4" s="54">
        <v>14.843781134180848</v>
      </c>
    </row>
    <row r="5" spans="1:2">
      <c r="A5" s="54">
        <v>35.943305113502888</v>
      </c>
      <c r="B5" s="54">
        <v>21.456182999242817</v>
      </c>
    </row>
    <row r="6" spans="1:2">
      <c r="A6" s="54">
        <v>29.512995582028307</v>
      </c>
      <c r="B6" s="54">
        <v>20.165982544932849</v>
      </c>
    </row>
    <row r="7" spans="1:2">
      <c r="A7" s="54">
        <v>35.838927787314212</v>
      </c>
      <c r="B7" s="54">
        <v>83.722552106165068</v>
      </c>
    </row>
    <row r="8" spans="1:2">
      <c r="A8" s="54">
        <v>35.017010206123672</v>
      </c>
      <c r="B8" s="54">
        <v>22.367791814450246</v>
      </c>
    </row>
    <row r="9" spans="1:2">
      <c r="A9" s="54">
        <v>26.682767424429812</v>
      </c>
      <c r="B9" s="54">
        <v>18.429442473996733</v>
      </c>
    </row>
    <row r="10" spans="1:2">
      <c r="A10" s="54">
        <v>45.60258308194026</v>
      </c>
      <c r="B10" s="54">
        <v>31.059458813214842</v>
      </c>
    </row>
    <row r="11" spans="1:2">
      <c r="A11" s="54">
        <v>22.267513717340133</v>
      </c>
      <c r="B11" s="54">
        <v>14.157334714860719</v>
      </c>
    </row>
    <row r="12" spans="1:2">
      <c r="A12" s="54">
        <v>26.289802867227582</v>
      </c>
      <c r="B12" s="54">
        <v>13.891324273701828</v>
      </c>
    </row>
    <row r="13" spans="1:2">
      <c r="A13" s="54">
        <v>25.75624049377867</v>
      </c>
      <c r="B13" s="54">
        <v>16.758657793010002</v>
      </c>
    </row>
    <row r="14" spans="1:2">
      <c r="A14" s="54">
        <v>34.286087180258463</v>
      </c>
      <c r="B14" s="54">
        <v>20.738851472522217</v>
      </c>
    </row>
    <row r="15" spans="1:2">
      <c r="A15" s="54">
        <v>41.070091330160416</v>
      </c>
      <c r="B15" s="54">
        <v>27.187861156497828</v>
      </c>
    </row>
    <row r="16" spans="1:2">
      <c r="A16" s="54">
        <v>31.412478957353709</v>
      </c>
      <c r="B16" s="54">
        <v>19.594109911130595</v>
      </c>
    </row>
    <row r="17" spans="1:2">
      <c r="A17" s="54">
        <v>35.806817423787606</v>
      </c>
      <c r="B17" s="54">
        <v>24.168094687761528</v>
      </c>
    </row>
    <row r="18" spans="1:2">
      <c r="A18" s="54">
        <v>22.342631251628823</v>
      </c>
      <c r="B18" s="54">
        <v>12.05714741162874</v>
      </c>
    </row>
    <row r="19" spans="1:2">
      <c r="A19" s="54">
        <v>40.386782794314271</v>
      </c>
      <c r="B19" s="54">
        <v>24.770852428964254</v>
      </c>
    </row>
    <row r="20" spans="1:2">
      <c r="A20" s="54">
        <v>65.617904904433345</v>
      </c>
      <c r="B20" s="54">
        <v>37.785438170007573</v>
      </c>
    </row>
    <row r="21" spans="1:2">
      <c r="A21" s="54">
        <v>27.714044575813812</v>
      </c>
      <c r="B21" s="54">
        <v>16.379069860120353</v>
      </c>
    </row>
    <row r="22" spans="1:2">
      <c r="A22" s="54">
        <v>27.420816879361571</v>
      </c>
      <c r="B22" s="54">
        <v>69.369943809030403</v>
      </c>
    </row>
    <row r="23" spans="1:2">
      <c r="A23" s="54">
        <v>34.603917630081156</v>
      </c>
      <c r="B23" s="54">
        <v>16.412943848882158</v>
      </c>
    </row>
    <row r="24" spans="1:2">
      <c r="A24" s="54">
        <v>31.856364336200063</v>
      </c>
      <c r="B24" s="54">
        <v>21.449208942733033</v>
      </c>
    </row>
    <row r="25" spans="1:2">
      <c r="A25" s="54">
        <v>37.380059505682709</v>
      </c>
      <c r="B25" s="54">
        <v>26.129797154584946</v>
      </c>
    </row>
    <row r="26" spans="1:2">
      <c r="A26" s="54">
        <v>31.956034904586645</v>
      </c>
      <c r="B26" s="54">
        <v>18.550990316024389</v>
      </c>
    </row>
    <row r="27" spans="1:2">
      <c r="A27" s="54">
        <v>38.957900620289358</v>
      </c>
      <c r="B27" s="54">
        <v>26.684732794006297</v>
      </c>
    </row>
    <row r="28" spans="1:2">
      <c r="A28" s="54">
        <v>34.600569865728964</v>
      </c>
      <c r="B28" s="54">
        <v>20.07432351651855</v>
      </c>
    </row>
    <row r="29" spans="1:2">
      <c r="A29" s="54">
        <v>32.384416156940539</v>
      </c>
      <c r="B29" s="54">
        <v>19.861116646076596</v>
      </c>
    </row>
    <row r="30" spans="1:2">
      <c r="A30" s="54">
        <v>25.889247834414935</v>
      </c>
      <c r="B30" s="54">
        <v>17.017694177659109</v>
      </c>
    </row>
    <row r="31" spans="1:2">
      <c r="A31" s="54">
        <v>42.241261941429869</v>
      </c>
      <c r="B31" s="54">
        <v>33.422667676244373</v>
      </c>
    </row>
    <row r="32" spans="1:2">
      <c r="A32" s="54">
        <v>42.123700721468076</v>
      </c>
      <c r="B32" s="54">
        <v>25.746224046546846</v>
      </c>
    </row>
    <row r="33" spans="1:2">
      <c r="A33" s="54">
        <v>30.051587888550937</v>
      </c>
      <c r="B33" s="54">
        <v>20.866377077272546</v>
      </c>
    </row>
    <row r="34" spans="1:2">
      <c r="A34" s="54">
        <v>39.545416691008391</v>
      </c>
      <c r="B34" s="54">
        <v>26.07699358386801</v>
      </c>
    </row>
    <row r="35" spans="1:2">
      <c r="A35" s="54">
        <v>47.378547211142418</v>
      </c>
      <c r="B35" s="54">
        <v>23.633084924082414</v>
      </c>
    </row>
    <row r="36" spans="1:2">
      <c r="A36" s="54">
        <v>39.402498642042367</v>
      </c>
      <c r="B36" s="54">
        <v>48.469692742996052</v>
      </c>
    </row>
    <row r="37" spans="1:2">
      <c r="A37" s="54">
        <v>39.107356753596669</v>
      </c>
      <c r="B37" s="54">
        <v>23.87219543298928</v>
      </c>
    </row>
    <row r="38" spans="1:2">
      <c r="A38" s="54">
        <v>53.856537524999474</v>
      </c>
      <c r="B38" s="54">
        <v>31.637309209739769</v>
      </c>
    </row>
    <row r="39" spans="1:2">
      <c r="A39" s="54">
        <v>51.839062029350117</v>
      </c>
      <c r="B39" s="54">
        <v>30.185709161917668</v>
      </c>
    </row>
    <row r="40" spans="1:2">
      <c r="A40" s="54">
        <v>29.204926682717705</v>
      </c>
      <c r="B40" s="54">
        <v>11.921651456581516</v>
      </c>
    </row>
    <row r="41" spans="1:2">
      <c r="A41" s="54">
        <v>26.843874440606392</v>
      </c>
      <c r="B41" s="54">
        <v>15.204439485115371</v>
      </c>
    </row>
    <row r="42" spans="1:2">
      <c r="A42" s="54">
        <v>19.889581782195613</v>
      </c>
      <c r="B42" s="54">
        <v>11.502211772207389</v>
      </c>
    </row>
    <row r="43" spans="1:2">
      <c r="A43" s="54">
        <v>38.383800466615376</v>
      </c>
      <c r="B43" s="54">
        <v>27.630215597975532</v>
      </c>
    </row>
    <row r="44" spans="1:2">
      <c r="A44" s="54">
        <v>29.417766601990181</v>
      </c>
      <c r="B44" s="54">
        <v>36.037938867413224</v>
      </c>
    </row>
    <row r="45" spans="1:2">
      <c r="A45" s="54">
        <v>37.136915689786541</v>
      </c>
      <c r="B45" s="54">
        <v>33.26824213924202</v>
      </c>
    </row>
    <row r="46" spans="1:2">
      <c r="A46" s="54">
        <v>28.233221506402806</v>
      </c>
      <c r="B46" s="54">
        <v>28.277806559598293</v>
      </c>
    </row>
    <row r="47" spans="1:2">
      <c r="A47" s="54">
        <v>23.810882802973708</v>
      </c>
      <c r="B47" s="54">
        <v>25.020922169529349</v>
      </c>
    </row>
    <row r="48" spans="1:2">
      <c r="A48" s="54">
        <v>33.27693510516248</v>
      </c>
      <c r="B48" s="54">
        <v>24.993025943490217</v>
      </c>
    </row>
    <row r="49" spans="1:2">
      <c r="A49" s="54">
        <v>39.149742433451792</v>
      </c>
      <c r="B49" s="54">
        <v>24.883433626907902</v>
      </c>
    </row>
    <row r="50" spans="1:2">
      <c r="A50" s="54">
        <v>36.987774445205424</v>
      </c>
      <c r="B50" s="54">
        <v>14.827840433587056</v>
      </c>
    </row>
    <row r="51" spans="1:2">
      <c r="A51" s="54">
        <v>38.019706233678093</v>
      </c>
      <c r="B51" s="54">
        <v>38.44996612601124</v>
      </c>
    </row>
    <row r="52" spans="1:2">
      <c r="A52" s="54">
        <v>32.849316214987795</v>
      </c>
      <c r="B52" s="54">
        <v>36.112660901446617</v>
      </c>
    </row>
    <row r="53" spans="1:2">
      <c r="A53" s="54">
        <v>23.870579076224203</v>
      </c>
      <c r="B53" s="54">
        <v>32.111545052405056</v>
      </c>
    </row>
    <row r="54" spans="1:2">
      <c r="A54" s="54">
        <v>27.016781497469911</v>
      </c>
      <c r="B54" s="54">
        <v>26.996572749372334</v>
      </c>
    </row>
    <row r="55" spans="1:2">
      <c r="A55" s="54">
        <v>47.988934147237828</v>
      </c>
      <c r="B55" s="54">
        <v>69.310166181803694</v>
      </c>
    </row>
    <row r="56" spans="1:2">
      <c r="A56" s="54">
        <v>59.250506825834634</v>
      </c>
      <c r="B56" s="54">
        <v>27.07129478340573</v>
      </c>
    </row>
    <row r="57" spans="1:2">
      <c r="A57" s="54">
        <v>32.644713121868982</v>
      </c>
      <c r="B57" s="54">
        <v>23.075160403299726</v>
      </c>
    </row>
    <row r="58" spans="1:2">
      <c r="A58" s="54">
        <v>32.530839414621859</v>
      </c>
      <c r="B58" s="54">
        <v>43.57290877934085</v>
      </c>
    </row>
    <row r="59" spans="1:2">
      <c r="A59" s="54">
        <v>19.976134749172484</v>
      </c>
      <c r="B59" s="54">
        <v>21.42729047941657</v>
      </c>
    </row>
    <row r="60" spans="1:2">
      <c r="A60" s="54">
        <v>16.894003897162314</v>
      </c>
      <c r="B60" s="54">
        <v>9.2994062089028819</v>
      </c>
    </row>
    <row r="61" spans="1:2">
      <c r="A61" s="54">
        <v>33.926393102942512</v>
      </c>
      <c r="B61" s="54">
        <v>28.39238034511617</v>
      </c>
    </row>
    <row r="62" spans="1:2">
      <c r="A62" s="54">
        <v>39.796150982514973</v>
      </c>
      <c r="B62" s="54">
        <v>52.292472004144585</v>
      </c>
    </row>
    <row r="63" spans="1:2">
      <c r="A63" s="54">
        <v>34.795817449061566</v>
      </c>
      <c r="B63" s="54">
        <v>39.406408161638701</v>
      </c>
    </row>
    <row r="64" spans="1:2">
      <c r="A64" s="54">
        <v>47.474149085724726</v>
      </c>
      <c r="B64" s="54">
        <v>55.273383015183519</v>
      </c>
    </row>
    <row r="65" spans="1:2">
      <c r="A65" s="54">
        <v>25.881060727533828</v>
      </c>
      <c r="B65" s="54">
        <v>55.856214880644004</v>
      </c>
    </row>
    <row r="66" spans="1:2">
      <c r="A66" s="54">
        <v>70.284945294298737</v>
      </c>
      <c r="B66" s="54">
        <v>130.22954608855059</v>
      </c>
    </row>
    <row r="67" spans="1:2">
      <c r="A67" s="54">
        <v>31.359723051610036</v>
      </c>
      <c r="B67" s="54">
        <v>27.872131147540983</v>
      </c>
    </row>
    <row r="68" spans="1:2">
      <c r="A68" s="54">
        <v>67.446644124573581</v>
      </c>
      <c r="B68" s="54">
        <v>58.796721311475409</v>
      </c>
    </row>
    <row r="69" spans="1:2">
      <c r="A69" s="54">
        <v>35.401431183078245</v>
      </c>
      <c r="B69" s="54">
        <v>6.6229508196721314</v>
      </c>
    </row>
    <row r="70" spans="1:2">
      <c r="A70" s="54">
        <v>35.491033979260429</v>
      </c>
      <c r="B70" s="54">
        <v>6.9967213114754099</v>
      </c>
    </row>
    <row r="71" spans="1:2">
      <c r="A71" s="54">
        <v>31.890376137619718</v>
      </c>
      <c r="B71" s="54">
        <v>6.3639344262295081</v>
      </c>
    </row>
    <row r="72" spans="1:2">
      <c r="A72" s="54">
        <v>32.996776959252657</v>
      </c>
      <c r="B72" s="54">
        <v>6.2688524590163937</v>
      </c>
    </row>
    <row r="73" spans="1:2">
      <c r="A73" s="54">
        <v>35.486878568480989</v>
      </c>
      <c r="B73" s="54">
        <v>27.432911547160586</v>
      </c>
    </row>
    <row r="74" spans="1:2">
      <c r="A74" s="54">
        <v>53.88964115720286</v>
      </c>
      <c r="B74" s="54">
        <v>41.696466776697839</v>
      </c>
    </row>
    <row r="75" spans="1:2">
      <c r="A75" s="54">
        <v>62.102642515943032</v>
      </c>
      <c r="B75" s="54">
        <v>47.64961183446421</v>
      </c>
    </row>
    <row r="76" spans="1:2">
      <c r="A76" s="54">
        <v>59.067415900403631</v>
      </c>
      <c r="B76" s="54">
        <v>44.736842105263158</v>
      </c>
    </row>
    <row r="77" spans="1:2">
      <c r="A77" s="54">
        <v>34.953247811743744</v>
      </c>
      <c r="B77" s="54" t="s">
        <v>111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2016-01-29T10:02:41Z</dcterms:modified>
</cp:coreProperties>
</file>