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charts/chart3.xml" ContentType="application/vnd.openxmlformats-officedocument.drawingml.chart+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626"/>
  <workbookPr defaultThemeVersion="124226"/>
  <mc:AlternateContent xmlns:mc="http://schemas.openxmlformats.org/markup-compatibility/2006">
    <mc:Choice Requires="x15">
      <x15ac:absPath xmlns:x15ac="http://schemas.microsoft.com/office/spreadsheetml/2010/11/ac" url="https://d.docs.live.net/c7c1d28d4c255dcc/Desktop/newSCP-SLR-2023/SCP-SLR/"/>
    </mc:Choice>
  </mc:AlternateContent>
  <xr:revisionPtr revIDLastSave="3" documentId="11_4C1598AE1AF85FA5AA1E28A7B574295170302FE6" xr6:coauthVersionLast="47" xr6:coauthVersionMax="47" xr10:uidLastSave="{E2F1536A-C877-4A92-99AD-26433333BC04}"/>
  <bookViews>
    <workbookView xWindow="-110" yWindow="-110" windowWidth="19420" windowHeight="11500" xr2:uid="{00000000-000D-0000-FFFF-FFFF00000000}"/>
  </bookViews>
  <sheets>
    <sheet name="MasterCopy" sheetId="1" r:id="rId1"/>
    <sheet name="RQ5-Graphs" sheetId="2" r:id="rId2"/>
    <sheet name="RQ4-Graphs" sheetId="4" r:id="rId3"/>
  </sheets>
  <externalReferences>
    <externalReference r:id="rId4"/>
  </externalReferenc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3" i="4" l="1"/>
  <c r="C12" i="4"/>
  <c r="C11" i="4"/>
  <c r="C10" i="4"/>
  <c r="C9" i="4"/>
  <c r="C8" i="4"/>
  <c r="C7" i="4"/>
  <c r="C6" i="4"/>
  <c r="C5" i="4"/>
  <c r="C4" i="4"/>
  <c r="C3" i="4"/>
  <c r="C2" i="4"/>
  <c r="E39" i="2"/>
  <c r="E38" i="2"/>
  <c r="E37" i="2"/>
  <c r="E36" i="2"/>
  <c r="E35" i="2"/>
  <c r="E34" i="2"/>
  <c r="E33" i="2"/>
  <c r="E32" i="2"/>
  <c r="E31" i="2"/>
  <c r="E30" i="2"/>
  <c r="I10" i="2"/>
  <c r="I9" i="2"/>
  <c r="I8" i="2"/>
  <c r="C137" i="1"/>
  <c r="C136" i="1"/>
  <c r="C135" i="1"/>
  <c r="C134" i="1"/>
  <c r="C133" i="1"/>
  <c r="C132" i="1"/>
  <c r="C131" i="1"/>
  <c r="C130" i="1"/>
  <c r="C129" i="1"/>
  <c r="C128" i="1"/>
  <c r="C127" i="1"/>
  <c r="C126" i="1"/>
</calcChain>
</file>

<file path=xl/sharedStrings.xml><?xml version="1.0" encoding="utf-8"?>
<sst xmlns="http://schemas.openxmlformats.org/spreadsheetml/2006/main" count="1751" uniqueCount="649">
  <si>
    <t>AUTOMATIC SEARCH</t>
  </si>
  <si>
    <t>N.</t>
  </si>
  <si>
    <t>Paper Title</t>
  </si>
  <si>
    <t>Authors</t>
  </si>
  <si>
    <t>Year</t>
  </si>
  <si>
    <t>Summary</t>
  </si>
  <si>
    <t>Gdrive link</t>
  </si>
  <si>
    <t>RQ4: Application domain of smart service by using big data analytic</t>
  </si>
  <si>
    <t>Paper type (conf., J.)</t>
  </si>
  <si>
    <t>Location</t>
  </si>
  <si>
    <t>Read by</t>
  </si>
  <si>
    <t>Answer to RQ4 (smart service domain)</t>
  </si>
  <si>
    <t>Useful for first search string</t>
  </si>
  <si>
    <t>Predictive Analysis</t>
  </si>
  <si>
    <t>Descriptive Analysis</t>
  </si>
  <si>
    <t>Prescriptive Analysis</t>
  </si>
  <si>
    <t>Used Technology</t>
  </si>
  <si>
    <t>An Ingestion and Analytics Architecture for IoT Applied to Smart City Use Cases</t>
  </si>
  <si>
    <t>Paula Ta-Shma et al</t>
  </si>
  <si>
    <t>Yes</t>
  </si>
  <si>
    <t>No</t>
  </si>
  <si>
    <t>Journal</t>
  </si>
  <si>
    <t>IEEE</t>
  </si>
  <si>
    <t>Ali</t>
  </si>
  <si>
    <t>An Integrated Big and Fast Data Analytics Platform for Smart Urban Transportation Management</t>
  </si>
  <si>
    <t>SANDRO FIORE1 et al</t>
  </si>
  <si>
    <t>https://drive.google.com/open?id=1mHOco1VtbAfcXJvS57q9J6xv3SU_hT2p</t>
  </si>
  <si>
    <t>Cloud Computing, Big data analytic, Apache Hadoop Distributed File System (HDFS), PostGIS, Apache Spark Streaming, Apache Spark, Ophidia, and COMPSs</t>
  </si>
  <si>
    <t>Paper present a City Administration Dashboard, a public transport analytics application that has been developed on top of the EUBra-BIGSEA platform. This application is specificaaly developed for the Municipality stakeholders of Curitiba, Brazil, to tackle urban traffic data analysis and planning challenges (descriptive analysis). The proposed application is developed on by using a scalable big and fast data analytics platform, a flexible and dynamic cloud infrastructure, data quality and entity matching algorithms as well as security and privacy techniques.</t>
  </si>
  <si>
    <t xml:space="preserve">In this paper, author propose a Hut Architecture, which has the capacity to fulfill the requirements of scalable historical data analytics as well as efficient real-time processing for IoT applications (predictive analysis). This architecture is tested on two different smart city applicatins i.e. Transportation and energy managment. The implementationof the proposed architecture is entirely based on open source components optimized for large scale applications. </t>
  </si>
  <si>
    <t>https://drive.google.com/open?id=1a4k65zwoHoCwHY729_oHpG5MTv90uCoq</t>
  </si>
  <si>
    <t>Big Data Analytics and Network Calculus Enabling Intelligent Management of Autonomous Vehicles in a Smart City</t>
  </si>
  <si>
    <t>Qimei Cui et al</t>
  </si>
  <si>
    <t>In this paper, authors develop a tool to intelligently manage dynamic traffic in smart city. The developed tool has an ability to in-depth analyse the big vehicular data.  By using the application of AI a fleet management system is also developed on the basis of developed tool.  Network calculus and big data analytics have been introduced to develop the desirable online algorithm of intelligent transportation.</t>
  </si>
  <si>
    <t>https://drive.google.com/open?id=1p2cm87JHggXtuB7A_w4hwOi5mJyEDKk3</t>
  </si>
  <si>
    <t>CityTracker: Citywide Individual and Crowd Trajectory Analysis Using Hidden Markov Model</t>
  </si>
  <si>
    <t>Shih-Hau Fang et al</t>
  </si>
  <si>
    <t>https://drive.google.com/open?id=1-ddxyq4x_zVYCYOalGQC5CgsbuDn6chL</t>
  </si>
  <si>
    <t xml:space="preserve">In this paper, autors propose a CityTracker, a HMM based framework to predict the temporal spatial individual trajectory and analyze the representative citywide crowd mobility. This framework has a great significant to predict the mobility of an indivdual which is very important for ample of intelligent smart city services i.e. location based services, traffic planning, urban management. </t>
  </si>
  <si>
    <t>Designing a Smart Transportation System: An Internet of Things and Big Data Approach</t>
  </si>
  <si>
    <t>Bilal Jan et al</t>
  </si>
  <si>
    <t>https://drive.google.com/open?id=1EM3T9VoNEuPYfy5nMQmBfc3FAZlu1Q0c</t>
  </si>
  <si>
    <t>This paper present a system to analyze the real-time traposrtation data. The developed system is based apache hadoop along with the Spark to handle real-time transport data. The system is further divided
into four layers: data collection and acquisition, network, data processing, and application. Each layer is designed in a way to process and manage data in a well-organized format. The developed system is tested on authentic datasets and the experimental results show processing of data and real-time dissemination with citizens in less possible time.</t>
  </si>
  <si>
    <t>Modular and Personalized Smart Health Application Design in a Smart City Environment</t>
  </si>
  <si>
    <t>Jaganathan Venkatesh et al</t>
  </si>
  <si>
    <t>https://drive.google.com/open?id=1cNd4lbVB6TQ8EUD_djlutLmnTAdl5dHh</t>
  </si>
  <si>
    <t xml:space="preserve">IoT, Big data analytic, Apache Hadoop, Spark, </t>
  </si>
  <si>
    <t>This paper presents a versatile and flexible approach (context engine) to integrating smart health applications with the connectivity of the IoT, facilitating the use of machine learning and improving the complexity of context-aware designs. The proposed context engine approach to IoT applications increases reusability while reducing computational complexity by exposing shareable intermediate context. For smart health, this allows designing more complex health applications with limited resources, using sensors both on the user and in the surrounding spaces.</t>
  </si>
  <si>
    <t>Predicting Available Parking Slots on Critical and Regular Services by Exploiting a Range of Open Data</t>
  </si>
  <si>
    <t>CLAUDIO BADII et al</t>
  </si>
  <si>
    <t>Parking</t>
  </si>
  <si>
    <t>https://drive.google.com/open?id=10yL_X9o-5SHIBzDGrDocmbxezDKlkvSX</t>
  </si>
  <si>
    <t>In this paper, authors propose an approach to predict the available parking slot in an urban area. Authors, present different set of metrics and techniques to predict the number of available parking slots in city garages. This approach is developed on the top of sii-mobility and Km4City platform. Authors, concluded that a Bayesian regularized neural network exploiting historical data, weather condition, and trafic flow data, could be best solution for reliable and fast prediction of available parking slots. An application is developed on the base of proposed approach for the city of Florence and the feedback of the citizen is very impressive.</t>
  </si>
  <si>
    <t>Predicting Chronic Disease Hospitalizations from Electronic Health Records: An Interpretable Classification Approach</t>
  </si>
  <si>
    <t>Theodora S. Brisimi et al</t>
  </si>
  <si>
    <t>https://drive.google.com/open?id=1Ili-RZIo7biQKS93_Ps2tbkdN010C5sK</t>
  </si>
  <si>
    <t>IoT, Machine learning</t>
  </si>
  <si>
    <t>Machine learning algorithms</t>
  </si>
  <si>
    <t>This paper present a data driven based method to predict the hospitalization of an individual due to two chronic diseases i.e. heart diseases and diabetes. This prediction is based on the patient medical history which is now widely available in the form of electronic health records (EHRs). The prediction problem is formulate as a binary classification problem to defferntiate differentiate between patients that will be hospitalized in a target year and those who will not. For this problem, different machine laerning algorithms are tested on the experimental dataset. The major contribution of this study is the development of a novel joint clustering and classification method. This novel method is used to descover hidden clusters in the positive samples and identifies sparse classifiers for each cluster separating the positive
samples from the negative ones. Moreover, authors also developed alternating optimization approach know as ACC that can solve very large instances. The perfomance of all the used methods is evaluated in term of accuracy and the proposed ACC approach outperform all the exisiting approaches in term of classification accuracy.</t>
  </si>
  <si>
    <t>Towards a Practical Crowdsensing System for Road Surface Conditions Monitoring</t>
  </si>
  <si>
    <t>Amr S. El-Wakeel et al</t>
  </si>
  <si>
    <t>https://drive.google.com/open?id=1bCEdJqiMTNI_efgkTN9BP89-4wju1vm-</t>
  </si>
  <si>
    <t>In this paper author propose a framework to detect the road surface anomalies. A large scal road surface dataset is collected by utilizing vehicle motions sensors (accelerometers and gyroscopes) including low-cost consumer-grade Micro-Electro-Mechanical Systems (MEMS) sensors,  along with the sensors of driver smart devices.    In addition to this a wavelet packet de-noising method is developed to to enhance the quality of the data sensed by low-cost MEMS sensors. Multi-level SVM classifier was trained and testes on the collected dataset which is able to efficiently detect and classify multiple anomalies with varying levels of severity.</t>
  </si>
  <si>
    <t>Towards Disaster Resilient Smart Cities: Can Internet of Things and Big Data Analytics Be the Game Changers?</t>
  </si>
  <si>
    <t>SYED ATTIQUE SHAH et al</t>
  </si>
  <si>
    <t>no</t>
  </si>
  <si>
    <t>https://drive.google.com/open?id=1lWhKM20DS5dk5ROr-6Zygrt3N4ICfoT7</t>
  </si>
  <si>
    <t xml:space="preserve">In this paper authors present a reference arhitecture for the development of disaster resilient smart city (DRSC) by using IoT and big data analytic (BDA). The proposed architecture is a generic solution and can be used for any kind of disaster management activities. Apache hadoop and Spark are used for the real-time and offline data analytics. The implementation model of the introduced architecture is based on several layers i.e. data harvesting, data aggregation, data pre-processing, and big data analytics and service platform. The effectiveness of the proposed architecture is eveluated on different dataset (smart buildings, city pollution, traf c simulator, and twitter) to detect and generate alerts for a  re in a building, pollution level in the city, emergency evacuation path. </t>
  </si>
  <si>
    <t>UbeHealth: A Personalized Ubiquitous Cloud and Edge-Enabled Networked Healthcare System for Smart Cities</t>
  </si>
  <si>
    <t>THAHA MUHAMMED et al</t>
  </si>
  <si>
    <t>https://drive.google.com/open?id=1YQPzqfpPk3qXjGoIcg8W5EhWexKbRReG</t>
  </si>
  <si>
    <t>The primary objective of the networked healthcare is to deliver anytime anywhere healthcare services, remotely, or otherwise, regardless of the location of patients and their mobilities. But,  twork latency, bandwidth, and reliability are the major challenges hindering the realization next-generation healthcare. In this paper, authors proposed  UbeHealth, a ubiquitous healthcare framework that leverages edge computing, deep learning, big data, high performance computing (HPC), and the Internet of Things (IoT) to address the challenges hindring the networked healthcare domain. Proposed framework addressed the challenges such as latency, bandwidth, energy consumption and other QoS parameters, faced by networked healthcare systems. To demonstrate tfe effectiveness of proposed framework, a UbeHealth system is developed.  The UbeHealth system is evaluated on three widely used dataset.  The proposed system provided 50% reduction in latency as compared to traditional cloud-based networked healthcare systems.</t>
  </si>
  <si>
    <t>MIMO-FMCW Radar-Based Parking Monitoring Application With a Modified Convolutional Neural Network With Spatial Priors</t>
  </si>
  <si>
    <t>JAVIER MARTÍNEZ GARCÍA et al</t>
  </si>
  <si>
    <t>https://drive.google.com/open?id=16Ooc8JwfvxWBogVPRWZwlnysLbj_j4Y_</t>
  </si>
  <si>
    <t>Image Processing, deep learning</t>
  </si>
  <si>
    <t>In this paper, authors present a radar based parking monitoring application by using a modified convolutionan neural network. A MIMO-FMCW radar is utilized to render a slant-range image of a parking scenario, and the image patches corresponding to each parking location are classified independently in the CNN.  Several models are trained end to end with data from four different parking scenarios and evaluated in a 4-fold cross-validation scheme, and performance is improved when spatial prior information is included.</t>
  </si>
  <si>
    <t>A Next-Generation Secure Cloud-Based Deep Learning License Plate Recognition for Smart Cities</t>
  </si>
  <si>
    <t>Rohith Polishetty et al</t>
  </si>
  <si>
    <t>Conference</t>
  </si>
  <si>
    <t>https://drive.google.com/open?id=13-Y2A_sVUrfZm981srtUKqHLMA_u5IG0</t>
  </si>
  <si>
    <t>In this paper, a License Plate Recognition System (LPRS) is proposed which has significant applications in smart city environment I.e. traffic control, smart parking, toll management and security. The moajor contribution of this system is the development of  signature-based features technique as a deep convolutional neural network in a cloud platform is proposed for plate localization, character detection and segmentation. The application of proposed feature extraction techniques makes the LPRS to work adequatly in different challenging situations i.e. congested traffic with multiple plates in the image, plate orientation towards brightness,  extra information on the plate, distortion due to wear and tear and distortion about captured images in bad weather like as hazy images.</t>
  </si>
  <si>
    <t>A robust low cost approach for real time car positioning in a smart city using Extended Kalman Filter and evolutionary machine learning</t>
  </si>
  <si>
    <t>Ikram Belhajem</t>
  </si>
  <si>
    <t>https://drive.google.com/open?id=15EzkY5vhPYeGla--vj0HStUZdZ-4Wxb3</t>
  </si>
  <si>
    <t>In this paper, authors present a a robust low cost approach for real time vehicle position tracking. The proposed approach is developed by using Extended Kalman Filter (EKF) and neural networks (NN) with Genetic Algorithm (GA) to reliably estimate the real time vehicle position using GPS enhanced with low cost Dead Reckoning (DR) sensors. A significant novelity of the work is the training of NN and GA on different dynamics and outage times to learn the position errors,  so system can correct the future EKF predictions during GPS signal outages.  The proposed system obtained significant improvent i.e. 95% over the simple EKF predictions in case of GPS failures</t>
  </si>
  <si>
    <t>Machine learning, genetic algorithm</t>
  </si>
  <si>
    <t>A Smart City Application: Business Location Estimator Using Machine Learning Techniques</t>
  </si>
  <si>
    <t>Tugce Bilen et al</t>
  </si>
  <si>
    <t>https://drive.google.com/open?id=1vEXBsJQOpY7EOqj6s3rdK8af0gSHaBiQ</t>
  </si>
  <si>
    <t>Machine learning, Regression, Hierarchical Clustering</t>
  </si>
  <si>
    <t xml:space="preserve">In this paper, a business location predictor application is developed which helps to enterpreneurs to find the optimal location for their business. Developed application is based on the machine learning techniques to estimate the location of business. The proposed application collects key feature values for a specific business and learns a prediction model for future data. It estimate the features and suggest  clusters of districts that have optimal locations for that specific business. The propsoed system is evaluated on a use case to estimate the best possible location for a restuarent by considering certain parameters provided to the system by using web based interface of the system.  </t>
  </si>
  <si>
    <t>A visualization and analysis approach of cyclist data obtained through sensors</t>
  </si>
  <si>
    <t>Johnattan D. F. Viana et al</t>
  </si>
  <si>
    <t>In this paper, a road surface classification system is presented. The methodology of the proposed system is based on three different phases 1) data collection of the surface in which the cyclist
is traveling, and the ultrasonic distance sensor, to identify areas of risk based on the proximity of objects from bicycle 2) data analysis and data classification by using machine learning techniques 3) data visualization, using map views in aWeb Application. The major contribution of the propose system is the surfaces classification by using the data which is collected by accelerometer and ultrasonic sensor. System is developed and deployed at Fortaleza (Cear´a, Brazil) and Aracati (Cear´a, Brazil).</t>
  </si>
  <si>
    <t>Activity recognition for Smart City scenarios: Google Play Services vs. MoST facilities</t>
  </si>
  <si>
    <t>Giuseppe Cardone et al</t>
  </si>
  <si>
    <t>Accelerometer, Android, machine learning</t>
  </si>
  <si>
    <t>https://drive.google.com/open?id=1TgoXsMyOu1N-qfwnGHfTjzpcOy_Edxek</t>
  </si>
  <si>
    <t>https://drive.google.com/open?id=14tF1U69rleqhrIzt0GdhQgnbzWUkZFcQ</t>
  </si>
  <si>
    <t>In this paper, authors present a MoST smart phone based sensing library for user activity detection in a smart city scenario. Implementation of the system is based on Android Operating System. MoST solution for activity detection is a Pipeline that uses only accelerometer as Input. The system is implemented to recognize the four different categories i.e. user walking, user running with phone on an armband, phone still in a pocket, and phone still on a table. The developed MoST library is compared with the Google service, Although MoST and Google have similar performances, but due to the open architecture of MoST and its open-source nature make it a valuable tool for both app developer and practitioners of smartphone sensing.</t>
  </si>
  <si>
    <t>Big Data Analytics Architecture for Internet-of-Vehicles Based on the Spark</t>
  </si>
  <si>
    <t>Liu Dan</t>
  </si>
  <si>
    <t>https://drive.google.com/open?id=1EJMUZgv0GWTcpT-FrH5YWb16SzdN_Vi6</t>
  </si>
  <si>
    <t>yes</t>
  </si>
  <si>
    <t xml:space="preserve">In this paper, a big data analytic based platform is developed for intelligent transportation management. The proposed platform is composed of three dofferent layers such as infrastructure layer, data analysis layer and application layer. All the information related to vehicles is collected by using several in-vehicle sensors on ECUs or roadsides sensors then byb using the cloud services and the application of big data analytics are applied to gain the useful insight from the data. The proposed platform enables storage, analysis, and multi-terminal distribution of mass data. </t>
  </si>
  <si>
    <t>Big data analytics in smart mobility: Modeling and analysis of the Aarhus smart city dataset</t>
  </si>
  <si>
    <t>Johannes Zenkert et al</t>
  </si>
  <si>
    <t>https://drive.google.com/open?id=1w-LXYoCe56BjBj4lM-Z5yOZ1nhNdgn2o</t>
  </si>
  <si>
    <t>This paper present a big data based smart mobilty framework for the Aarhus, Denmark. The primary objectibve of the proposed approach is to develop a smart mobilty system by considering environmental aspects. aim was to find the least polluted road between one location and another location on the basis of smart city sensor data. The proposed system is evaluated by using an open dataset from the smart city of Aarhus in Denmark. The used dataset contains the information of f pollution, traffic, weather, and parking. An interactive web application using the Shiny package in R was created for visualization and analysis purpose.</t>
  </si>
  <si>
    <t>Big data for smart grid operation in smart cities</t>
  </si>
  <si>
    <t>Satyanarayana V. Nandury et al</t>
  </si>
  <si>
    <t>https://drive.google.com/open?id=1izUg0RgtkJWjpsYBnS0MHkWgdxdlUrqp</t>
  </si>
  <si>
    <t xml:space="preserve">In thi paper, author presnt a conceptual architecture for smart grid by leveraging the SWIFT architecture. SWIFT is a three-tiered architecture, with Smart Wireless Sensor Network (S-WSN) layer forming the base. The second layer “Smart Wireless-based Pervasive Edifice” (SWIPE), resides on top of the S-WSN layer. The third is the apex layer, “Smart  Decision &amp; Control Enabler” (SDCE). In this work SWIFT architecture is utilized in the context of smart grid to collect the the data from heterogeneous sources and by making use of big data technology get the useful information from this masive amoiunt of data.  </t>
  </si>
  <si>
    <t>Building TensorFlow Applications in Smart City Scenarios</t>
  </si>
  <si>
    <t>Davide Mulfari et al</t>
  </si>
  <si>
    <t>Smart tourism</t>
  </si>
  <si>
    <t>https://drive.google.com/open?id=1NUJyDQPJXWkhhAPcKMlPH8TeopOrM1Gy</t>
  </si>
  <si>
    <t xml:space="preserve">In this paper, a mobile application is developed to support smart tourism in an art city. The visitors of the city can take the picture of a historical place i.e. buliding, mountain or painting and the developed app tell the description of the caputered object.  This system is developed by using the deep learning and take the advantage of newest visual object recognition strategies based on powerful neural networks. </t>
  </si>
  <si>
    <t xml:space="preserve">Public Safety </t>
  </si>
  <si>
    <t>Citizen security using machine learning algorithms through open data</t>
  </si>
  <si>
    <t>Gusseppe Bravo Rocca et al</t>
  </si>
  <si>
    <t>Machine learning algorithms i.e. MLR and RF</t>
  </si>
  <si>
    <t>In this paper, authors propose an approach based on machine learning the public safety problem in a South American city. The primary objective of this application is to reduce the threat risk of pedestrain by geolocating, in real-time, safer places to walk. The data used is this proposed application is taken from an open data platform managed by the San Isidro municipality. Two well know machine learning classifiers are applied on the experimental dataset and evaluate the prediction accuracy of both classifiers and observed that RF outperform the MLR.</t>
  </si>
  <si>
    <t>Cotton Crop Disease Detection using Decision Tree Classifier</t>
  </si>
  <si>
    <t>Jayraj Chopda et al</t>
  </si>
  <si>
    <t>Smart Farming</t>
  </si>
  <si>
    <t>https://drive.google.com/open?id=1MCmpXdPfZaSttuTxWcsS_7CahhVjnwI4</t>
  </si>
  <si>
    <t>https://drive.google.com/open?id=1QPKpiarSI7XNDnP12imd8tP0GUshBMvl</t>
  </si>
  <si>
    <t>In this paper, authors propose a machine learning based smart farming system. This system enables the predicton of cotton crop diseases using ‘Decision Tree Classifier’ by taking parameters as temperature, soil moisture, etc. The propsed system would help farmers by providing better quality productions and an application of such system is under deveoplement and will soon be available to the farmers which will give real time output to the farmers in efficient ways.</t>
  </si>
  <si>
    <t>Machine learning algorithm i.e. decision tree classifier</t>
  </si>
  <si>
    <t>Forecasting of Ozone Concentration in Smart City using Deep Learning</t>
  </si>
  <si>
    <t>Osama A.Ghoneim et al</t>
  </si>
  <si>
    <t>https://drive.google.com/open?id=1fpmaASQeBqnvaqEyOcAVGO3fyVtoznR4</t>
  </si>
  <si>
    <t xml:space="preserve">Deep learning, </t>
  </si>
  <si>
    <t>This paper present a deep learning based ozon prediction model. This proposed model consider the weather and pollution correlations integrally. This deep learning model is used to learn ozone level features, and it is trained using a grid search technique. The proposed model is evaluated on CityPulse EU FP7 Project smart city dataset and perfomance is compare with SVM, NN, and GLM models. The comparison results shows that the proposed model is efficient and superior as compared to already existing models.</t>
  </si>
  <si>
    <t>ABIDA SHARIF et al</t>
  </si>
  <si>
    <t>https://drive.google.com/open?id=1GzhUY4NEyCL5fGBonngmidl6DkPmNDMB</t>
  </si>
  <si>
    <t xml:space="preserve">This paper present a low cost future smart traffic system (STS) to provide better service by deploying traffic update instantly. Low cost vehicle detecting sensors are fixed in the middle of road for every 500 meters and by using the applications of IoT data is transmit for data processing. </t>
  </si>
  <si>
    <t>IoT based air pollution monitoring and predictor system on Beagle bone black</t>
  </si>
  <si>
    <t>Nitin Sadashiv Desai et al</t>
  </si>
  <si>
    <t>https://drive.google.com/open?id=1uMAst3iEugG6yS0i1cce74mZzWsPvr2a</t>
  </si>
  <si>
    <t>IoT, Cloud Computing, GPS Power BI Tool, Microsoft's Azure Machine learning service</t>
  </si>
  <si>
    <t>In this paper, authors propose an IoT based air pollution monitoring and prediction system. This proposed system obatin the carbon dioxide and carbon monoxide level in the air along with
Global Positioning System (GPS) location by using pollution detection sensor and then uploads into Azure cloud services. Low cost embedded Beagle bone board along with gas sensors are used for data acquisition. The data fetech from the sensors and uploaded to the cloud. Microsoft's Azure Machine learning service is used to predict the pollution metrics with the help of previous data. The Proposed system is and useful to monitor and reduce the pollution in a smart city by avoiding the pollution causes.</t>
  </si>
  <si>
    <t>Machine Learning Solutions to Vehicular Traffic Congestion</t>
  </si>
  <si>
    <t>Pavan Chhatpar,</t>
  </si>
  <si>
    <t xml:space="preserve">Machine learning, image processing </t>
  </si>
  <si>
    <t>https://drive.google.com/open?id=1yk2qDN6390D0asdYYRyyaMGu1TSwRbCE</t>
  </si>
  <si>
    <t>In this paper, authors propose a machine learning based approach for traffic congestion management in the urban environment. This proposed approach provide the predictive analysis of of the traffic in a given area by using the application of supervised machine learning. A Back Propagation Neural Network (BPN) is used for the predictive analysis of the traffic. An android based application is developed that makes use of real-time traffic data and predicts the traffic densities of entire map area in an offline mode. The proposed system also suggest the best routes from source to destination based on the traffic data.</t>
  </si>
  <si>
    <t>Privacy-Preserving Pedestrian Detection for Smart City with Edge Computing</t>
  </si>
  <si>
    <t>Danni Yuan et al</t>
  </si>
  <si>
    <t>https://drive.google.com/open?id=12baPw9s1M6c3qCKnqubULPIM3fkEA3o6</t>
  </si>
  <si>
    <t>This paper present an edge computing based pedestrain detection system in smart city. This approach overcome the problem of cloud computing such as huge bandwidth cost, high transmission latency. Apart from this, pedestrain privacy is assured by using of differential privacy.   This proposed system is composed of three different layers such as IoT device layer, the edge computing layer, and the cloud layer. The developed system is tested on the INRIA Pedestrian Dataset and performance is evaluated into aspects such as  the accuracy of pedestrian detection and the response time. The results shows that utilizing the Gaussian Mechanism could not only protect the privacy of pedestrians, but also detect pedestrians in images with accuracy as high as 97.3%.</t>
  </si>
  <si>
    <t>Real-time smart traffic management system for smart cities by using Internet of Things and big data</t>
  </si>
  <si>
    <t>Patan Rizwan,</t>
  </si>
  <si>
    <t>https://drive.google.com/open?id=1Hl15rK5PD0UNsb2mpicxlk2r8tjXT0SO</t>
  </si>
  <si>
    <t>Role of Deep LSTM Neural Networks and Wi-Fi Networks in Support of Occupancy Prediction in Smart Buildings</t>
  </si>
  <si>
    <t>Basheer Qolomany et al</t>
  </si>
  <si>
    <t>https://drive.google.com/open?id=1GH0apZtKmKyPNCYhYObYSVIhhE_20j4J</t>
  </si>
  <si>
    <t>This paper present a time series model to predict the number of occupants at a given location and time. In this work Wi-Fi datasets is used which is readily available in abundance for smart building services. Two well know prediction methods in statistic and machine learning such as Auto Regression Integrating Moving Average (ARIMA) and Long Short-Term Memory (LSTM) are used forecast the number of occupants at a given time and location in smart building environments.</t>
  </si>
  <si>
    <t>Secure Outdoor Smart Parking Using Dual Mode Bluetooth Mesh Networks</t>
  </si>
  <si>
    <t>Paul Seymer et al</t>
  </si>
  <si>
    <t>Wi-Fi, ARIMA, deep learning</t>
  </si>
  <si>
    <t>Diagnostic Analytics</t>
  </si>
  <si>
    <t>https://drive.google.com/open?id=1mIrBr8neNcuqaRxyoiELFGFU_DpJz8ix</t>
  </si>
  <si>
    <t>IoT, Machine learning (random forest classifier)</t>
  </si>
  <si>
    <t>In this paper, authors propose a a smart parking system that use single lowpower wireless radio technology to seamlessly perform parked vehicle localization and sensor data is transmit to a central
management system for analysis. The proposed parking system uses sparse, self-forming network of dual-mode Bluetooth sensors within a parking area to observe the presence of customized authenticated Bluetooth Low-Energy (BLE) beacons placed in vehicles parked in the lot. Used localization technique is based on radio fingerprinting using Received Signal Strength Indication (RSSI) values from the beacon and a supervised machine learning based random forest classifier is used to predict where the vehicle is parked based on its fingerprint</t>
  </si>
  <si>
    <t>Service-Oriented Big Data Analytics for Improving Buildings Energy Management in Smart Cities</t>
  </si>
  <si>
    <t>Nader Mohamed et al</t>
  </si>
  <si>
    <t>https://drive.google.com/open?id=1nMrjFUSiMxt5ib8nPtaN2YfVdO0bJr5t</t>
  </si>
  <si>
    <t xml:space="preserve">In this paper, authors propose a service-oriented architecture for big data analytics for buildings energy management in a smart city. Authors also discuss different kind of decision making processes which are essentials for smart city tp manage the energy of buildings in effective and efficient manners. This system is based of three different layers such as control layer, Configuration Layer and planning layer. To manage the distributed characteristic of data SmartCityWare is used which offers foundation services to utilize IoT, fog computing, and cloud computing for developing energy-related smart building applications in a smart city. </t>
  </si>
  <si>
    <t>Smart 311 Request System with Automatic Noise Detection for Safe Neighborhood</t>
  </si>
  <si>
    <t>Zeenat Tariq et al</t>
  </si>
  <si>
    <t>https://drive.google.com/open?id=1AaZhoKqekHR25M6JVM_5u1yHL1ofZdFB</t>
  </si>
  <si>
    <t>In this paper, authors present an urban noise detection system called smart311, this system has an ability to detect the different suspecious activities from the noise and automatically inform to the 311 department for response or action. Contribution of the paper is twofold: first, on the bases of 311request data different noise categories are identified on the basis of noise complaints, second, development of a system which automatically inform to the 311 team for possible actions. This system is developed for the detection of noise on the following major noise categories i.e. gunshots, dog barks, jackhammer, and air condition noise</t>
  </si>
  <si>
    <t>Machine learning and deep learning algorithms</t>
  </si>
  <si>
    <t>Smart Car Parking System Solution for the Internet of Things in Smart Cities</t>
  </si>
  <si>
    <t>Wael Alsafery et al</t>
  </si>
  <si>
    <t xml:space="preserve">In this paper, author propose a smart parking system by minimising the data transmission as well as energy consumption cost of data processing at cloud. The major contribution of the proposed system is the collection of sensors data installed on the parking location and the processing of this sensor data locally with the help of an IoT middle-ware device. Then this processed data is transmit to the cloud when machine learning algorithms are applied for further analysis. The proposed system also facilitate to the driver to find the nearest parking from his current location and also provide the information of road congestion.  </t>
  </si>
  <si>
    <t>IoT, cloud computing, fog computing and machine learning</t>
  </si>
  <si>
    <t>https://drive.google.com/open?id=1i42RxWlBQL-JVwvkCPZuUh8D0NOm2Ej5</t>
  </si>
  <si>
    <t>Towards a Crime Hotspot Detection Framework for Patrol Planning</t>
  </si>
  <si>
    <t>Adelson Ara´ujo Jr. et al</t>
  </si>
  <si>
    <t>Public safety</t>
  </si>
  <si>
    <t>https://drive.google.com/open?id=1gMFruuY0k5_-N_wfLZg_zUTfZvrFnej6</t>
  </si>
  <si>
    <t xml:space="preserve">This paper preent a novel framework for hotsopt detection that considers spatial, temporal and categorical configurations of crime to precisely provides places and times that are likely to be more dangerous. This system is  implemented for Nata Brazil and can help to the police department by using this system they can effectively distribute patrolling in this micro region. The implementation of the system is based on a web service architecture, ROTA platform and machine learning algorithms.  </t>
  </si>
  <si>
    <t>Traffic accident detection using random forest classifier</t>
  </si>
  <si>
    <t>Nejdet Dogru</t>
  </si>
  <si>
    <t>https://drive.google.com/open?id=10FOemIKXXdpzabS1z6j2A3tNu2TuzQah</t>
  </si>
  <si>
    <t xml:space="preserve">This paper presents an intelligent traffic accident detection system in which vehicles exchange their microscopic vehicle variables with each other. This system uses The proposed system uses simulated data collected from vehicular ad-hoc networks (VANETs) based on the speeds and coordinates of the vehicles. In this studty it is shown that if position and velocity values of every vehicle are given, vehicles’ behavior could be analyzed and accidents can be detected easily. Three well know supervised machine learning calssifiers i.e. ANN, SVM and RF are used to distinguish accident cases from normal cases and RF outperfomed ANN and SVM in performance accuracy. Experimental evaluation is perfomed in a traffic simulation environment SUMO. </t>
  </si>
  <si>
    <t>Travel Time Prediction: Comparison of Machine Learning Algorithms in a Case Study</t>
  </si>
  <si>
    <t>Forough Goudarzi</t>
  </si>
  <si>
    <t>Traffic management</t>
  </si>
  <si>
    <t>https://drive.google.com/open?id=1PYI8zINPUCFhPssoggf1Flhd_wHgHzAS</t>
  </si>
  <si>
    <t>machine learning algorithms</t>
  </si>
  <si>
    <t>In this paper, author present a system to predict the travel time that have very important role in traffic management policies.  Due to the unavailability of any standard public data, travel time prediction is remail a challenging task. In this work author utilized the Google MAP API to collect travel time data and travel times are predicted for short horizons of up to one hour on the link by applying machine learning algorithms. Three different classifiers such as Nearest Neighbor, Linear Regression and Artificial Neural Network are used and reults indicates that ANN produce better accuracy reults in comparison of other classifiers.</t>
  </si>
  <si>
    <t>Using Blockchain to Enhance and Optimize IoT-based Intelligent Traffic System</t>
  </si>
  <si>
    <t>Qilei Ren et al</t>
  </si>
  <si>
    <t>IoT, blcokchain</t>
  </si>
  <si>
    <t>https://drive.google.com/open?id=1qc3BqxkJepyKbBk9RfRC6DQY8JNz-E5k</t>
  </si>
  <si>
    <t>In this paper, the concept of blockchain is introduced to to implement data transmission and lane property right transferring between vehicles. Following benefits are claimed by using blockchain with IoT data: (1) power energy consumption (2) huge overload of network throughput, (3) expandability to introduce new monitor and execution process in the existing blockchain-based system.</t>
  </si>
  <si>
    <t>Visual Big Data Analytics for Traffic Monitoring in Smart City</t>
  </si>
  <si>
    <t>Dinesh Singh et al</t>
  </si>
  <si>
    <t>https://drive.google.com/open?id=18cGcNBCL0oASPpL8fQwLfO7DR5jAtk_Z</t>
  </si>
  <si>
    <t>In this paper, author propose a visual big data anlytic based framework for automatic detection of bike-riders without helmet in city traffic. This proposed framework provides an end-to-end solution for video stream capture, storage, and analysis using a cloud based graphics processor unit (GPU) cluster. This framework can also help the traffic police to detect such violators in odd environmental conditions viz; hot sun, etc.</t>
  </si>
  <si>
    <t>A Physical Testbed for Intelligent Transportation Systems</t>
  </si>
  <si>
    <t>Adam Morrissett et al</t>
  </si>
  <si>
    <t>https://drive.google.com/open?id=1CZmh3Ah9Lr3JcFpLCy1_6OtIgw_emxxk</t>
  </si>
  <si>
    <t>Machine laearning</t>
  </si>
  <si>
    <t>In this paper, authors propose a physical testbed for intelliegent transportation system because simulation environment is unable to provide adequate fidelity. Therefore, authors in this paper proposed a physical
testbed for traffic management and vehicle control as part of a larger smart city testbed. The researchers and students can use this developed testbed to research on a wide variety of intelligent transportation and vehicle control systems.</t>
  </si>
  <si>
    <t>Detecting Citizen Problems and Their Locations Using Twitter Data</t>
  </si>
  <si>
    <t>Gizem Abalı et al</t>
  </si>
  <si>
    <t>https://drive.google.com/open?id=17OBRddaunnIlqcSVvc85h88wIfgQVySO</t>
  </si>
  <si>
    <t>Twitter, machine learning</t>
  </si>
  <si>
    <t>Citizen or request problem detection</t>
  </si>
  <si>
    <t xml:space="preserve">In this paper, Twitter data is analysed to detect the problems of citizen. Tweet dataset is dvided into two different categories i.e. tweets containing the request and tweets reporting the problems then machine learning classifiers are applied on the slected tweet dataset. </t>
  </si>
  <si>
    <t>ScienceDirect</t>
  </si>
  <si>
    <t>A novel architecture to identify locations for Real Estate Investment</t>
  </si>
  <si>
    <t>Sandeep Kumar E et al</t>
  </si>
  <si>
    <t>https://drive.google.com/open?id=1KW-8thFXfj5S5PZsl9c7r5SyzT2obpHy</t>
  </si>
  <si>
    <t>Real Estate Investment(location identification)</t>
  </si>
  <si>
    <t>Machine learning, network science, blockchain</t>
  </si>
  <si>
    <t xml:space="preserve">This paper present the solutions of two interessting problems in the analysis of real estate networks: 1) development of a tool to identify an optimal location for investment in real estate 2) To ensure the privacy of this entire process  by using privacy preserving techniques and blockchain. As per author, network modeling has not been used to to identify an optimal location for real estate investment so a novel approach is proposed for to adress the location identification where the data science techniques are combined with network science. </t>
  </si>
  <si>
    <t>A smartphone based technique to monitor driving behavior using DTW and crowdsensing</t>
  </si>
  <si>
    <t>Gurdit Singha et al</t>
  </si>
  <si>
    <t>https://drive.google.com/open?id=1fULsfCdzdqAKnR12XC7UVYUWHhchk219</t>
  </si>
  <si>
    <t>In this paper, authors propose driver behavior monitoring system by utilizing thr crowsecnsing and dynamic time wrapping (DTW). The dataset is collected by using the Accelerometer, gyroscope, gravity sensor and GPS based sensors on the roads of Chandigarh city. Different filters are applied to on the raw accelerometer data to eliminate various noises such as vibrations of car and gravity component which got added in the accelerometer readings. A novel DWT pattern matching technique is used in this system that outperform the supervised machine learning techniques HMM, ANN, moreover, training process of the proposed DWT system is proved be very simple and fast as compare to SVM, HMM and ANN</t>
  </si>
  <si>
    <t>An efficient smart parking pricing system for smart city environment: A machine-learning based approach</t>
  </si>
  <si>
    <t>Sandeep Saharan et al</t>
  </si>
  <si>
    <t>https://drive.google.com/open?id=1FJwTcw2rB26xzhgH99ixsPCkwQPI6Tmi</t>
  </si>
  <si>
    <t>This paper presnet a smart parking pricing system for the city of Seattle by using machine learning techniques. The proposed appraoch predcit the occupancy of parking slots, which in turns is used to deduce occupancy driven prices for arriving vehicles. The proposed model is trained and test on the Seattle city street parking data. As per author claim, this is first time that parking occupancyprediction system is used to generate occupancy based parking prices for on-street parking system of the Seattle city. Propsoed on-street parking pricing scheme is compared with existing state of the art approaches and achieve significant improvement.</t>
  </si>
  <si>
    <t>An indoor predicting climate conditions approach using Internet-of-Things and artificial hydrocarbon networks</t>
  </si>
  <si>
    <t>Hiram Ponce et al</t>
  </si>
  <si>
    <t>https://drive.google.com/open?id=1klkB8STLQJekRFB1Q9khw5Nh5Gps1JwA</t>
  </si>
  <si>
    <t>IoT, machine learning</t>
  </si>
  <si>
    <t>In this paper, authors develop a system for indoor climate prediction by using IoT and artificial intelligence. This system enables to predict the temprature of an enclosure remotly with optimal accuracy. The major contribution of this work is the development of an intelligent module over the IoT system to predict climate conditions in remote locations using the artificial hydrocarbon networks method as the main intelligent system and a sensor network implemented by the IoT system.</t>
  </si>
  <si>
    <t>Big Data analytics and IoT in Operation safety management in Under Water Management</t>
  </si>
  <si>
    <t>https://drive.google.com/open?id=1Xlag8sNXx4P4OiVR-zK2dxlhq6wEy5HX</t>
  </si>
  <si>
    <t>Water management</t>
  </si>
  <si>
    <t>Big data analytics: Computational intelligence techniques and application areas</t>
  </si>
  <si>
    <t>Rahat iqbal et al</t>
  </si>
  <si>
    <t>scienceDirect</t>
  </si>
  <si>
    <t xml:space="preserve">In this paper, authors present a comprehensive analysis of big data technologies for the development of smart city applications and also highlights the challenges arrises by utilizing big data. Moreover, big data analytics is also discussed with computational intelligence and differen application areas are highlighted where these two fields can be utilized to developed variety of novel applications. On the basis of this analysis authore proposed a data modeling methodlogy by introducing a novel biologically inspired universal generative modelling approach called Hierarchical Spatial-Temporal State Machine (HSTSM) that has been developed by following the structure of human brain. The proposed approach is based on a hybrid method which incorporates soft computing approaches i.e. deep belief networks, auto-encoders, agglomerative hierarchical clustering and temporal sequence processing. To demonstrate the effectiveness of proposed approach, experiment analysis is performed on a smart transportation system in smart city to predict the demand of textis in urban area. A public dataset is utilized The authors utilized the publicly available dataset from the New York City Open Data webpage containing taxi trip data from 2013. Experimental results demonstrate the effectiveness of proposed approach and produced better prediction results. </t>
  </si>
  <si>
    <t>Deep neural network architectures for social services diagnosis in smart cities</t>
  </si>
  <si>
    <t>Emilio Serrano et al</t>
  </si>
  <si>
    <t>https://drive.google.com/open?id=19s-7uQEUW-oUs7eJLmk6NZW1JTYJuOzY</t>
  </si>
  <si>
    <t>Machine learning, deep learning</t>
  </si>
  <si>
    <t>social services diagnosis</t>
  </si>
  <si>
    <t>https://drive.google.com/open?id=12tgG1i5pnpip_i_FckyJXord73LFQfR3</t>
  </si>
  <si>
    <t>In this paper, authors proposed a deep learning based framework for social services diagnostic. Different machine learning and deep learning based algorithms are applied on the whole Spanish region: eleven databases from the social services of Castilla y León. Authors claimed that In chronic medical diseases, there is strong evidence supporting that early detection of the disease results in less severe outcomes. In the same manner, deepl learning techniques can be useful and provide automatic alerts to social workers in order to advance a treatment for social exclusion. Authors evaluate a thousand configurations for neural networks architectures to predict the risk of suffering chronic social exclusion with deep learning and the best architecture achieve accuracy of 76.13% and a F-score of 75.06%.</t>
  </si>
  <si>
    <t>Exploiting IoT and big data analytics: Defining Smart Digital City using real-time urban data</t>
  </si>
  <si>
    <t>M. Mazhar Rathore et al</t>
  </si>
  <si>
    <t>IoT, big data analytics, Hadoop, Spark, Graphs</t>
  </si>
  <si>
    <t>In this paper, authors propose an IoT and big data analytic based system for smart digital city, IoT devices are used to harvest the real-time city data and big data analytic is used for knowledge acquisition. Implementaion of the proposed system composed of several steps such as ata generation and collection, aggregating, filtration, classification, preprocessing, computing and decision making. Proposed system enables real-time city data processing by using the apachi Hadoop and apache Spark. Moreover, authors have also proposed a smart transportation system as a part of smart digital city. Graph-based method is used in the development of trsportation management system to  take real-time transportation decisions to facilitate the citizens by giving them real-time information related to traffic, such as finding quickest way, highly intensive road, and time to reach at desired destinations depending on current traffic situation in the city. Developed system also facilitate the traffic managment authorities by generating alerts in case of traffic emergency i.e. oad accident, road congestion etc.</t>
  </si>
  <si>
    <t>Fusing TensorFlow with building energy simulation for intelligent energy management in smart cities</t>
  </si>
  <si>
    <t>José Vázquez-Cantelia et al</t>
  </si>
  <si>
    <t>https://drive.google.com/open?id=1ATQPE3uMFsSN9mVKrw0Ynij817cYdVSp</t>
  </si>
  <si>
    <t>https://drive.google.com/open?id=1RZl0V88yfGz6IlbXL47z-BfC0Gajv0dU</t>
  </si>
  <si>
    <t>IoT, machine learning, deep learning</t>
  </si>
  <si>
    <t>In this paper, authors propose an integrated simulation environment for the intelligent energy management in smart city. This simulation environment is built by compbining  CitySim, a fast building energy simulator and  and TensorFlow, a platform for efficient implementation of advanced machine learning algorithms. This integration is achieved by using Keras, an API for tensorflow and and a set of different CSV and text files for data transfer between applications. This developed environment enable researchers to apply different machine learning such as deep reinforcement learning algorithms on building energy scenarios. Moreover, authors also demonstarte the effectivness of proposed simulation environment on two different case studies i.e. Energy savings of a single building and Cost savings in a demand response scenario</t>
  </si>
  <si>
    <t>Machine learning based system for managing energy efficiency of public sector as an approach towards smart cities</t>
  </si>
  <si>
    <t>Marijana Zekić-Sušaca et al</t>
  </si>
  <si>
    <t>https://drive.google.com/open?id=1Yika62NVU8Ek4DTi8u1c8ebCwm6QCp4s</t>
  </si>
  <si>
    <t>Machien learning, deep learning</t>
  </si>
  <si>
    <t>In this paper, authors presnt an architecture for intelligent smart energy management system. This system is specifically designed for the public sector that colud be be used as a part of the smart city concept. Propsoed machine learningbased energey management system is tested on two different dataset: 1) central database of public sector buildings from EMIS system, and 2) data colleted from IoT network of public building. Three different machine learning alrgorithms are used for energgy modeling i.e. DNN, Rpart and Random forest The results show that the most accurate model on validation data was the Random forest, which has produced the SMAPE of 13.5875 % showing a potential of machine learning methods in energy management in the public sector.</t>
  </si>
  <si>
    <t>Privacy-aware Big Data Analytics as a service for public health policies in smart cities</t>
  </si>
  <si>
    <t>Marco Anisetti et al</t>
  </si>
  <si>
    <t>In this paper, authors proposed a big data based analytic based framework for healthcare by incorporating the novel privacy preserving technique. To ensure the privacy of healhcare data while applying the big data analytic tenhniques is the significant contribution of this work.</t>
  </si>
  <si>
    <t>https://drive.google.com/open?id=1FPHjR2St-TP_tTZNT7AykYmVmRYvL8IK</t>
  </si>
  <si>
    <t>SMART TSS: Defining transportation system behavior using big data analytics in smart cities</t>
  </si>
  <si>
    <t>Moneeb Gohar et al</t>
  </si>
  <si>
    <t>https://drive.google.com/open?id=13E2a6dhIwqM_r9GVrDv6PhQkHOv56MS2</t>
  </si>
  <si>
    <t>IoT, big data analytics, Hadoop, Spark</t>
  </si>
  <si>
    <t xml:space="preserve">In this paper, authors propose a big data analytic based architecture for intelligent transportation system (ITS). This proposed system is composed of four different module 1) Big Data Acquisition and Preprocessing 2) Big Data Processing 3) Big Data Analytics 4) Data Visualization. A detailed analysis of ITS big data for monitoring the average speed of a vehicle at w.r.t. the time attribute is provided. The major contribution of the proposed ITS, is the ability to process the large data efficiently to achieve smart transposrtation, thus, the developed system is tested on on efficiency regarding throughput (in megabytes/sec Mbps) and the response time (in milliseconds). </t>
  </si>
  <si>
    <t>A data-driven methodology for heating optimization in smart buildings</t>
  </si>
  <si>
    <t>Victoria Moreno</t>
  </si>
  <si>
    <t>Scopus</t>
  </si>
  <si>
    <t>https://drive.google.com/open?id=1-bF22sv6efplOFC6ayofi31s2Wv1Cla-</t>
  </si>
  <si>
    <t>In this paper, authors propose an approach to optimize the energy consumtion of buildings by using IoT and big data analytics. The primary goal of the proposed methodology is to provide anticipated responses to ensure energy efficiency in buildings. Authors, identified the main drivers of energy use in building heating systems - which implies the major energy consumption in buildings. In order to model their impact using all the information provided by sensors installed in buildings and in their surrounds. To perform all these steps, authors proposed a a general data-driven identification methodology to build a closed loop data modeling system for energy consumption optimization in buildings.</t>
  </si>
  <si>
    <t>A mutilple-level assessment system for smart city street cleanliness</t>
  </si>
  <si>
    <t>Wenrui Li et al</t>
  </si>
  <si>
    <t>https://drive.google.com/open?id=1LcjnYPD_wqnuvErAD9SdiWBywYSKJmpY</t>
  </si>
  <si>
    <t>Street Cleaning</t>
  </si>
  <si>
    <t>This paper, presnet a machine learning and cloud computing based approach to assess the cleanliness status of city streets.  The proposed system is based on three layers 1) edge layer where data is collected in the form of images from streets. This data along with the location coordinates is sent to cloud layer for processing 2) cloud layer is responsible for the processing and analysis of images, 3) This is the layer where reports are generated based on the Cloud processing.</t>
  </si>
  <si>
    <t>Big Data Analytics Framework for Smart Universities Implementations</t>
  </si>
  <si>
    <t>Nur Tasnim Shamsuddin et al</t>
  </si>
  <si>
    <t xml:space="preserve">In this paper, authors propose a big data analytic based framework for smart universities. </t>
  </si>
  <si>
    <t>Smart Universities</t>
  </si>
  <si>
    <t>https://drive.google.com/open?id=1B32wsUKR8RHU_EGrqbr18EnGik-5lZIc</t>
  </si>
  <si>
    <t>Information extraction methodology by web scraping for smart cities: Using machine learning to train air quality monitor for smart cities</t>
  </si>
  <si>
    <t>CHIA-CHUN CHUNG et al</t>
  </si>
  <si>
    <t>This paper present a system to forecast the air pollution. The methodology of the proposed system  is developed to extract information by web scraping in the internet using an algorithm. To forecast the implicit factors of air pollution air pollution by using machine learning, data is collected from two differetn sources i.e. sensor networks and social media. By comparing these two sources of data related to air quality conditions and analyzing the relations to train the monitor function, we develop an algorithm that can forecast the pollution in advance when the air quality monitor extracts one of the factor terms to cause air pollution.</t>
  </si>
  <si>
    <t>IoT, machine learning, social network</t>
  </si>
  <si>
    <t>https://drive.google.com/open?id=1ZchQTVBvMOm9WwDxZmkdFF5EoAb1YL8Z</t>
  </si>
  <si>
    <t>Novel Approach in IoT-Based Smart Road with Traffic Decongestion Strategy for Smart Cities</t>
  </si>
  <si>
    <t>Padma Prasada et al</t>
  </si>
  <si>
    <t>In this paper, authors present a system to monitor the traffic congestion  for real-time scenario. The working of the system is based on IoT sensors from roadside unit (RSU)  which collect the traffic congestion information over the given span of time, and this captured information is transmit to the base station where all the data is centerly collected and then big data analytics is applied. This information is made available to the user via custom-designed Android application.</t>
  </si>
  <si>
    <t>Springer</t>
  </si>
  <si>
    <t>An IoT Architecture for Assessing Road Safety in Smart Cities</t>
  </si>
  <si>
    <t>Abd-ElhamidM. Taha</t>
  </si>
  <si>
    <t>Hindawi</t>
  </si>
  <si>
    <t>https://drive.google.com/open?id=1LCz-E4N2QGQGZVS3QZIzTlCLKVS5MvV9</t>
  </si>
  <si>
    <t>https://drive.google.com/open?id=1fhJJw-GlpxmPUSSs4mLvizmI2OkYoQp-</t>
  </si>
  <si>
    <t xml:space="preserve">In this paper, author propose a comprehensive IoT based architecture for assessing the safety of the transportation road network. In addition to this, An application of the dynamic assessment framework
for route planning is also demonstrated. For dynamic assessment of route planning a machine learning based approach is employeed in this work. </t>
  </si>
  <si>
    <t xml:space="preserve">IoT, Mahine learning </t>
  </si>
  <si>
    <t>Appraisal of soft computing methods in collaboration with smart city applications and wireless network</t>
  </si>
  <si>
    <t>Mamata Rath</t>
  </si>
  <si>
    <t>In this paper, author proposed a novel health care system by using swar intelligence logic of soft computing practice. Propsoed appraoch provide provides security assurance using soft computing practices for implementing improved driving control and safety features with an integrated approach of solving general traffic related issues during any ambulance travelling in a high-volume traffic gateway.</t>
  </si>
  <si>
    <t>IoT, artificial intelligence</t>
  </si>
  <si>
    <t xml:space="preserve">Healthcare </t>
  </si>
  <si>
    <t>https://drive.google.com/open?id=1b3VTUb0NEhL0RemzYROKK15vnHzWb-J8</t>
  </si>
  <si>
    <t>Xiangtian Nie et al</t>
  </si>
  <si>
    <t>In this paper, authors proposed an IoT and big data analytic based framework for water management. A supervisory controller and data acquirement (SCADA) method is proposed for sustainable water management that is based on IoT and Big Data Analytics. The experiments are conduetd on the data collected by IoT sensors and results demonstrate that the implementation aims to proactively control the usage of water by both companies and customers.</t>
  </si>
  <si>
    <t>In this paper, authors propose an IoT based water monitoring system that monitors the water level and the quality of groundwater and updates real-time data to the database. It updates the people and the concerned government authorities in case of any decrease in water level and water quality below the threshold value, and also monitors the water consumption during a period and predicts exhaustion time. The developed system is based on different modules i.e Raspberry Pi Zero, sensor nodes and LoRa (Long Range) module or Wi-Fi module.</t>
  </si>
  <si>
    <t>Iot based WSN ground water monitoring system with cloud-based monitoring as a service (Maas) and prediction using machine learning</t>
  </si>
  <si>
    <t>B. Lalithadevi et al</t>
  </si>
  <si>
    <t>https://drive.google.com/open?id=1egkhrNXq2mM0XmSh5A4aJlBLDCxQD5eK</t>
  </si>
  <si>
    <t>IoT, Cloud, machine learning</t>
  </si>
  <si>
    <t>Multimedia-oriented action recognition in Smart City-based IoT using multilayer perceptron</t>
  </si>
  <si>
    <t>Mohammed G. H. AL Zamil et al</t>
  </si>
  <si>
    <t>https://drive.google.com/open?id=12HprbVJqNdVrKbGbY_RONhHrlAMvMqSL</t>
  </si>
  <si>
    <t>Activity Recognition</t>
  </si>
  <si>
    <t>In thi paper, authors propose a deep learning based methodology for classifying audio data that is based on multilayer perceptron neural networks. The significant contribution of this work is the an efficient design of the network topology including hidden layers, neurons, and the fitness function. The experiments have been conducted on four large audio-datasets that have been collected to represent different modalities in a smart city. Prpoosed approach out perform existing sate of the art approaches in classification accuracy and f-measures</t>
  </si>
  <si>
    <t>A novel application of deep learning with image cropping: a smart city use case for flood monitoring</t>
  </si>
  <si>
    <t>Bhupesh Kumar Mishra et al</t>
  </si>
  <si>
    <t xml:space="preserve">This paper present an efficient image classification approach based on deep learning approaches. It is developed to classify the blockage images into different class labels based on the severity. To handle to the complexity of video based images and improve the classification accuracy, authors removed the edges of the images and only concentrate the region of interest. Images edges are removed by applying the image cropping technique. The proposed model is tested on a dataset by considering the images with and without edges and it is observed that a beetter classification accuracy is acheived by removing the images edges.  </t>
  </si>
  <si>
    <t>https://drive.google.com/open?id=1J4VKIE8nrV4yE90zwHdXXrPHGvvXc6at</t>
  </si>
  <si>
    <t>Automatic alert generation in a surveillance systems for smart city environment using deep learning algorithm</t>
  </si>
  <si>
    <t>B. Janakiramaiah et al</t>
  </si>
  <si>
    <t xml:space="preserve">In this paper authors propose an intelligent video surveillance (IVS) by using convolution neural networks. The major contrinution of this work is to work in the real time analysis which was the major limitation of the existing approaches.  In case of emergency like fire, thieves’ attacks, Intrusion Detector, the proposed system sends an alert for the corresponding services automatically. </t>
  </si>
  <si>
    <t>Deep learning</t>
  </si>
  <si>
    <t xml:space="preserve">Emergency managemetn </t>
  </si>
  <si>
    <t>https://drive.google.com/open?id=1skQRKjXPnN57Hw0i5hNQ_fsnXdEDjExy</t>
  </si>
  <si>
    <t>Improving Vehicle Localization in a Smart City with Low Cost Sensor Networks and Support Vector Machines</t>
  </si>
  <si>
    <t>https://drive.google.com/open?id=1AL2x1OV7ItChZezH9-2Y1xUHZOcPjHZN</t>
  </si>
  <si>
    <t>Ikram Belhajem et al</t>
  </si>
  <si>
    <t>In this paper, authors propose a robust approach to estimate the vehicle position by incorporating the data coming from GPS and low cast  wireless sensor network (i.e., a DR integrated sensors composed of an odometer and a gyrometer). Authors use SVM to to overcome the Extended Kalman Filter (EKF) deficiencies during GPS signal outages. After being trained on different samples and outage times, the SVM are used in order to correct the EKF growing errors when no GPS information is available. Experimental results with field test data demonstrate the ability of SVM to learn and make reasonable predictions of EKF drifts during different GPS blockage periods.</t>
  </si>
  <si>
    <t>IoT based pollution monitoring and health correlation: a case study on smart city</t>
  </si>
  <si>
    <t>Debadri Dutta et al</t>
  </si>
  <si>
    <t xml:space="preserve">In this paper, authors propose an architecture called HUT architecture for pollution control based on IoT data in an Urban environment. Authors, try to inveestigate the correlation between different types of gasses which causes the air pollution. For experimental analysis, Taiwan Air Quality Monitoring Network is used to collect the gasses data. In addition to this, machine learning algorithm is used to predict the air pollution in real time. </t>
  </si>
  <si>
    <t>https://drive.google.com/open?id=1rxwXVFxc3EkIHTKBMOCqn_ZGNE7LAXlo</t>
  </si>
  <si>
    <t>Real-time video processing for traffic control in smart city using Hadoop ecosystem with GPUs</t>
  </si>
  <si>
    <t>M. Mazhar Rathore at al</t>
  </si>
  <si>
    <t>In this paper, authors proposed a system to control city traffic by identifying illegal traffic behaviour, such as illegal U-turn, through continuous monitoring of city traffic. The proposed architeture enabale to process the overwhelming amount of traffic videos at real time. To process the high speed videos at real time, Hadoop is integrated with GPU. In order to minotr the road traffic, the real city traffic videos are considered for analysis by using road cameras and running automobiles’ cameras for establishing a system to identify the illegal traffic behaviour including illegal U-turn, immoral overtake, and over-speed.</t>
  </si>
  <si>
    <t>Traffic Management</t>
  </si>
  <si>
    <t>https://drive.google.com/open?id=1NVf6YjqjnGed8Q98Olb7hagc9SJD6qb1</t>
  </si>
  <si>
    <t>Smart Lightning Detection System for Smart-City Infrastructure Using Artificial Neural Network</t>
  </si>
  <si>
    <t>Irshad Ullah</t>
  </si>
  <si>
    <t>In this paper, author proposed an approach for automatic building detection by using artificail neural networks (ANN) for the applications of smart city. Due to the unavailability of the standard dataset, this domian attain limited attention of the researchers. In this proposed approach, buliding classification is performed by considering the different states terminals of different buildings. Proposed system is composed of four modules such as data collection, data labeling, classification and performance evaluation. In the classification stage, ANN with different combinations of network training function, hidden layer transfer function output layer transfer function, number of neurons in the hidden layer and different number of epochs has been used to classify the buildings into their respective classes</t>
  </si>
  <si>
    <t>https://drive.google.com/open?id=1LeTesSw3oMfvTgvv3yOQA4BONg-CKISC</t>
  </si>
  <si>
    <t>A Big-Data-Analytics System for Supporting Decision Making Processes in Complex Smart-City Applications</t>
  </si>
  <si>
    <t>Alfredo Cuzzocrea et al</t>
  </si>
  <si>
    <t>https://drive.google.com/open?id=1WnLgw0MNyNyurK8N3K4wwplMcLu6Jagr</t>
  </si>
  <si>
    <t>In this paper, author present a general architecture for big data analytics based decision supprot system for surface water monitoring. Surface water include waterways, lakes, wetlands, seas and oceans constitute
surface water. The primary goal of the proposed DSS is to enable the collaboration and reuse of data inputs according to different business models, sharing and improving the data needed for different decision makers insisting on the same surface water facility.</t>
  </si>
  <si>
    <t>A Hybrid Machine Learning Based Low Cost Approach for Real Time Vehicle Position Estimation in a Smart City</t>
  </si>
  <si>
    <t>https://drive.google.com/open?id=1gOe3U63IWnp7oOnzbuz0FxOZRv6Mz_Gy</t>
  </si>
  <si>
    <t>In this study, authors proposed a hybrid approach based on neural networks (NN) and autoregressive integrated moving average (ARIMA) models to overcome the Extended Kalman Filter (EKF) limitations and improve the accuracy of vehicle position estimation. They achieve empirically an improvement of up to 95 % over the simple EKF predictions in case of GPS failures.</t>
  </si>
  <si>
    <t>Machine learning</t>
  </si>
  <si>
    <t>A Novel Taxi Dispatch System for Smart City</t>
  </si>
  <si>
    <t>Qingnan Zou</t>
  </si>
  <si>
    <t>In this paper, authors propose a novel dynamic taxi dispatch system to dispatch route for vacant taxis to pick up passengers. In this developed system, a dynamic passenger appearance model is established according to historical records and an adaptive dispatch algorithm is introduced considering the impact of previous dispatched. Furthermore, a feedback mechanism is introduced in the system to reducing computing and storing overhead and improving dispatch accuracy.</t>
  </si>
  <si>
    <t>https://drive.google.com/open?id=14ZZjEzzIQXk28HlVqK5hXhT5p16ywdtc</t>
  </si>
  <si>
    <t>A Smart City Application for Sharing Up-to-date Road Surface Conditions Detected from Crowdsourced Data</t>
  </si>
  <si>
    <t>Kenro Aihara et al</t>
  </si>
  <si>
    <t>https://drive.google.com/open?id=1JbDj-qYfJA4_ndf_lcTaYWMxCYgNiPQ7</t>
  </si>
  <si>
    <t>In this paper, authors propose an application to share the road condition. Proposed application is based on a mobile sensing framework to collect sensor data reflecting personal-scale, roadside phenomena using crowdsourcing. The primary objective to develop the application is to collect the data and estimate the road surefce condition. For data collection, a driving recorder smartphone application is used that records not only sensor data but also videos from the driver’s view is recorded and used. The collected data integrate and processed at a central service platform to measure the roadsurface phenomena.</t>
  </si>
  <si>
    <t>Machien learning</t>
  </si>
  <si>
    <t>Probabilistic model</t>
  </si>
  <si>
    <t>An Improved Robust Low Cost Approach for Real Time Vehicle Positioning in a Smart City</t>
  </si>
  <si>
    <t xml:space="preserve">In this paper, authors proposed a real time vehicle position estimation system. The proposed system is developed by using EKF and neural networks (NN) with Particle Swarm Optimization (PSO). The sensors used are GPS enhanced with low cost Dead Reckoning (DR) system. During th availabilty of the GPS signals, the EKF estimate the position of vehicle while the NN learn the position error. The training of the NN is achieved by using the evolutionary learning algorithms such as Particle Swarm Optimization (PSO). </t>
  </si>
  <si>
    <t>Extended kalman filter, GPS, Particle swarm optimization, Machine learning</t>
  </si>
  <si>
    <t>https://drive.google.com/open?id=1YG_x_Qg80YlNt7FBKGIX2LbCwD199OjV</t>
  </si>
  <si>
    <t>Infrastructure of RFID-Based Smart City Traffic Control System</t>
  </si>
  <si>
    <t>Bartosz Pawłowicz et al</t>
  </si>
  <si>
    <t>Cloud computing, RFID</t>
  </si>
  <si>
    <t>https://drive.google.com/open?id=1vdjc8rC91ltCC35N751UXQCuHhhEjBQe</t>
  </si>
  <si>
    <t>Internet of Things-Based Framework for Public Transportation Fleet Management in Non-smart City</t>
  </si>
  <si>
    <t>Muthoni Masinde et al</t>
  </si>
  <si>
    <t>https://drive.google.com/open?id=1rY6oJlzGGnsB3myhHIVt_7hGxNIrDune</t>
  </si>
  <si>
    <t>Author present an internet of things based framework to monitor and control the public transport. This framework enable the integration of multiple cost-effective internet of things technologies through which public transport-related information can be obtained in cost-effective and robust ways.  This propoesed framework is composed of five different layers such as  application layer, devices layer, communication layer, service layer, and infrastructure layer. To evealuate the effectiveness of propsoed framework, a public transport system was implemented and tested by using both web and mobile application. The proposed transport system was designed and evaluated for the Free State province (South Africa).</t>
  </si>
  <si>
    <t>On-Street Car Parking Prediction in Smart City: A Multi-source Data Analysis in Sensor-Cloud Environment</t>
  </si>
  <si>
    <t>Walaa Alajali et al</t>
  </si>
  <si>
    <t>https://drive.google.com/open?id=14trvU34lqcCZujphvuOrIElHegEz26KD</t>
  </si>
  <si>
    <t>In this paper, author proposed a car parking prediction system in a smart city environemt, this poprose parking prediction system has an ability to predict the parking lots within fifteen minutes.  To develop such an efficient parking prediction system, multi-source data i.e.   car parking data, pedestrian data, car traffic data are incorporated and the relationship between pedestrian volume and the demand for parking lots is investigated that is essential for avoiding prediction error on special days or events. An ensemble learning Gradient Boosting Regression Trees (GBRT) is used for prediction which provide better results with comparison of single Regression Tree and Support Vector Regression. The proposed model is evaluated on the real data from the city of Melbourne</t>
  </si>
  <si>
    <t>Small Effort to Build Pune as a Smart City: Smart Real-Time Road Condition Detection and Efficient Management System</t>
  </si>
  <si>
    <t>Suresh Limkar et al</t>
  </si>
  <si>
    <t>https://drive.google.com/open?id=1o_PeL2sZBHHKCFyQhjxPvG8GZuL99nFm</t>
  </si>
  <si>
    <t>In this paper, authors present a real-time road condition detection and system.  This is the unique system to detect the potholes by using an Arduino-based sensing module and android smartphone. This paper also proposes an additional functionality of detecting the skidding of vehicles and location of inappropriate speed breakers.</t>
  </si>
  <si>
    <t>Arduino, Android smartphone</t>
  </si>
  <si>
    <t>Smart City Traffic Monitoring System Based on 5G Cellular Network, RFID and Machine Learning</t>
  </si>
  <si>
    <t>Authors proposed RFID based trafic control system to control and monitor the traffic in smart city environment. A Major novelity of this study, is the installation of RFID readers in vehicle not only in the road infrastructure. A hybrid solution that could be used during the transitional period is also presented.</t>
  </si>
  <si>
    <t>https://drive.google.com/open?id=1JsrbCCajcdVeMlC0J6lE1bZzudPqBg_6</t>
  </si>
  <si>
    <t>Authors present a traffic monitoring system for smart city environment, which helps the drivers to reach at the destination in an optimal time. The major components of the systems are 5G communication, RFID based parking space monitoring, cloud services and machine learning. The user of the system (driver) will input the system his/her current location and destination, developed system by considering the differetn scenarios i.e. traffic congestion, road condition etc, will suggest an optimal route to the driver.</t>
  </si>
  <si>
    <t>Cloud, RFID, 5G, Machine learning</t>
  </si>
  <si>
    <t>Spatial Data Infrastructures for Urban Governance Using High-Performance Computing for Smart City Applications</t>
  </si>
  <si>
    <t>G. S. Nagaraja et al</t>
  </si>
  <si>
    <t>https://drive.google.com/open?id=1ju8iQXFKjWBK492rc8Q5c4luMiJEt0pE</t>
  </si>
  <si>
    <t xml:space="preserve">In this paper, authors propose an An innovative integrated framework to capture environmental data using LORA-based framework and data analytics. Proposed framework use different snsors to to detect the air pollutants like CO, NO2, CO2, and NH3 in an identified locations. Advanced technologies, cloud-based LORA networks, novel AI-based algorithm with High-Performing Computing (HPC) environment are being used for capturing, analyzing, prediction, and report generation of air quality parameters. The outcomes pf the developed system can be utilized to create awareness in the public and govt agencies to take necessary precaution to minize air pollution. </t>
  </si>
  <si>
    <t>Cloud computing, IoT, machine learning</t>
  </si>
  <si>
    <t>Traffic Jams Detection and Congestion Avoidance in Smart City Using Parallel K-Means Clustering Algorithm</t>
  </si>
  <si>
    <t>Doreswamy et al</t>
  </si>
  <si>
    <t>https://drive.google.com/open?id=1dRWDKMFzlO69-HfP11V9N3F-5fVgnspA</t>
  </si>
  <si>
    <t xml:space="preserve">Authors proposed a transportation management system by using big data technology. The developed system is composed of different layers such as  data collection layer which is used to collect the various kind of data, second layer is data analysis layer, this layer use big data technologies, data mining algorithm and mathematical models for effective analyis of real-time data. Output of the data analysis layer is used for decision making and intelligent control of the traffic system. Finally, traffi conditions are made available to the users on theirt smartphones or web applications. The system is developed for Aaruthu city and provide a complete picture about the traffic condition inside the city. Proposed model helps the citizens to avoid traffic jams to save their time. </t>
  </si>
  <si>
    <t xml:space="preserve">Cloud computing, machine learning, K-means </t>
  </si>
  <si>
    <t>A Fog-Based Application for Human Activity Recognition Using Personal Smart Devices</t>
  </si>
  <si>
    <t>FEDERICO CONCONE et al</t>
  </si>
  <si>
    <t>ACM</t>
  </si>
  <si>
    <t>https://drive.google.com/open?id=1K1vHTz3YCEchW3ObScZs_mGh79h12rtP</t>
  </si>
  <si>
    <t>Cloud computing, fog-computing, machine learning algorithms</t>
  </si>
  <si>
    <t>In this article, authors propose a multi-device HAR framework that exploits the fog computing paradigm to move heavy computation from the sensing layer to intermediate devices and then to the cloud. This work has two major contributions: 1) proposed a fog architecture for complex HAR, in which different devices cooperate to understand the users’ behaviour. 2) Proposed HAR framework combines three different machine learning algorithms such as K-mean  support vector machines (SVMs), and hidden Markov models (HMMs)—to recognise complex activities modelled as sequences of simple micro-activities.</t>
  </si>
  <si>
    <t>An Unsupervised Approach to Inferring the Localness of People Using Incomplete Geotemporal Online Check-In Data</t>
  </si>
  <si>
    <t>CHAO HUANG et al</t>
  </si>
  <si>
    <t>https://drive.google.com/open?id=1Q8UXmYkD2V1tqr-1GQIGeo3smDoMifmg</t>
  </si>
  <si>
    <t>Locality Identification of Citizens</t>
  </si>
  <si>
    <t xml:space="preserve">In this article, authors proposed an unsupervised model to accurately identify local people in a city. This proposed approach is developed on the bases of incomplete online check-in data that is publically available.  Proposed system is based on a an incomplete geotemporal expectation maximization (IGT-EM) scheme, which incorporates a set of hidden variables to represent the localness of people. This system is different from the traditional systems wich determine the locality of a citizen by considering a large amount of training data.  For experimental evealution, proposed methodlogy is compared with existing sate of the art approaches by using for differetn datasets of the USA cities: New York City, Chicago, Boston, and Washington, DC. </t>
  </si>
  <si>
    <t>Unsupervised learning</t>
  </si>
  <si>
    <t>Decentralized Attention-based Personalized Human Mobility Prediction</t>
  </si>
  <si>
    <t xml:space="preserve"> ZIPEI FAN et al</t>
  </si>
  <si>
    <t>https://drive.google.com/open?id=1GPta5Gd02KkrzsGYV34F5pj0ymU8k64q</t>
  </si>
  <si>
    <t>In this paper, authors proposed a novel decentralized attention-based human mobility predictor. It is based on the following distingushing factors: 1) no additional training procedure is required for personalized prediction, 2) no additional training procedure is required for incremental learning, and 3) the predictor can be trained and predicted in a decentralized way. The developed system is tested on the big-data of real world mobile phone user GPS and on Android devices, and achieved low power consumption and good prediction accuracy results.</t>
  </si>
  <si>
    <t>Federated learning</t>
  </si>
  <si>
    <t>Hadoop-Based Intelligent Care System (HICS): Analytical Approach for Big Data in IoT</t>
  </si>
  <si>
    <t>https://drive.google.com/open?id=1XXDlNuSuBJl1mfLl-6CBX7QurESVvWn3</t>
  </si>
  <si>
    <t>Healthcare</t>
  </si>
  <si>
    <t>In this paper, authors proposed a Hadoop-based intelligent care system (HICS) that demonstrates IoT-based collaborative contextual Big Data sharing among all of the devices in a healthcare system. Poposed systen invole a network architecture to enable the collaboration and data sharing of heterogeneous Iot devoces. In the proposed system, various sensors, such as wearable devices, are attached to the human body and measure health parameters and transmit them to a primary mobile device (PMD). Collected data is forward to central to intelligent building (IB) using the Internetwhere the data are thoroughly analyzed to identify abnormal and serious health conditions. Intelligent unit composed of: 1) Big Data collection unit 2) Hadoop processing unit and 3) analysis and decision unit</t>
  </si>
  <si>
    <t>HiCH: Hierarchical Fog-Assisted Computing Architecture for Healthcare IoT</t>
  </si>
  <si>
    <t>IMAN AZIMI et al</t>
  </si>
  <si>
    <t xml:space="preserve">In this paper, authors propsed a hierarchical computing architecture called: HiCH, for IoT-based health monitoring systems. The core components of the proposed HiCH architectures are 1) a hierarchical computing architecture for partitioning and execution of machine learning data analytics, 2) a closed-loop management technique capable of autonomous system adjustments with respect to patient’s condition. This architecture is taking the benefits from both fog and cloud computing and presents a tailored management methodology for healthcare IoT systems. </t>
  </si>
  <si>
    <t>Fog computing, Cloud computing, IoT, Machine learning</t>
  </si>
  <si>
    <t>https://drive.google.com/open?id=13n84_MpLjBEL-U7W0yMRcPBWKzOcfcsW</t>
  </si>
  <si>
    <t>On the Need of Trustworthy Sensing and Crowdsourcing for Urban Accessibility in Smart City</t>
  </si>
  <si>
    <t>CATIA PRANDI et al</t>
  </si>
  <si>
    <t xml:space="preserve">In this paper, authors have developed a mobile Pervasive Accessibility Social Sensing (mPASS) system that helps the users in personalized path within a city enviroment, computed on the basis of their own preferences and needs. This system would be helpful specially for the disable persons to enhance their independence and their abilities in conducting daily outdoor activities. The proposed system collects the data by using crowdsourcing and crowdsensing to map urban and architectural accessibility. The software architecture of the proposed mPASS system is based on three main components such as the mPASS DB, the mPASS app, and the mPASS backend (BE). </t>
  </si>
  <si>
    <t>Multi-Agent Simulator Of Neighborhood (MASON), android phone, proposed algorithm</t>
  </si>
  <si>
    <t>https://drive.google.com/open?id=1OIKoV7x97HKqjcUv4QXtIpQmWuhqNgwW</t>
  </si>
  <si>
    <t>Online Deep Ensemble Learning for Predicting Citywide Human Mobility</t>
  </si>
  <si>
    <t>ZIPEI FAN et al</t>
  </si>
  <si>
    <t>https://drive.google.com/open?id=1GBYRuqYbimQ4ZRoY6hp7WAEeYHuX43pR</t>
  </si>
  <si>
    <t>In this paper, author propsed a novel deep ensemble learning framework for for online human mobilty prediction acroos citywide. In order to preserve the information about both routine and precedented irregular human mobility without any labeling in the historical data, authors train a gated recurrent unit (GRU)-based human mobility predictor for each day of the historical data. Moreover, to handle unprecedented irregular human mobility, we train a Deep CityMomentum predictor on the most recent data to capture the current trend in citywide human mobility.</t>
  </si>
  <si>
    <t>Your Search Path Tells Others Where to Park: Towards Fine-Grained Parking Availability Crowdsourcing Using Parking Decision Models</t>
  </si>
  <si>
    <t>RUILIN LIU et al</t>
  </si>
  <si>
    <t>https://drive.google.com/open?id=1MpqJ3qrFt0ObOomxO9E9_fa3H-nMlN9p</t>
  </si>
  <si>
    <t xml:space="preserve">In this paper, author propose a parking system called ParkScan, it is a crowdsorcing system estimating the availability of the parking spots by considering the drivers parking search trajectories. Proposed system is based on a key idea that the behavior of a parking seeker’s ignoring a visited spot probabilistically implies the unavailability of that spot. In this work, authors collect a very large dataset ontaining 8,000 vehicle trajectories and over 55,000 human parking decisions and then utilized a data-driven approach to build a parking decision model.  </t>
  </si>
  <si>
    <t>Big Data-based Smart City Platform: Real-Time Crime Analysis</t>
  </si>
  <si>
    <t>Debopriya Ghosh et al</t>
  </si>
  <si>
    <t>https://drive.google.com/open?id=1oIPSZaiWJZvyrbhefecEEkUU3WW73iUd</t>
  </si>
  <si>
    <t>In this paper, atuhors propose a big data base approach to efficintly analyse the crime reports fro the city of Newark NJ. This crime reports analysis system is developed by using the applications of machine learning. The primary objective of the proposed system is to facilitate the different stakeholders, especifically to law enforcement agencies to analyse the crime reports which in a ceteralized environemnet and also find interesting factors. Proposed system is composed of three different layers such as 1) data integration layer, 2) functional layer, whis composed of various NLP tools such as Latent Sematic Analysis, Text Classification, Named Entity Recognition, and Crime hotspot Identification, and 3) query interface.</t>
  </si>
  <si>
    <t>Machine learning, NLP</t>
  </si>
  <si>
    <t>https://drive.google.com/open?id=1TlAOV099vBdU9PX06Ihg88hXLReVQXLk</t>
  </si>
  <si>
    <t>Exploratory Data Analysis and Crime Prediction for Smart Cities</t>
  </si>
  <si>
    <t>Isha Pradhan et al</t>
  </si>
  <si>
    <t xml:space="preserve">In this paper, authors propose a big data analytics based crime prediction approach. The proposed system is developed for San Francisco and evaluation of the proposed model is perfomred on San Francisco crime dataset as collected by the San Francisco Police Department and available through the Open Data initiative. The contribution of the proposed work is two fold: 1) exploratory data analysis is performed to identify different interesting patterns, and 2) on the basis of exploratory analysis, machine learning classifiers are trianed to identify the tyoes of crimes which can take place in the future. </t>
  </si>
  <si>
    <t>https://drive.google.com/open?id=1_4K8vk2ZZ2K2HOYurTx5uD0QK1245LDZ</t>
  </si>
  <si>
    <t>An Ontology-oriented Decision Support System for Emergency Management Based on Information Fusion</t>
  </si>
  <si>
    <t>Yaoci Han et al</t>
  </si>
  <si>
    <t>This paper presents a novel ontology-oriented decision supprot system for the emergency management based on information fusion. In this system, an ontology is designed for data integration coming from heterogeneous sources and then based on the developed ontology, a five layer framework-based decision support system is presented for emergency management. These five different layers are infrastructure layer, data layer, model alyer, application layer and user layer. Tianjin Port Explosion is used as a case study to to illustrate the efficiency of the proposed decision support system.</t>
  </si>
  <si>
    <t>Otologies are proposed for specific proble domain</t>
  </si>
  <si>
    <t>Big data architecture for decision making in protocols and medications assignment</t>
  </si>
  <si>
    <t>BOUDHIR Anouar Abdelhakim et al</t>
  </si>
  <si>
    <t>In this paper, authors proposed a cloud based big data processing system to provide a platform to propmote decision supprot in the filed of medical science. Architecture of the proposed system has an ability to analyze paitient treatment history, symptoms, treatment and results on order to help other doctors to prescribe the correct prescription according to similarity of cases and successful results.</t>
  </si>
  <si>
    <t>https://drive.google.com/open?id=144N51AoT6LNE52uoWv5Ow6eBYnTJzOEC</t>
  </si>
  <si>
    <t>A Smart City Environmental Monitoring Network and Analysis Relying on Big Data Techniques</t>
  </si>
  <si>
    <t>Ashraf Tahat et al</t>
  </si>
  <si>
    <t>In this paper, authors proposed big data analytics based an integrated environmental monitoring system that is suitable for city monitoring. The proposed system is composed of hardware electronic monitoring unit (EMU), software (smartphone) application module. These module are responsible for the collection of data and transmit to the cloud-based central processing platform via wireless communications network. The proposed system is develop to monitor the followi ng environmental parameter i.e. UV index, air particles concentration (PM2.5), temperature and humidity. Finally, big data statistical analysis including clustering and Naïve Bayes classification were performed to deduce correlations and to facilitate inferencing</t>
  </si>
  <si>
    <t>https://drive.google.com/open?id=1EG2qiaJYeh0gZ09qZyDzoClXcC8_j_wM</t>
  </si>
  <si>
    <t>ADMSv2: A Modern Architecture for Transportation Data Management and Analysis</t>
  </si>
  <si>
    <t>Chrysovalantis Anastasiou et al</t>
  </si>
  <si>
    <t>https://drive.google.com/open?id=10v0KL7fTcV3O5JokAHomF6nKjwc1Je2r</t>
  </si>
  <si>
    <t>In this paper, authors proposed a an architecture called ADMSv2 that enables the real-time and historical interactive analytics and machine learning over big spatiotemporal data. The design of the proposed architecture is based on the modular approach and modern frameworks that allows the for more flexibility and scalability in the system. Proposed architecture is not only developed for the transportation domain, it has an ability to process spatiotemporal datasets from any domain, e.g., air quality datasets, and weather datasets.</t>
  </si>
  <si>
    <t>Advanced Urban Public Transportation System for Indian Scenarios</t>
  </si>
  <si>
    <t>Pruthvish Rajput et al</t>
  </si>
  <si>
    <t>https://drive.google.com/open?id=18fGSyZPz0ttezdX_6sh2UgengV4fADQt</t>
  </si>
  <si>
    <t xml:space="preserve">In this paper, authors proposed a novel ICT based traffic management system. This system is specifically designed for Indian metro buses. The proposed system tracks the public transportation buses and process the collected data to detect the bus stops and predict bus arrival time. The major contributions of the proposed system are twofold: 1) automatic bus stop identification 2) Bus arrival time prediction. The accuracy of bus stop detection and arrival time prediction is evaluated using the bus-trajectory data collected over a 32 kilometer long route in Ahmedabad, India. </t>
  </si>
  <si>
    <t>GPS, selpf proposed algorithm</t>
  </si>
  <si>
    <t>An IoT Approach for Context-aware Smart Traic Management Using Ontology</t>
  </si>
  <si>
    <t>Deepti Goel et al</t>
  </si>
  <si>
    <t>https://drive.google.com/open?id=1zoCB5R64Ilaqn5MBpVI98PM7nAkbCFMw</t>
  </si>
  <si>
    <t>This paper presents a framework for smart traffic solutions to optimize travel time and to allow smooth traffic flow. The designed of the proposed model is based on ontology based context-aware  framework which fuses data from heterogeneous sensors to illustrate the proof of concept with Smart Trac in cities where realtime trac is highly nuanced problem.The novelity of the proposed system is the uses of reasoning provided by MOWL to identify and interpret the semantics of sensory information obtained from these devices. MOWL supports DBN to realise a dynamic inference mechanism which helps to automatically predict real-time congestion situation and suggest routing solutions by disseminating alerts.</t>
  </si>
  <si>
    <t>IoT, Ontology (MOWL) Dynamic Baysian Network</t>
  </si>
  <si>
    <t>Counting Passengers in Public Buses by Sensing Carbon Dioxide Concentration: Data Collection and Machine Learning</t>
  </si>
  <si>
    <t>Tengyue Li et al</t>
  </si>
  <si>
    <t>https://drive.google.com/open?id=1s1Y2HsBNeIBCOpeiKoITDiHKE0VjeRjG</t>
  </si>
  <si>
    <t xml:space="preserve">In this paper, authors propose an approach to for the analysis of CO2. By using the application of machine supervised machine learning a system is developed for the counting of public buses by performing an analysis on the CO2. Lowcast sensors were utilezed for data collection from th public buses of Macau. The data pre-processing and feature extraction is perfomed on the collected data and then extreme learning and machine (ELM) and linear regression is perfomed for the prediction purpose.  </t>
  </si>
  <si>
    <t>CO2 sensors, ELM and linear regression</t>
  </si>
  <si>
    <t>Efficient Parking Allocation for SmartCities</t>
  </si>
  <si>
    <t>Ellen Mitsopoulou et al</t>
  </si>
  <si>
    <t>https://drive.google.com/open?id=1agizs_mesOZt0Y9hibTGKfDTU1EYuB9h</t>
  </si>
  <si>
    <t xml:space="preserve">In this paper, authors propose a crowedsourcing based parking system that enables the drivers to find and reserve the best matched available parking option in urban areas. For the development of proposed system, authors develop an algorithm called ParkMatch, this algorith alows to the drivers to explicitly specifiy their desitnation along with their prefernces such as parking price and distance from parking spot to their destination. By considering all these users preferences system will provide a list of available parking spot to the user so he/she can easily reserve the parking.   </t>
  </si>
  <si>
    <t>Intelligent Mobile-Based Recommender System Framework for Smart Freight Transport</t>
  </si>
  <si>
    <t>Mohamed Yacine Gheraibia et al</t>
  </si>
  <si>
    <t>In this paper, authors proposed an intelligent mobile based recommended system for smart frieght transport. In the proposed framework, authors developed a clustering based recommended system for customers, strategic objectives are statements that indicate what is critical to the final decision, and the proposed smart system has as an objective to reduce CO2 emissions, fuel consumption, and congestion by reducing the waiting time of the customers.</t>
  </si>
  <si>
    <t>Mobile phones, self proposed algorithm</t>
  </si>
  <si>
    <t xml:space="preserve">Mobile phones, K-means clustering </t>
  </si>
  <si>
    <t>https://drive.google.com/open?id=1Iq9hKa0x5FQkwT6gYD9Ok8Wym5Srqeid</t>
  </si>
  <si>
    <t>Real time analytics of urban congestion trajectories on Hadoop-MongoDB cloud ecosystem</t>
  </si>
  <si>
    <t>Lamia Karim et al</t>
  </si>
  <si>
    <t>https://drive.google.com/open?id=1M4UKc8r6rJE9clZnNDaH9PpM7wXipBQ6</t>
  </si>
  <si>
    <t>IoT, Cloud Computing, Hadoop, MongoDB</t>
  </si>
  <si>
    <t>In this paper, authors propose a approach for the real-time analysis of the congestions in urban environment. The congestion analysis is based on IoT and cloud computing. In this proposed system, authors presented a meta-model to model congestion as a trajectory using the first triggering event of congestion, and spread. Modeling congestion as a trajectory allows a thorough analysis of congestion at different spatial and temporal levels. On the basis of this, a system architecture is proposed for mining, tracking and and queries trajectories congestions. Proposed system has a real time data collection layer that collect event from differetn IoT sensors and then data processing is performed in Hadoop ecosystem and storage is done in MongoDB big data NoSQL database</t>
  </si>
  <si>
    <t>Urban Traffic Prediction from Spatio-Temporal Data Using Deep Meta Learning</t>
  </si>
  <si>
    <t>Zheyi Pan et al</t>
  </si>
  <si>
    <t>https://drive.google.com/open?id=1zKbsN5PCDeSzpHdd3G-GZxVGAd5e1U88</t>
  </si>
  <si>
    <t>In this paper, authors propsoed a a novel deep meta learning framework, named STMetaNet, for spatio-temporal data with applications to urban traffic prediction. The propsoed framework has an ability to learn traffic-related embeddings of nodes and edges from geo-graph attributes and modeling both spatial and temporal correlations. Proposed STMetaNet is tested on on two real-world tasks, achieving performance which significantly outperforms 7 baselines.</t>
  </si>
  <si>
    <t>Visual Assistant for Crowdsourced Anomaly Event Recognition in Smart City</t>
  </si>
  <si>
    <t>Minh-Tri Ho et al</t>
  </si>
  <si>
    <t xml:space="preserve">In this paper, authors proposed an architectue to automatically handle the images data shared by the citizen to detect the anomlies from images efficiently.  The proposed architecture is based on several neural network models for anomalies detection. The proposed system is trainned on a dataset of anomlies specific to Vietnam and proposed architecure produce better classification accuracy results.  </t>
  </si>
  <si>
    <t xml:space="preserve">Neural networks </t>
  </si>
  <si>
    <t>https://drive.google.com/open?id=1AwBZIqc5x-FC36EhiaZbOKnXRI6Q6g99</t>
  </si>
  <si>
    <t>An Ontology-based Context awareness for Smart Tourism Recommendation System</t>
  </si>
  <si>
    <t xml:space="preserve">Hajar Khallouki et al </t>
  </si>
  <si>
    <t>https://drive.google.com/open?id=13By1KIDsoxBibxtrqm837C3YqA4Uh74q</t>
  </si>
  <si>
    <t>IoT, Semantic web services, propsed algorithm</t>
  </si>
  <si>
    <t xml:space="preserve">In this paper, authors propsoe a an approach by combining the Internet of Things (IoT) technologies with semantic web services to predict the tourist real-time context and provide the suitable services. The prominent contribution of the proposed work is the development of context-aware ontology and ontology evaluation and validation by using SPAQL quries. </t>
  </si>
  <si>
    <t>Studies from First Search String</t>
  </si>
  <si>
    <t>Generic Architecture of a Social Media-driven Intervention Support System for Smart Cities</t>
  </si>
  <si>
    <t>Rahul Pandey et al</t>
  </si>
  <si>
    <t>https://drive.google.com/open?id=10cEzW9vS3GL_geV5EMKBQodtnIT2syXZ</t>
  </si>
  <si>
    <t>User Bevaior Prediction</t>
  </si>
  <si>
    <t>Twitter, Machine learning</t>
  </si>
  <si>
    <t>In this paper, authors proposed a generic architecture e for ISS provides a flexible framework for designing systems to aid intervention programs in various application domains for smart city analytics. The proposed design is flexible to modify for behavioral modeling of interest to an end user organization, and accordingly, to fit into different applications/businesses. The visual analytics in the dashboard helps visualize the attitude trends of the masses and provides the organizations an ability to gain major insights affecting their customer, the public in the case of city governments, faster than traditional survey-based methods.</t>
  </si>
  <si>
    <t>A Smart City Adaptive Lighting System</t>
  </si>
  <si>
    <t>Gianfranco Gagliardi</t>
  </si>
  <si>
    <t>This paper presents an urban smart lighting system capable to autonomously control the street lamp lighting level by exploiting data related to vehicles (bus, car, motorcycle and bike) and/or pedestrians traffic in a specific area. The smart lighting system prototype is endowed with a web application that allows remote management and control. Distributed IoT gateways provide adaptable edge processing logic; remote control and management through web application; communication devices for information exchange among local smart poles.</t>
  </si>
  <si>
    <t>https://drive.google.com/open?id=1Ua7ZQTB1SqbMu8O--GZNVzwDV3pq_7Et</t>
  </si>
  <si>
    <t>Image Processing, propsoed threshold based algorithm</t>
  </si>
  <si>
    <t>CityPro; An Integrated City Protection Collaborative Platform</t>
  </si>
  <si>
    <t>Mohamad Dbouk et al</t>
  </si>
  <si>
    <t>A city surveillance solution (from car accidents to terrorists attacks). Combination of three conventional architectures: Repository-based, distributed, and event-based architectures.; merely, a System of Systems because there is a central core system that integrates several distributed systems. The repository is Big-data ontology- based.</t>
  </si>
  <si>
    <t xml:space="preserve">Big data based ontlogy </t>
  </si>
  <si>
    <t>Safety and Security</t>
  </si>
  <si>
    <t>https://drive.google.com/open?id=1fynKdFSIrrAkZrwOlDq15Wc5t5PBTH-B</t>
  </si>
  <si>
    <t>CAPIM, a platform designed to automate the process of collecting and aggregating context information on a large scale (location, user’s profile and characteristics, as well as the environment). The combination of these services provides support for intelligent Smart City applications, for actively and autonomously adaptation and smart provision of services and content, using the advantages of contextual information. A concrete implementation of an Intelligent Transportation System designed on top of CAPIM is presented.</t>
  </si>
  <si>
    <t>https://drive.google.com/open?id=1C9Wc2bMkpeFuR6BqxuG9CVT2M2Lb-H8Q</t>
  </si>
  <si>
    <t>Intelligent services for Big Data science</t>
  </si>
  <si>
    <t>C. Dobre et al</t>
  </si>
  <si>
    <t xml:space="preserve">The CitySPIN Platform: A CPSS Environment for City-Wide Infrastructures
</t>
  </si>
  <si>
    <t>Amr Azzam et al</t>
  </si>
  <si>
    <t>In this paper, authors provided an overview of the CitySPIN CPSSs platform and development approach focusing mainly on a data engineering perspective. The goal of the CitySPIN project is to deliver a generic platform for CPSS development that can support a wide variety of use cases in the context of city infrastructure services. In this paper, authors focus on the CitySPIN Event-Aware Mobility Planning (CaMP) use case, which allows planners at Wiener Linien (WL) to estimate mobility demands of large-scale events in order to tailor the mobility planning accordingly.</t>
  </si>
  <si>
    <t>https://drive.google.com/open?id=1wXRCSsKgNWvDeqdxP3j41oK1OdnIi9tn</t>
  </si>
  <si>
    <t>Machine learning algorithm</t>
  </si>
  <si>
    <t>CityAction a Smart-City Platform Architecture</t>
  </si>
  <si>
    <t>Pedro Martins et al</t>
  </si>
  <si>
    <t xml:space="preserve">A smart city platform tested on the city of Castelo Branco, Portugal. This project focuses on the relationship between IoT, monitoring, actuating and displaying data. Based on collected data from sensors spread across the city, the proposed project aims to make “smart” decisions to optimize resources, cost, well living, and environmental impact. The proposed architecture is an integrative architecture of vertical systems for intelligent cities and holistically allows data visualization, the parameterization of rules and the actuation in real-time in the different vertical systems. Whenever certain events occur, it triggers actions, which may happen through automatic actuation in certain systems or in a more operational way. This actuation makes possible to keep the technicians abreast of events and adapt the different infrastructures to correct certain behaviors. For instance, the number of lanes on the road and the state of street lighting may be changed according to the number of vehicles circulating and the levels of CO2 in the air. </t>
  </si>
  <si>
    <t>IoT, data management</t>
  </si>
  <si>
    <t>Truism Motorization, Public Transportation, Water Quality
, Smart Residues Management, Electrical Consumption, Smart Illumination</t>
  </si>
  <si>
    <t>https://drive.google.com/open?id=1Ysvs-baXiad_cqjJzESpam_7rpEiJ5sR</t>
  </si>
  <si>
    <t>ROTA: A Smart City Platform to Improve Public Safety</t>
  </si>
  <si>
    <t>Jazon Coelho et al</t>
  </si>
  <si>
    <t>https://drive.google.com/open?id=1ljefeh6tkiojo0Y01plHKBglFc8Opv8k</t>
  </si>
  <si>
    <t>This paper presents a smart city platform, named ROTA. The primary domain of the this proposed system is to ensure the public safety. ROTA is able to collect, integrate, analyze and share sensitive information regarding citizens and patrol vehicles. A mobile application was developed to assess the feasibility of the proposed platform. Both platform and mobile application have been fully operational since 2014 in the City of Natal in Brazil and added value to the operational policing by providing a technological tool in the hands of patrol supervisors, providing precise and critical information that helps them in their duties. An Analytics Engine Layer to reason on patterns and on pertinent background knowledge (occurrences and patrol vehicle data), evaluate patterns’ interestingness, refer them to geographic information and find out appropriate presentations and visualizations. The information provided by this layer allows: determining mitigation priorities, analyzing historical events, and defining patrol plans.</t>
  </si>
  <si>
    <t>HERMES, a private cloud, GPS</t>
  </si>
  <si>
    <t>CityPulse: Large Scale Data Analytics Framework for Smart Cities</t>
  </si>
  <si>
    <t>DAN PUIU et al</t>
  </si>
  <si>
    <t>https://drive.google.com/open?id=1AtrkyZljF3AOiXcRhbsTvRlCz2xM_VJ7</t>
  </si>
  <si>
    <t>Cloud computing, ontologies, CSPARQL, NLP, deep learning</t>
  </si>
  <si>
    <t>The CityPulse components are depicted in Figure 1 and can be divided in two main categories: 1. Large scale data stream processing modules; 2. Adaptive decision support modules contain the tools which can be used for making various recommendations based on the user context and the current status of the city.  The underlying logic used to implement the Contextual filtering component is based on the Stable Model Semantics of Answer Set Programming (ASP) and relies on the efficient implementation of such semantics in the Clingo engine. The ability of ASP to support common-sense and default reasoning makes it possible to activate and deactivate certain rules when a combination of unexpected changes in the real world affect each other.</t>
  </si>
  <si>
    <t>Using Materialized View as a Service of Scallop4SC for Smart City Application Services</t>
  </si>
  <si>
    <t>Shintaro YAMAMOTO et al</t>
  </si>
  <si>
    <t>A data platform, Scallop4SC (Scalable Logging Platform for Smart City),  that allows various applications to efficiently and dynamically use large-scale smart city data. A developer of an application can efficiently and dynamically access large-scale smart city data only by describing data specifications for application. To cope with this, an approach based on materialized view to be as as service (MVaaS) is proposed using MapReduce on Hadoop and HBase KVS.</t>
  </si>
  <si>
    <t>Chapter</t>
  </si>
  <si>
    <t>CityPro: From Big-Data to Intelligent-Data; a Smart Approach</t>
  </si>
  <si>
    <t>Mohamed Dbouk et al</t>
  </si>
  <si>
    <t>ETL, Federeated star schema is proposed for storage repository</t>
  </si>
  <si>
    <t>This research is dedicated to finding the optimal way of storing data in the collaborated surveillance system, CityPro. In its proposed architecture it implied using an adaptation of a federated star-schema like data repository for storage.</t>
  </si>
  <si>
    <t>https://drive.google.com/open?id=1EJKhOznrZD3sIfrCU5rpcEBrcLd-u9ue</t>
  </si>
  <si>
    <t>Traffic Management, Energy Management</t>
  </si>
  <si>
    <t>Road Surface Monitoring</t>
  </si>
  <si>
    <t>Business (Business Location Prediction)</t>
  </si>
  <si>
    <t xml:space="preserve">Environment (Air Polution) </t>
  </si>
  <si>
    <t>Public Safety &amp; security (audio noise detection)</t>
  </si>
  <si>
    <t xml:space="preserve">Traffic Management </t>
  </si>
  <si>
    <t>Environment</t>
  </si>
  <si>
    <t>Environment (Air Pollution)</t>
  </si>
  <si>
    <t>Traffice Management</t>
  </si>
  <si>
    <t>Road Sufrace Monitoring</t>
  </si>
  <si>
    <t>Emergency Management</t>
  </si>
  <si>
    <t>Energy management</t>
  </si>
  <si>
    <t xml:space="preserve">Human Mobility Prediction </t>
  </si>
  <si>
    <t>Energy Management</t>
  </si>
  <si>
    <t>Buliding Occupancy Prediction</t>
  </si>
  <si>
    <t>Application Domain</t>
  </si>
  <si>
    <t>Nos. of Studies</t>
  </si>
  <si>
    <t>Traffic Management system</t>
  </si>
  <si>
    <t>Smart Parking</t>
  </si>
  <si>
    <t>Smart Tourism</t>
  </si>
  <si>
    <t>Smart Environment</t>
  </si>
  <si>
    <t>Water Management</t>
  </si>
  <si>
    <t>Others</t>
  </si>
  <si>
    <t>Human Mobilty Prediction</t>
  </si>
  <si>
    <t xml:space="preserve">Activity Recognition (Pedestrain Detection) </t>
  </si>
  <si>
    <t>Emergecny Management</t>
  </si>
  <si>
    <t>Activity recognition</t>
  </si>
  <si>
    <t>Crime prediction (safety and security)</t>
  </si>
  <si>
    <t>Energy Management (Smart Grid)</t>
  </si>
  <si>
    <t>Percentage</t>
  </si>
  <si>
    <t>Individual Acitivity and Mobility Prediction</t>
  </si>
  <si>
    <t>Deep learning, big data, IoT, edge computing (no specific BD tool is used)</t>
  </si>
  <si>
    <t xml:space="preserve">IoT, big data analytic, Apache Hadoop, MapReduce </t>
  </si>
  <si>
    <t>IoT, cloud computing and Big data (no specific BD tool is used)</t>
  </si>
  <si>
    <t>AI, machine learning Big data analytics (No specific BD tool is used)</t>
  </si>
  <si>
    <t>Hidden Markov Model (HMM),  (No specific BD tool is used)</t>
  </si>
  <si>
    <t>IoT, Big data analytic, Apache Hadoop, Spark, SparkSQL, Spark Mllib</t>
  </si>
  <si>
    <t>Cloud computing, deep learning, Image processing, NVIDIA GPUs</t>
  </si>
  <si>
    <t>Cloud computing, mySQL, machine learning, Accelerometer, Arduino</t>
  </si>
  <si>
    <t>Deep learning, Tensorflow, Image processing</t>
  </si>
  <si>
    <t>IoT, edge computing, cloud computing , deep learning, Image processing</t>
  </si>
  <si>
    <t>IoT, fog computing, cloud computing, big data (no specific BD tool is used or dicussed)</t>
  </si>
  <si>
    <t>IoT, machine learning algorithm</t>
  </si>
  <si>
    <t>DWT, smartphones, Self proposed algorithm event detection and monitoring</t>
  </si>
  <si>
    <t>Machine learning, big data analytics (no specific BD tool is used)</t>
  </si>
  <si>
    <t>IoT, machie learning</t>
  </si>
  <si>
    <t>Cloud computing, machine learning, big data (noSQL for data storage)</t>
  </si>
  <si>
    <t>Big data, IoT, Cloud Computing (no specifc BD tool is used or discussed)</t>
  </si>
  <si>
    <t>IoT, Android application</t>
  </si>
  <si>
    <t>IoT, Cloud, machine learning, SPARK SQL, SPARK ML</t>
  </si>
  <si>
    <t>big data, Hadoop, Apache Spark GPU</t>
  </si>
  <si>
    <t xml:space="preserve">IoT,  Big data (no Specific BD tool is used or discussed) </t>
  </si>
  <si>
    <t>IoT, (RFID), (GPS), Infra-Red (IR), (GPRS), SQL</t>
  </si>
  <si>
    <t>IoT, big data, Hadoop, (HDFS), MapReduce, machine learning</t>
  </si>
  <si>
    <t>Human Mobility</t>
  </si>
  <si>
    <t>Machine learning, Big data analytics, Appache Spark</t>
  </si>
  <si>
    <t>Cloud computing, big data analytics, Hadoop, MapReduce, NoSQL</t>
  </si>
  <si>
    <t>Big data analytics, Appache Hadoop, Spark, Machine learning</t>
  </si>
  <si>
    <t>IoT, Big data (no specific BD tool is used)</t>
  </si>
  <si>
    <t>IoT, big data (no specific BD tool is used or discussed)</t>
  </si>
  <si>
    <t>IBM Bluemix platform, IBM Bluemix Architecture Center, Node-red, Apache Kafka,
Apache Spark, Spark ML, Spark SQL, OpenStack Swift, Cloud services, machine learning techniques</t>
  </si>
  <si>
    <t># Studies</t>
  </si>
  <si>
    <t>Machine learning, noSQL, hadoop, IoT,  cloud (Sii-Mobility architecture, Km4City platform)</t>
  </si>
  <si>
    <t>IoT, Cloud computing, Big data analytic, Apache Hadoop, Spark</t>
  </si>
  <si>
    <t>IoT, big data, self proposed algorithm for descriptive and predictive analysis (no specific BD tool is used or discussed)</t>
  </si>
  <si>
    <t>Cloud Computing, GPS, machine learning, Big data, MongoDB</t>
  </si>
  <si>
    <t>IoT, Big data analytics, Appache Hadoop, MapReduce</t>
  </si>
  <si>
    <t xml:space="preserve">Big Data </t>
  </si>
  <si>
    <t>Machine learning and big data nalytics (no specific BD tool is used or discussed)</t>
  </si>
  <si>
    <t>IoT, Big data</t>
  </si>
  <si>
    <r>
      <t xml:space="preserve">Total primary studies:  </t>
    </r>
    <r>
      <rPr>
        <b/>
        <sz val="11"/>
        <color theme="1"/>
        <rFont val="Calibri"/>
        <family val="2"/>
        <scheme val="minor"/>
      </rPr>
      <t>113</t>
    </r>
  </si>
  <si>
    <t xml:space="preserve">SC Services </t>
  </si>
  <si>
    <t>Total studies:  113</t>
  </si>
  <si>
    <t>Services used urban data</t>
  </si>
  <si>
    <t>Services based on Urban BD</t>
  </si>
  <si>
    <t>Services based on urban BD and used BD technologies</t>
  </si>
  <si>
    <t>Energy Optimization</t>
  </si>
  <si>
    <t>Activity &amp; Mobility</t>
  </si>
  <si>
    <t>Safety &amp; Security</t>
  </si>
  <si>
    <t># Services used BDA</t>
  </si>
  <si>
    <t>Internet of things - smart traffic management system for smart cities using big data analytics</t>
  </si>
  <si>
    <t>Energy optimization</t>
  </si>
  <si>
    <t>Acitivity and Mobility Analysis</t>
  </si>
  <si>
    <t>RQ5: Nos. of existing studies offering smart service by using the application of big data analytic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</si>
</sst>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1"/>
      <color theme="1"/>
      <name val="Calibri"/>
      <family val="2"/>
      <scheme val="minor"/>
    </font>
    <font>
      <b/>
      <sz val="10"/>
      <color rgb="FF000000"/>
      <name val="Arial"/>
      <family val="2"/>
    </font>
    <font>
      <u/>
      <sz val="11"/>
      <color theme="10"/>
      <name val="Calibri"/>
      <family val="2"/>
    </font>
    <font>
      <sz val="11"/>
      <color rgb="FFFF0000"/>
      <name val="Calibri"/>
      <family val="2"/>
      <scheme val="minor"/>
    </font>
    <font>
      <b/>
      <sz val="14"/>
      <color rgb="FFFF0000"/>
      <name val="Calibri"/>
      <family val="2"/>
      <scheme val="minor"/>
    </font>
    <font>
      <u/>
      <sz val="11"/>
      <color theme="1"/>
      <name val="Calibri"/>
      <family val="2"/>
    </font>
    <font>
      <sz val="11"/>
      <color theme="1"/>
      <name val="Calibri"/>
      <family val="2"/>
      <scheme val="minor"/>
    </font>
    <font>
      <sz val="11"/>
      <name val="Calibri"/>
      <family val="2"/>
      <scheme val="minor"/>
    </font>
    <font>
      <u/>
      <sz val="11"/>
      <name val="Calibri"/>
      <family val="2"/>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3">
    <xf numFmtId="0" fontId="0" fillId="0" borderId="0"/>
    <xf numFmtId="0" fontId="3" fillId="0" borderId="0" applyNumberFormat="0" applyFill="0" applyBorder="0" applyAlignment="0" applyProtection="0">
      <alignment vertical="top"/>
      <protection locked="0"/>
    </xf>
    <xf numFmtId="9" fontId="7" fillId="0" borderId="0" applyFont="0" applyFill="0" applyBorder="0" applyAlignment="0" applyProtection="0"/>
  </cellStyleXfs>
  <cellXfs count="18">
    <xf numFmtId="0" fontId="0" fillId="0" borderId="0" xfId="0"/>
    <xf numFmtId="0" fontId="1" fillId="0" borderId="0" xfId="0" applyFont="1"/>
    <xf numFmtId="0" fontId="2" fillId="0" borderId="0" xfId="0" applyFont="1"/>
    <xf numFmtId="0" fontId="0" fillId="0" borderId="0" xfId="0" applyAlignment="1">
      <alignment wrapText="1"/>
    </xf>
    <xf numFmtId="0" fontId="3" fillId="0" borderId="0" xfId="1" applyAlignment="1" applyProtection="1"/>
    <xf numFmtId="0" fontId="4" fillId="0" borderId="0" xfId="0" applyFont="1"/>
    <xf numFmtId="10" fontId="0" fillId="0" borderId="0" xfId="0" applyNumberFormat="1"/>
    <xf numFmtId="0" fontId="6" fillId="0" borderId="0" xfId="1" applyFont="1" applyAlignment="1" applyProtection="1"/>
    <xf numFmtId="0" fontId="0" fillId="2" borderId="0" xfId="0" applyFill="1"/>
    <xf numFmtId="0" fontId="6" fillId="0" borderId="0" xfId="1" applyFont="1" applyFill="1" applyAlignment="1" applyProtection="1"/>
    <xf numFmtId="0" fontId="3" fillId="0" borderId="0" xfId="1" applyFill="1" applyAlignment="1" applyProtection="1"/>
    <xf numFmtId="9" fontId="0" fillId="0" borderId="0" xfId="2" applyFont="1"/>
    <xf numFmtId="0" fontId="8" fillId="0" borderId="0" xfId="0" applyFont="1"/>
    <xf numFmtId="0" fontId="8" fillId="0" borderId="0" xfId="0" applyFont="1" applyAlignment="1">
      <alignment wrapText="1"/>
    </xf>
    <xf numFmtId="0" fontId="9" fillId="0" borderId="0" xfId="1" applyFont="1" applyAlignment="1" applyProtection="1"/>
    <xf numFmtId="0" fontId="5" fillId="2" borderId="0" xfId="0" applyFont="1" applyFill="1"/>
    <xf numFmtId="0" fontId="1" fillId="0" borderId="0" xfId="0" applyFont="1"/>
    <xf numFmtId="0" fontId="0" fillId="0" borderId="0" xfId="0"/>
  </cellXfs>
  <cellStyles count="3">
    <cellStyle name="Hyperlink" xfId="1" builtinId="8"/>
    <cellStyle name="Normal" xfId="0" builtinId="0"/>
    <cellStyle name="Percent" xfId="2"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pieChart>
        <c:varyColors val="1"/>
        <c:ser>
          <c:idx val="0"/>
          <c:order val="0"/>
          <c:dLbls>
            <c:dLbl>
              <c:idx val="0"/>
              <c:layout>
                <c:manualLayout>
                  <c:x val="0.11318639415069433"/>
                  <c:y val="5.2147620098038439E-3"/>
                </c:manualLayout>
              </c:layout>
              <c:tx>
                <c:rich>
                  <a:bodyPr/>
                  <a:lstStyle/>
                  <a:p>
                    <a:r>
                      <a:rPr lang="en-US"/>
                      <a:t>Urban BD &amp;</a:t>
                    </a:r>
                    <a:r>
                      <a:rPr lang="en-US" baseline="0"/>
                      <a:t> </a:t>
                    </a:r>
                    <a:r>
                      <a:rPr lang="en-US"/>
                      <a:t>BD technology
18%</a:t>
                    </a:r>
                  </a:p>
                </c:rich>
              </c:tx>
              <c:dLblPos val="outEnd"/>
              <c:showLegendKey val="0"/>
              <c:showVal val="0"/>
              <c:showCatName val="1"/>
              <c:showSerName val="0"/>
              <c:showPercent val="1"/>
              <c:showBubbleSize val="0"/>
              <c:extLst>
                <c:ext xmlns:c15="http://schemas.microsoft.com/office/drawing/2012/chart" uri="{CE6537A1-D6FC-4f65-9D91-7224C49458BB}">
                  <c15:showDataLabelsRange val="0"/>
                </c:ext>
                <c:ext xmlns:c16="http://schemas.microsoft.com/office/drawing/2014/chart" uri="{C3380CC4-5D6E-409C-BE32-E72D297353CC}">
                  <c16:uniqueId val="{00000000-BF13-4034-860C-CAC95930D63C}"/>
                </c:ext>
              </c:extLst>
            </c:dLbl>
            <c:dLbl>
              <c:idx val="1"/>
              <c:layout>
                <c:manualLayout>
                  <c:x val="0.1549385868177601"/>
                  <c:y val="6.3954924305235833E-2"/>
                </c:manualLayout>
              </c:layout>
              <c:tx>
                <c:rich>
                  <a:bodyPr/>
                  <a:lstStyle/>
                  <a:p>
                    <a:r>
                      <a:rPr lang="en-US"/>
                      <a:t>Urban BD
20%</a:t>
                    </a:r>
                  </a:p>
                </c:rich>
              </c:tx>
              <c:dLblPos val="outEnd"/>
              <c:showLegendKey val="0"/>
              <c:showVal val="0"/>
              <c:showCatName val="1"/>
              <c:showSerName val="0"/>
              <c:showPercent val="1"/>
              <c:showBubbleSize val="0"/>
              <c:extLst>
                <c:ext xmlns:c15="http://schemas.microsoft.com/office/drawing/2012/chart" uri="{CE6537A1-D6FC-4f65-9D91-7224C49458BB}">
                  <c15:showDataLabelsRange val="0"/>
                </c:ext>
                <c:ext xmlns:c16="http://schemas.microsoft.com/office/drawing/2014/chart" uri="{C3380CC4-5D6E-409C-BE32-E72D297353CC}">
                  <c16:uniqueId val="{00000001-BF13-4034-860C-CAC95930D63C}"/>
                </c:ext>
              </c:extLst>
            </c:dLbl>
            <c:dLbl>
              <c:idx val="2"/>
              <c:layout>
                <c:manualLayout>
                  <c:x val="-0.16190345554402732"/>
                  <c:y val="-0.17707099161418538"/>
                </c:manualLayout>
              </c:layout>
              <c:tx>
                <c:rich>
                  <a:bodyPr/>
                  <a:lstStyle/>
                  <a:p>
                    <a:r>
                      <a:rPr lang="en-US"/>
                      <a:t>Urban data
62%</a:t>
                    </a:r>
                  </a:p>
                </c:rich>
              </c:tx>
              <c:dLblPos val="outEnd"/>
              <c:showLegendKey val="0"/>
              <c:showVal val="0"/>
              <c:showCatName val="1"/>
              <c:showSerName val="0"/>
              <c:showPercent val="1"/>
              <c:showBubbleSize val="0"/>
              <c:extLst>
                <c:ext xmlns:c15="http://schemas.microsoft.com/office/drawing/2012/chart" uri="{CE6537A1-D6FC-4f65-9D91-7224C49458BB}">
                  <c15:showDataLabelsRange val="0"/>
                </c:ext>
                <c:ext xmlns:c16="http://schemas.microsoft.com/office/drawing/2014/chart" uri="{C3380CC4-5D6E-409C-BE32-E72D297353CC}">
                  <c16:uniqueId val="{00000002-BF13-4034-860C-CAC95930D63C}"/>
                </c:ext>
              </c:extLst>
            </c:dLbl>
            <c:spPr>
              <a:noFill/>
              <a:ln>
                <a:noFill/>
              </a:ln>
              <a:effectLst/>
            </c:spPr>
            <c:dLblPos val="outEnd"/>
            <c:showLegendKey val="0"/>
            <c:showVal val="0"/>
            <c:showCatName val="1"/>
            <c:showSerName val="0"/>
            <c:showPercent val="1"/>
            <c:showBubbleSize val="0"/>
            <c:showLeaderLines val="1"/>
            <c:extLst>
              <c:ext xmlns:c15="http://schemas.microsoft.com/office/drawing/2012/chart" uri="{CE6537A1-D6FC-4f65-9D91-7224C49458BB}"/>
            </c:extLst>
          </c:dLbls>
          <c:cat>
            <c:strRef>
              <c:f>'RQ5-Graphs'!$G$8:$G$10</c:f>
              <c:strCache>
                <c:ptCount val="3"/>
                <c:pt idx="0">
                  <c:v>Services based on urban BD and used BD technologies</c:v>
                </c:pt>
                <c:pt idx="1">
                  <c:v>Services based on Urban BD</c:v>
                </c:pt>
                <c:pt idx="2">
                  <c:v>Services used urban data</c:v>
                </c:pt>
              </c:strCache>
            </c:strRef>
          </c:cat>
          <c:val>
            <c:numRef>
              <c:f>'RQ5-Graphs'!$H$8:$H$10</c:f>
              <c:numCache>
                <c:formatCode>General</c:formatCode>
                <c:ptCount val="3"/>
                <c:pt idx="0">
                  <c:v>20</c:v>
                </c:pt>
                <c:pt idx="1">
                  <c:v>23</c:v>
                </c:pt>
                <c:pt idx="2">
                  <c:v>70</c:v>
                </c:pt>
              </c:numCache>
            </c:numRef>
          </c:val>
          <c:extLst>
            <c:ext xmlns:c16="http://schemas.microsoft.com/office/drawing/2014/chart" uri="{C3380CC4-5D6E-409C-BE32-E72D297353CC}">
              <c16:uniqueId val="{00000003-BF13-4034-860C-CAC95930D63C}"/>
            </c:ext>
          </c:extLst>
        </c:ser>
        <c:ser>
          <c:idx val="1"/>
          <c:order val="1"/>
          <c:cat>
            <c:strRef>
              <c:f>'RQ5-Graphs'!$G$8:$G$10</c:f>
              <c:strCache>
                <c:ptCount val="3"/>
                <c:pt idx="0">
                  <c:v>Services based on urban BD and used BD technologies</c:v>
                </c:pt>
                <c:pt idx="1">
                  <c:v>Services based on Urban BD</c:v>
                </c:pt>
                <c:pt idx="2">
                  <c:v>Services used urban data</c:v>
                </c:pt>
              </c:strCache>
            </c:strRef>
          </c:cat>
          <c:val>
            <c:numRef>
              <c:f>'RQ5-Graphs'!$I$8:$I$10</c:f>
              <c:numCache>
                <c:formatCode>0%</c:formatCode>
                <c:ptCount val="3"/>
                <c:pt idx="0">
                  <c:v>0.17699115044247787</c:v>
                </c:pt>
                <c:pt idx="1">
                  <c:v>0.20353982300884957</c:v>
                </c:pt>
                <c:pt idx="2">
                  <c:v>0.61946902654867253</c:v>
                </c:pt>
              </c:numCache>
            </c:numRef>
          </c:val>
          <c:extLst>
            <c:ext xmlns:c16="http://schemas.microsoft.com/office/drawing/2014/chart" uri="{C3380CC4-5D6E-409C-BE32-E72D297353CC}">
              <c16:uniqueId val="{00000004-BF13-4034-860C-CAC95930D63C}"/>
            </c:ext>
          </c:extLst>
        </c:ser>
        <c:dLbls>
          <c:showLegendKey val="0"/>
          <c:showVal val="0"/>
          <c:showCatName val="0"/>
          <c:showSerName val="0"/>
          <c:showPercent val="0"/>
          <c:showBubbleSize val="0"/>
          <c:showLeaderLines val="1"/>
        </c:dLbls>
        <c:firstSliceAng val="0"/>
      </c:pieChart>
    </c:plotArea>
    <c:plotVisOnly val="1"/>
    <c:dispBlanksAs val="gap"/>
    <c:showDLblsOverMax val="0"/>
  </c:chart>
  <c:spPr>
    <a:noFill/>
    <a:ln>
      <a:noFill/>
    </a:ln>
  </c:spPr>
  <c:printSettings>
    <c:headerFooter/>
    <c:pageMargins b="0.75000000000000167" l="0.70000000000000062" r="0.70000000000000062" t="0.75000000000000167"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pieChart>
        <c:varyColors val="1"/>
        <c:ser>
          <c:idx val="0"/>
          <c:order val="0"/>
          <c:dLbls>
            <c:dLbl>
              <c:idx val="0"/>
              <c:layout>
                <c:manualLayout>
                  <c:x val="6.8148161517972095E-2"/>
                  <c:y val="-1.6262625486552568E-2"/>
                </c:manualLayout>
              </c:layout>
              <c:dLblPos val="outEnd"/>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0-CC34-4DE6-8B39-4F656835317B}"/>
                </c:ext>
              </c:extLst>
            </c:dLbl>
            <c:dLbl>
              <c:idx val="1"/>
              <c:layout>
                <c:manualLayout>
                  <c:x val="0.10841752968768312"/>
                  <c:y val="6.9696966370939497E-3"/>
                </c:manualLayout>
              </c:layout>
              <c:dLblPos val="outEnd"/>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CC34-4DE6-8B39-4F656835317B}"/>
                </c:ext>
              </c:extLst>
            </c:dLbl>
            <c:dLbl>
              <c:idx val="2"/>
              <c:layout>
                <c:manualLayout>
                  <c:x val="-1.7288261139835507E-2"/>
                  <c:y val="1.055587884114168E-2"/>
                </c:manualLayout>
              </c:layout>
              <c:dLblPos val="outEnd"/>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CC34-4DE6-8B39-4F656835317B}"/>
                </c:ext>
              </c:extLst>
            </c:dLbl>
            <c:dLbl>
              <c:idx val="3"/>
              <c:layout>
                <c:manualLayout>
                  <c:x val="-8.2087558192102963E-2"/>
                  <c:y val="-6.9696966370939497E-3"/>
                </c:manualLayout>
              </c:layout>
              <c:dLblPos val="outEnd"/>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CC34-4DE6-8B39-4F656835317B}"/>
                </c:ext>
              </c:extLst>
            </c:dLbl>
            <c:dLbl>
              <c:idx val="4"/>
              <c:layout>
                <c:manualLayout>
                  <c:x val="-8.8282845602827717E-2"/>
                  <c:y val="-5.8080805309116017E-2"/>
                </c:manualLayout>
              </c:layout>
              <c:dLblPos val="outEnd"/>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CC34-4DE6-8B39-4F656835317B}"/>
                </c:ext>
              </c:extLst>
            </c:dLbl>
            <c:dLbl>
              <c:idx val="5"/>
              <c:layout>
                <c:manualLayout>
                  <c:x val="-5.1111121138479189E-2"/>
                  <c:y val="-4.6464644247292894E-2"/>
                </c:manualLayout>
              </c:layout>
              <c:dLblPos val="outEnd"/>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CC34-4DE6-8B39-4F656835317B}"/>
                </c:ext>
              </c:extLst>
            </c:dLbl>
            <c:dLbl>
              <c:idx val="6"/>
              <c:layout>
                <c:manualLayout>
                  <c:x val="-2.7878793348261401E-2"/>
                  <c:y val="-2.3232322123646451E-3"/>
                </c:manualLayout>
              </c:layout>
              <c:dLblPos val="outEnd"/>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6-CC34-4DE6-8B39-4F656835317B}"/>
                </c:ext>
              </c:extLst>
            </c:dLbl>
            <c:dLbl>
              <c:idx val="7"/>
              <c:layout>
                <c:manualLayout>
                  <c:x val="-2.9427615200942572E-2"/>
                  <c:y val="-1.6262625486552589E-2"/>
                </c:manualLayout>
              </c:layout>
              <c:dLblPos val="outEnd"/>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CC34-4DE6-8B39-4F656835317B}"/>
                </c:ext>
              </c:extLst>
            </c:dLbl>
            <c:dLbl>
              <c:idx val="8"/>
              <c:layout>
                <c:manualLayout>
                  <c:x val="-1.5488218526811872E-2"/>
                  <c:y val="-2.5555554336011012E-2"/>
                </c:manualLayout>
              </c:layout>
              <c:dLblPos val="outEnd"/>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8-CC34-4DE6-8B39-4F656835317B}"/>
                </c:ext>
              </c:extLst>
            </c:dLbl>
            <c:dLbl>
              <c:idx val="9"/>
              <c:layout>
                <c:manualLayout>
                  <c:x val="-1.3939396674130744E-2"/>
                  <c:y val="-1.6262625486552568E-2"/>
                </c:manualLayout>
              </c:layout>
              <c:dLblPos val="outEnd"/>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CC34-4DE6-8B39-4F656835317B}"/>
                </c:ext>
              </c:extLst>
            </c:dLbl>
            <c:spPr>
              <a:noFill/>
              <a:ln>
                <a:noFill/>
              </a:ln>
              <a:effectLst/>
            </c:spPr>
            <c:dLblPos val="outEnd"/>
            <c:showLegendKey val="0"/>
            <c:showVal val="0"/>
            <c:showCatName val="1"/>
            <c:showSerName val="0"/>
            <c:showPercent val="1"/>
            <c:showBubbleSize val="0"/>
            <c:showLeaderLines val="1"/>
            <c:extLst>
              <c:ext xmlns:c15="http://schemas.microsoft.com/office/drawing/2012/chart" uri="{CE6537A1-D6FC-4f65-9D91-7224C49458BB}"/>
            </c:extLst>
          </c:dLbls>
          <c:cat>
            <c:strRef>
              <c:f>'RQ5-Graphs'!$C$30:$C$39</c:f>
              <c:strCache>
                <c:ptCount val="10"/>
                <c:pt idx="0">
                  <c:v>Traffic Management</c:v>
                </c:pt>
                <c:pt idx="1">
                  <c:v>Energy Optimization</c:v>
                </c:pt>
                <c:pt idx="2">
                  <c:v>Emergecny Management</c:v>
                </c:pt>
                <c:pt idx="3">
                  <c:v>Activity &amp; Mobility</c:v>
                </c:pt>
                <c:pt idx="4">
                  <c:v>Parking</c:v>
                </c:pt>
                <c:pt idx="5">
                  <c:v>Healthcare</c:v>
                </c:pt>
                <c:pt idx="6">
                  <c:v>Environment</c:v>
                </c:pt>
                <c:pt idx="7">
                  <c:v>Water Management</c:v>
                </c:pt>
                <c:pt idx="8">
                  <c:v>Safety &amp; Security</c:v>
                </c:pt>
                <c:pt idx="9">
                  <c:v>Others</c:v>
                </c:pt>
              </c:strCache>
            </c:strRef>
          </c:cat>
          <c:val>
            <c:numRef>
              <c:f>'RQ5-Graphs'!$D$30:$D$39</c:f>
              <c:numCache>
                <c:formatCode>General</c:formatCode>
                <c:ptCount val="10"/>
                <c:pt idx="0">
                  <c:v>19</c:v>
                </c:pt>
                <c:pt idx="1">
                  <c:v>6</c:v>
                </c:pt>
                <c:pt idx="2">
                  <c:v>2</c:v>
                </c:pt>
                <c:pt idx="3">
                  <c:v>2</c:v>
                </c:pt>
                <c:pt idx="4">
                  <c:v>1</c:v>
                </c:pt>
                <c:pt idx="5">
                  <c:v>4</c:v>
                </c:pt>
                <c:pt idx="6">
                  <c:v>3</c:v>
                </c:pt>
                <c:pt idx="7">
                  <c:v>2</c:v>
                </c:pt>
                <c:pt idx="8">
                  <c:v>3</c:v>
                </c:pt>
                <c:pt idx="9">
                  <c:v>3</c:v>
                </c:pt>
              </c:numCache>
            </c:numRef>
          </c:val>
          <c:extLst>
            <c:ext xmlns:c16="http://schemas.microsoft.com/office/drawing/2014/chart" uri="{C3380CC4-5D6E-409C-BE32-E72D297353CC}">
              <c16:uniqueId val="{0000000A-CC34-4DE6-8B39-4F656835317B}"/>
            </c:ext>
          </c:extLst>
        </c:ser>
        <c:ser>
          <c:idx val="1"/>
          <c:order val="1"/>
          <c:cat>
            <c:strRef>
              <c:f>'RQ5-Graphs'!$C$30:$C$39</c:f>
              <c:strCache>
                <c:ptCount val="10"/>
                <c:pt idx="0">
                  <c:v>Traffic Management</c:v>
                </c:pt>
                <c:pt idx="1">
                  <c:v>Energy Optimization</c:v>
                </c:pt>
                <c:pt idx="2">
                  <c:v>Emergecny Management</c:v>
                </c:pt>
                <c:pt idx="3">
                  <c:v>Activity &amp; Mobility</c:v>
                </c:pt>
                <c:pt idx="4">
                  <c:v>Parking</c:v>
                </c:pt>
                <c:pt idx="5">
                  <c:v>Healthcare</c:v>
                </c:pt>
                <c:pt idx="6">
                  <c:v>Environment</c:v>
                </c:pt>
                <c:pt idx="7">
                  <c:v>Water Management</c:v>
                </c:pt>
                <c:pt idx="8">
                  <c:v>Safety &amp; Security</c:v>
                </c:pt>
                <c:pt idx="9">
                  <c:v>Others</c:v>
                </c:pt>
              </c:strCache>
            </c:strRef>
          </c:cat>
          <c:val>
            <c:numRef>
              <c:f>'RQ5-Graphs'!$E$30:$E$39</c:f>
              <c:numCache>
                <c:formatCode>0%</c:formatCode>
                <c:ptCount val="10"/>
                <c:pt idx="0">
                  <c:v>0.44186046511627908</c:v>
                </c:pt>
                <c:pt idx="1">
                  <c:v>0.13953488372093023</c:v>
                </c:pt>
                <c:pt idx="2">
                  <c:v>4.6511627906976744E-2</c:v>
                </c:pt>
                <c:pt idx="3">
                  <c:v>4.6511627906976744E-2</c:v>
                </c:pt>
                <c:pt idx="4">
                  <c:v>2.3255813953488372E-2</c:v>
                </c:pt>
                <c:pt idx="5">
                  <c:v>9.3023255813953487E-2</c:v>
                </c:pt>
                <c:pt idx="6">
                  <c:v>6.9767441860465115E-2</c:v>
                </c:pt>
                <c:pt idx="7">
                  <c:v>4.6511627906976744E-2</c:v>
                </c:pt>
                <c:pt idx="8">
                  <c:v>6.9767441860465115E-2</c:v>
                </c:pt>
                <c:pt idx="9">
                  <c:v>6.9767441860465115E-2</c:v>
                </c:pt>
              </c:numCache>
            </c:numRef>
          </c:val>
          <c:extLst>
            <c:ext xmlns:c16="http://schemas.microsoft.com/office/drawing/2014/chart" uri="{C3380CC4-5D6E-409C-BE32-E72D297353CC}">
              <c16:uniqueId val="{0000000B-CC34-4DE6-8B39-4F656835317B}"/>
            </c:ext>
          </c:extLst>
        </c:ser>
        <c:dLbls>
          <c:showLegendKey val="0"/>
          <c:showVal val="0"/>
          <c:showCatName val="0"/>
          <c:showSerName val="0"/>
          <c:showPercent val="0"/>
          <c:showBubbleSize val="0"/>
          <c:showLeaderLines val="1"/>
        </c:dLbls>
        <c:firstSliceAng val="0"/>
      </c:pieChart>
    </c:plotArea>
    <c:plotVisOnly val="1"/>
    <c:dispBlanksAs val="gap"/>
    <c:showDLblsOverMax val="0"/>
  </c:chart>
  <c:printSettings>
    <c:headerFooter/>
    <c:pageMargins b="0.75000000000000155" l="0.70000000000000062" r="0.70000000000000062" t="0.75000000000000155"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9030739807617551E-2"/>
          <c:y val="5.7007083154153912E-2"/>
          <c:w val="0.87811072617321895"/>
          <c:h val="0.60357528755233281"/>
        </c:manualLayout>
      </c:layout>
      <c:barChart>
        <c:barDir val="col"/>
        <c:grouping val="clustered"/>
        <c:varyColors val="0"/>
        <c:ser>
          <c:idx val="0"/>
          <c:order val="0"/>
          <c:tx>
            <c:strRef>
              <c:f>'[1]SC-Applications'!$B$1</c:f>
              <c:strCache>
                <c:ptCount val="1"/>
                <c:pt idx="0">
                  <c:v># Studies</c:v>
                </c:pt>
              </c:strCache>
            </c:strRef>
          </c:tx>
          <c:invertIfNegative val="0"/>
          <c:dLbls>
            <c:dLbl>
              <c:idx val="0"/>
              <c:layout>
                <c:manualLayout>
                  <c:x val="-3.2089855638604667E-3"/>
                  <c:y val="1.3201320132013243E-2"/>
                </c:manualLayout>
              </c:layout>
              <c:tx>
                <c:rich>
                  <a:bodyPr/>
                  <a:lstStyle/>
                  <a:p>
                    <a:r>
                      <a:rPr lang="en-US" b="1"/>
                      <a:t>7.08%</a:t>
                    </a:r>
                  </a:p>
                  <a:p>
                    <a:r>
                      <a:rPr lang="en-US" b="1"/>
                      <a:t>( 8 )</a:t>
                    </a:r>
                  </a:p>
                </c:rich>
              </c:tx>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0-B21B-46BD-9C06-E1FF314CB20E}"/>
                </c:ext>
              </c:extLst>
            </c:dLbl>
            <c:dLbl>
              <c:idx val="1"/>
              <c:layout>
                <c:manualLayout>
                  <c:x val="-1.2633801432521526E-7"/>
                  <c:y val="9.5976985927606825E-3"/>
                </c:manualLayout>
              </c:layout>
              <c:tx>
                <c:rich>
                  <a:bodyPr/>
                  <a:lstStyle/>
                  <a:p>
                    <a:r>
                      <a:rPr lang="en-US" b="1"/>
                      <a:t>7.08%</a:t>
                    </a:r>
                  </a:p>
                  <a:p>
                    <a:r>
                      <a:rPr lang="en-US" b="1"/>
                      <a:t>( 8 )</a:t>
                    </a:r>
                  </a:p>
                </c:rich>
              </c:tx>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1-B21B-46BD-9C06-E1FF314CB20E}"/>
                </c:ext>
              </c:extLst>
            </c:dLbl>
            <c:dLbl>
              <c:idx val="2"/>
              <c:layout>
                <c:manualLayout>
                  <c:x val="-1.6044927819302327E-3"/>
                  <c:y val="3.4402479351098062E-4"/>
                </c:manualLayout>
              </c:layout>
              <c:tx>
                <c:rich>
                  <a:bodyPr/>
                  <a:lstStyle/>
                  <a:p>
                    <a:r>
                      <a:rPr lang="en-US" b="1"/>
                      <a:t>7.96%</a:t>
                    </a:r>
                  </a:p>
                  <a:p>
                    <a:r>
                      <a:rPr lang="en-US" b="1"/>
                      <a:t>( 9 )</a:t>
                    </a:r>
                  </a:p>
                </c:rich>
              </c:tx>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2-B21B-46BD-9C06-E1FF314CB20E}"/>
                </c:ext>
              </c:extLst>
            </c:dLbl>
            <c:dLbl>
              <c:idx val="3"/>
              <c:layout>
                <c:manualLayout>
                  <c:x val="-4.8134783457906933E-3"/>
                  <c:y val="1.2108684154593654E-2"/>
                </c:manualLayout>
              </c:layout>
              <c:tx>
                <c:rich>
                  <a:bodyPr/>
                  <a:lstStyle/>
                  <a:p>
                    <a:r>
                      <a:rPr lang="en-US" b="1"/>
                      <a:t>5.31%</a:t>
                    </a:r>
                  </a:p>
                  <a:p>
                    <a:r>
                      <a:rPr lang="en-US" b="1"/>
                      <a:t>( 6 )</a:t>
                    </a:r>
                  </a:p>
                </c:rich>
              </c:tx>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3-B21B-46BD-9C06-E1FF314CB20E}"/>
                </c:ext>
              </c:extLst>
            </c:dLbl>
            <c:dLbl>
              <c:idx val="4"/>
              <c:layout>
                <c:manualLayout>
                  <c:x val="0"/>
                  <c:y val="8.5653104925053746E-3"/>
                </c:manualLayout>
              </c:layout>
              <c:tx>
                <c:rich>
                  <a:bodyPr/>
                  <a:lstStyle/>
                  <a:p>
                    <a:r>
                      <a:rPr lang="en-US" b="1"/>
                      <a:t>4.42%</a:t>
                    </a:r>
                  </a:p>
                  <a:p>
                    <a:r>
                      <a:rPr lang="en-US" b="1"/>
                      <a:t>(5)</a:t>
                    </a:r>
                  </a:p>
                </c:rich>
              </c:tx>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4-B21B-46BD-9C06-E1FF314CB20E}"/>
                </c:ext>
              </c:extLst>
            </c:dLbl>
            <c:dLbl>
              <c:idx val="5"/>
              <c:layout>
                <c:manualLayout>
                  <c:x val="5.8830722386583759E-17"/>
                  <c:y val="9.2534760838511067E-3"/>
                </c:manualLayout>
              </c:layout>
              <c:tx>
                <c:rich>
                  <a:bodyPr/>
                  <a:lstStyle/>
                  <a:p>
                    <a:r>
                      <a:rPr lang="en-US" b="1"/>
                      <a:t>2.65%</a:t>
                    </a:r>
                  </a:p>
                  <a:p>
                    <a:r>
                      <a:rPr lang="en-US" b="1"/>
                      <a:t>( 3 )</a:t>
                    </a:r>
                  </a:p>
                </c:rich>
              </c:tx>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5-B21B-46BD-9C06-E1FF314CB20E}"/>
                </c:ext>
              </c:extLst>
            </c:dLbl>
            <c:dLbl>
              <c:idx val="6"/>
              <c:layout>
                <c:manualLayout>
                  <c:x val="-3.2089855638604667E-3"/>
                  <c:y val="1.1420413990007174E-2"/>
                </c:manualLayout>
              </c:layout>
              <c:tx>
                <c:rich>
                  <a:bodyPr/>
                  <a:lstStyle/>
                  <a:p>
                    <a:r>
                      <a:rPr lang="en-US" b="1"/>
                      <a:t>7.08%</a:t>
                    </a:r>
                  </a:p>
                  <a:p>
                    <a:r>
                      <a:rPr lang="en-US" b="1"/>
                      <a:t>( 8 )</a:t>
                    </a:r>
                  </a:p>
                </c:rich>
              </c:tx>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6-B21B-46BD-9C06-E1FF314CB20E}"/>
                </c:ext>
              </c:extLst>
            </c:dLbl>
            <c:dLbl>
              <c:idx val="7"/>
              <c:layout>
                <c:manualLayout>
                  <c:x val="-3.2089855638604667E-3"/>
                  <c:y val="1.5409938164509109E-2"/>
                </c:manualLayout>
              </c:layout>
              <c:tx>
                <c:rich>
                  <a:bodyPr/>
                  <a:lstStyle/>
                  <a:p>
                    <a:r>
                      <a:rPr lang="en-US" b="1"/>
                      <a:t>36.28%</a:t>
                    </a:r>
                  </a:p>
                  <a:p>
                    <a:r>
                      <a:rPr lang="en-US" b="1"/>
                      <a:t>(41)</a:t>
                    </a:r>
                  </a:p>
                </c:rich>
              </c:tx>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7-B21B-46BD-9C06-E1FF314CB20E}"/>
                </c:ext>
              </c:extLst>
            </c:dLbl>
            <c:dLbl>
              <c:idx val="8"/>
              <c:layout>
                <c:manualLayout>
                  <c:x val="0"/>
                  <c:y val="2.5109855618330257E-3"/>
                </c:manualLayout>
              </c:layout>
              <c:tx>
                <c:rich>
                  <a:bodyPr/>
                  <a:lstStyle/>
                  <a:p>
                    <a:r>
                      <a:rPr lang="en-US" b="1"/>
                      <a:t>6.19%</a:t>
                    </a:r>
                  </a:p>
                  <a:p>
                    <a:r>
                      <a:rPr lang="en-US" b="1"/>
                      <a:t>( 7 )</a:t>
                    </a:r>
                  </a:p>
                </c:rich>
              </c:tx>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8-B21B-46BD-9C06-E1FF314CB20E}"/>
                </c:ext>
              </c:extLst>
            </c:dLbl>
            <c:dLbl>
              <c:idx val="9"/>
              <c:layout>
                <c:manualLayout>
                  <c:x val="-1.6044927819302327E-3"/>
                  <c:y val="-2.5109855618330253E-3"/>
                </c:manualLayout>
              </c:layout>
              <c:tx>
                <c:rich>
                  <a:bodyPr/>
                  <a:lstStyle/>
                  <a:p>
                    <a:r>
                      <a:rPr lang="en-US" b="1"/>
                      <a:t>3.54%</a:t>
                    </a:r>
                  </a:p>
                  <a:p>
                    <a:r>
                      <a:rPr lang="en-US" b="1"/>
                      <a:t>( 4</a:t>
                    </a:r>
                    <a:r>
                      <a:rPr lang="en-US" b="1" baseline="0"/>
                      <a:t> )</a:t>
                    </a:r>
                    <a:endParaRPr lang="en-US" b="1"/>
                  </a:p>
                </c:rich>
              </c:tx>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9-B21B-46BD-9C06-E1FF314CB20E}"/>
                </c:ext>
              </c:extLst>
            </c:dLbl>
            <c:dLbl>
              <c:idx val="10"/>
              <c:layout>
                <c:manualLayout>
                  <c:x val="-1.6044927819302331E-3"/>
                  <c:y val="1.2554927809165103E-2"/>
                </c:manualLayout>
              </c:layout>
              <c:tx>
                <c:rich>
                  <a:bodyPr/>
                  <a:lstStyle/>
                  <a:p>
                    <a:r>
                      <a:rPr lang="en-US" b="1"/>
                      <a:t>7.08%</a:t>
                    </a:r>
                  </a:p>
                  <a:p>
                    <a:r>
                      <a:rPr lang="en-US" b="1"/>
                      <a:t>( 8 )</a:t>
                    </a:r>
                  </a:p>
                </c:rich>
              </c:tx>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A-B21B-46BD-9C06-E1FF314CB20E}"/>
                </c:ext>
              </c:extLst>
            </c:dLbl>
            <c:dLbl>
              <c:idx val="11"/>
              <c:layout>
                <c:manualLayout>
                  <c:x val="-1.6047454579587647E-3"/>
                  <c:y val="1.2554927809165103E-2"/>
                </c:manualLayout>
              </c:layout>
              <c:tx>
                <c:rich>
                  <a:bodyPr/>
                  <a:lstStyle/>
                  <a:p>
                    <a:r>
                      <a:rPr lang="en-US" b="1"/>
                      <a:t>9.73%</a:t>
                    </a:r>
                  </a:p>
                  <a:p>
                    <a:r>
                      <a:rPr lang="en-US" b="1"/>
                      <a:t>( 11 )</a:t>
                    </a:r>
                  </a:p>
                </c:rich>
              </c:tx>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B-B21B-46BD-9C06-E1FF314CB20E}"/>
                </c:ext>
              </c:extLst>
            </c:dLbl>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'[1]SC-Applications'!$A$2:$A$13</c:f>
              <c:strCache>
                <c:ptCount val="12"/>
                <c:pt idx="0">
                  <c:v>Smart Parking</c:v>
                </c:pt>
                <c:pt idx="1">
                  <c:v>Healthcare</c:v>
                </c:pt>
                <c:pt idx="2">
                  <c:v>Energy optimization</c:v>
                </c:pt>
                <c:pt idx="3">
                  <c:v>Emergency Management</c:v>
                </c:pt>
                <c:pt idx="4">
                  <c:v>Road Surface Monitoring</c:v>
                </c:pt>
                <c:pt idx="5">
                  <c:v>Smart Tourism</c:v>
                </c:pt>
                <c:pt idx="6">
                  <c:v>Safety and Security</c:v>
                </c:pt>
                <c:pt idx="7">
                  <c:v>Traffic Management system</c:v>
                </c:pt>
                <c:pt idx="8">
                  <c:v>Smart Environment</c:v>
                </c:pt>
                <c:pt idx="9">
                  <c:v>Water Management</c:v>
                </c:pt>
                <c:pt idx="10">
                  <c:v>Acitivity and Mobility Analysis</c:v>
                </c:pt>
                <c:pt idx="11">
                  <c:v>Others</c:v>
                </c:pt>
              </c:strCache>
            </c:strRef>
          </c:cat>
          <c:val>
            <c:numRef>
              <c:f>'[1]SC-Applications'!$B$2:$B$13</c:f>
              <c:numCache>
                <c:formatCode>General</c:formatCode>
                <c:ptCount val="12"/>
                <c:pt idx="0">
                  <c:v>8</c:v>
                </c:pt>
                <c:pt idx="1">
                  <c:v>8</c:v>
                </c:pt>
                <c:pt idx="2">
                  <c:v>9</c:v>
                </c:pt>
                <c:pt idx="3">
                  <c:v>6</c:v>
                </c:pt>
                <c:pt idx="4">
                  <c:v>5</c:v>
                </c:pt>
                <c:pt idx="5">
                  <c:v>3</c:v>
                </c:pt>
                <c:pt idx="6">
                  <c:v>8</c:v>
                </c:pt>
                <c:pt idx="7">
                  <c:v>41</c:v>
                </c:pt>
                <c:pt idx="8">
                  <c:v>7</c:v>
                </c:pt>
                <c:pt idx="9">
                  <c:v>4</c:v>
                </c:pt>
                <c:pt idx="10">
                  <c:v>8</c:v>
                </c:pt>
                <c:pt idx="11">
                  <c:v>11</c:v>
                </c:pt>
              </c:numCache>
            </c:numRef>
          </c:val>
          <c:extLst>
            <c:ext xmlns:c16="http://schemas.microsoft.com/office/drawing/2014/chart" uri="{C3380CC4-5D6E-409C-BE32-E72D297353CC}">
              <c16:uniqueId val="{0000000C-B21B-46BD-9C06-E1FF314CB20E}"/>
            </c:ext>
          </c:extLst>
        </c:ser>
        <c:dLbls>
          <c:showLegendKey val="0"/>
          <c:showVal val="0"/>
          <c:showCatName val="0"/>
          <c:showSerName val="0"/>
          <c:showPercent val="0"/>
          <c:showBubbleSize val="0"/>
        </c:dLbls>
        <c:gapWidth val="91"/>
        <c:overlap val="-100"/>
        <c:axId val="117127808"/>
        <c:axId val="117199616"/>
      </c:barChart>
      <c:catAx>
        <c:axId val="117127808"/>
        <c:scaling>
          <c:orientation val="minMax"/>
        </c:scaling>
        <c:delete val="0"/>
        <c:axPos val="b"/>
        <c:title>
          <c:tx>
            <c:rich>
              <a:bodyPr/>
              <a:lstStyle/>
              <a:p>
                <a:pPr>
                  <a:defRPr/>
                </a:pPr>
                <a:r>
                  <a:rPr lang="en-US"/>
                  <a:t>Applications Domain </a:t>
                </a:r>
              </a:p>
            </c:rich>
          </c:tx>
          <c:overlay val="0"/>
        </c:title>
        <c:numFmt formatCode="General" sourceLinked="0"/>
        <c:majorTickMark val="none"/>
        <c:minorTickMark val="none"/>
        <c:tickLblPos val="nextTo"/>
        <c:crossAx val="117199616"/>
        <c:crosses val="autoZero"/>
        <c:auto val="1"/>
        <c:lblAlgn val="ctr"/>
        <c:lblOffset val="100"/>
        <c:noMultiLvlLbl val="0"/>
      </c:catAx>
      <c:valAx>
        <c:axId val="117199616"/>
        <c:scaling>
          <c:orientation val="minMax"/>
        </c:scaling>
        <c:delete val="1"/>
        <c:axPos val="l"/>
        <c:majorGridlines/>
        <c:title>
          <c:tx>
            <c:rich>
              <a:bodyPr/>
              <a:lstStyle/>
              <a:p>
                <a:pPr>
                  <a:defRPr/>
                </a:pPr>
                <a:r>
                  <a:rPr lang="en-US"/>
                  <a:t># Primary studies</a:t>
                </a:r>
              </a:p>
            </c:rich>
          </c:tx>
          <c:overlay val="0"/>
        </c:title>
        <c:numFmt formatCode="General" sourceLinked="1"/>
        <c:majorTickMark val="out"/>
        <c:minorTickMark val="none"/>
        <c:tickLblPos val="nextTo"/>
        <c:crossAx val="117127808"/>
        <c:crosses val="autoZero"/>
        <c:crossBetween val="between"/>
      </c:valAx>
      <c:spPr>
        <a:noFill/>
        <a:ln w="25400">
          <a:noFill/>
        </a:ln>
      </c:spPr>
    </c:plotArea>
    <c:plotVisOnly val="1"/>
    <c:dispBlanksAs val="gap"/>
    <c:showDLblsOverMax val="0"/>
  </c:chart>
  <c:spPr>
    <a:ln>
      <a:noFill/>
    </a:ln>
  </c:spPr>
  <c:printSettings>
    <c:headerFooter/>
    <c:pageMargins b="0.75000000000000155" l="0.70000000000000062" r="0.70000000000000062" t="0.75000000000000155" header="0.30000000000000032" footer="0.30000000000000032"/>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6</xdr:col>
      <xdr:colOff>1217543</xdr:colOff>
      <xdr:row>13</xdr:row>
      <xdr:rowOff>107674</xdr:rowOff>
    </xdr:from>
    <xdr:to>
      <xdr:col>9</xdr:col>
      <xdr:colOff>1499151</xdr:colOff>
      <xdr:row>27</xdr:row>
      <xdr:rowOff>74543</xdr:rowOff>
    </xdr:to>
    <xdr:graphicFrame macro="">
      <xdr:nvGraphicFramePr>
        <xdr:cNvPr id="6" name="Chart 5">
          <a:extLst>
            <a:ext uri="{FF2B5EF4-FFF2-40B4-BE49-F238E27FC236}">
              <a16:creationId xmlns:a16="http://schemas.microsoft.com/office/drawing/2014/main" id="{00000000-0008-0000-01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2203174</xdr:colOff>
      <xdr:row>44</xdr:row>
      <xdr:rowOff>173935</xdr:rowOff>
    </xdr:from>
    <xdr:to>
      <xdr:col>6</xdr:col>
      <xdr:colOff>654326</xdr:colOff>
      <xdr:row>64</xdr:row>
      <xdr:rowOff>91109</xdr:rowOff>
    </xdr:to>
    <xdr:graphicFrame macro="">
      <xdr:nvGraphicFramePr>
        <xdr:cNvPr id="5" name="Chart 4">
          <a:extLst>
            <a:ext uri="{FF2B5EF4-FFF2-40B4-BE49-F238E27FC236}">
              <a16:creationId xmlns:a16="http://schemas.microsoft.com/office/drawing/2014/main" id="{00000000-0008-0000-01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0</xdr:colOff>
      <xdr:row>2</xdr:row>
      <xdr:rowOff>180975</xdr:rowOff>
    </xdr:from>
    <xdr:to>
      <xdr:col>19</xdr:col>
      <xdr:colOff>76199</xdr:colOff>
      <xdr:row>29</xdr:row>
      <xdr:rowOff>95250</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Diagrams/SC-Application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Sheet2"/>
      <sheetName val="SC-Applications"/>
    </sheetNames>
    <sheetDataSet>
      <sheetData sheetId="0"/>
      <sheetData sheetId="1"/>
      <sheetData sheetId="2">
        <row r="1">
          <cell r="B1" t="str">
            <v># Studies</v>
          </cell>
        </row>
        <row r="2">
          <cell r="A2" t="str">
            <v>Smart Parking</v>
          </cell>
          <cell r="B2">
            <v>8</v>
          </cell>
        </row>
        <row r="3">
          <cell r="A3" t="str">
            <v>Healthcare</v>
          </cell>
          <cell r="B3">
            <v>8</v>
          </cell>
        </row>
        <row r="4">
          <cell r="A4" t="str">
            <v>Energy optimization</v>
          </cell>
          <cell r="B4">
            <v>9</v>
          </cell>
        </row>
        <row r="5">
          <cell r="A5" t="str">
            <v>Emergency Management</v>
          </cell>
          <cell r="B5">
            <v>6</v>
          </cell>
        </row>
        <row r="6">
          <cell r="A6" t="str">
            <v>Road Surface Monitoring</v>
          </cell>
          <cell r="B6">
            <v>5</v>
          </cell>
        </row>
        <row r="7">
          <cell r="A7" t="str">
            <v>Smart Tourism</v>
          </cell>
          <cell r="B7">
            <v>3</v>
          </cell>
        </row>
        <row r="8">
          <cell r="A8" t="str">
            <v>Safety and Security</v>
          </cell>
          <cell r="B8">
            <v>8</v>
          </cell>
        </row>
        <row r="9">
          <cell r="A9" t="str">
            <v>Traffic Management system</v>
          </cell>
          <cell r="B9">
            <v>41</v>
          </cell>
        </row>
        <row r="10">
          <cell r="A10" t="str">
            <v>Smart Environment</v>
          </cell>
          <cell r="B10">
            <v>7</v>
          </cell>
        </row>
        <row r="11">
          <cell r="A11" t="str">
            <v>Water Management</v>
          </cell>
          <cell r="B11">
            <v>4</v>
          </cell>
        </row>
        <row r="12">
          <cell r="A12" t="str">
            <v>Acitivity and Mobility Analysis</v>
          </cell>
          <cell r="B12">
            <v>8</v>
          </cell>
        </row>
        <row r="13">
          <cell r="A13" t="str">
            <v>Others</v>
          </cell>
          <cell r="B13">
            <v>11</v>
          </cell>
        </row>
      </sheetData>
    </sheetDataSet>
  </externalBook>
</externalLink>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s://drive.google.com/open?id=1uMAst3iEugG6yS0i1cce74mZzWsPvr2a" TargetMode="External"/><Relationship Id="rId21" Type="http://schemas.openxmlformats.org/officeDocument/2006/relationships/hyperlink" Target="https://drive.google.com/open?id=1MCmpXdPfZaSttuTxWcsS_7CahhVjnwI4" TargetMode="External"/><Relationship Id="rId42" Type="http://schemas.openxmlformats.org/officeDocument/2006/relationships/hyperlink" Target="https://drive.google.com/open?id=1KW-8thFXfj5S5PZsl9c7r5SyzT2obpHy" TargetMode="External"/><Relationship Id="rId47" Type="http://schemas.openxmlformats.org/officeDocument/2006/relationships/hyperlink" Target="https://drive.google.com/open?id=19s-7uQEUW-oUs7eJLmk6NZW1JTYJuOzY" TargetMode="External"/><Relationship Id="rId63" Type="http://schemas.openxmlformats.org/officeDocument/2006/relationships/hyperlink" Target="https://drive.google.com/open?id=1J4VKIE8nrV4yE90zwHdXXrPHGvvXc6at" TargetMode="External"/><Relationship Id="rId68" Type="http://schemas.openxmlformats.org/officeDocument/2006/relationships/hyperlink" Target="https://drive.google.com/open?id=1LeTesSw3oMfvTgvv3yOQA4BONg-CKISC" TargetMode="External"/><Relationship Id="rId84" Type="http://schemas.openxmlformats.org/officeDocument/2006/relationships/hyperlink" Target="https://drive.google.com/open?id=1XXDlNuSuBJl1mfLl-6CBX7QurESVvWn3" TargetMode="External"/><Relationship Id="rId89" Type="http://schemas.openxmlformats.org/officeDocument/2006/relationships/hyperlink" Target="https://drive.google.com/open?id=1TlAOV099vBdU9PX06Ihg88hXLReVQXLk" TargetMode="External"/><Relationship Id="rId112" Type="http://schemas.openxmlformats.org/officeDocument/2006/relationships/hyperlink" Target="https://drive.google.com/open?id=1EJKhOznrZD3sIfrCU5rpcEBrcLd-u9ue" TargetMode="External"/><Relationship Id="rId16" Type="http://schemas.openxmlformats.org/officeDocument/2006/relationships/hyperlink" Target="https://drive.google.com/open?id=1TgoXsMyOu1N-qfwnGHfTjzpcOy_Edxek" TargetMode="External"/><Relationship Id="rId107" Type="http://schemas.openxmlformats.org/officeDocument/2006/relationships/hyperlink" Target="https://drive.google.com/open?id=1C9Wc2bMkpeFuR6BqxuG9CVT2M2Lb-H8Q" TargetMode="External"/><Relationship Id="rId11" Type="http://schemas.openxmlformats.org/officeDocument/2006/relationships/hyperlink" Target="https://drive.google.com/open?id=1YQPzqfpPk3qXjGoIcg8W5EhWexKbRReG" TargetMode="External"/><Relationship Id="rId32" Type="http://schemas.openxmlformats.org/officeDocument/2006/relationships/hyperlink" Target="https://drive.google.com/open?id=1nMrjFUSiMxt5ib8nPtaN2YfVdO0bJr5t" TargetMode="External"/><Relationship Id="rId37" Type="http://schemas.openxmlformats.org/officeDocument/2006/relationships/hyperlink" Target="https://drive.google.com/open?id=1PYI8zINPUCFhPssoggf1Flhd_wHgHzAS" TargetMode="External"/><Relationship Id="rId53" Type="http://schemas.openxmlformats.org/officeDocument/2006/relationships/hyperlink" Target="https://drive.google.com/open?id=13E2a6dhIwqM_r9GVrDv6PhQkHOv56MS2" TargetMode="External"/><Relationship Id="rId58" Type="http://schemas.openxmlformats.org/officeDocument/2006/relationships/hyperlink" Target="https://drive.google.com/open?id=1LCz-E4N2QGQGZVS3QZIzTlCLKVS5MvV9" TargetMode="External"/><Relationship Id="rId74" Type="http://schemas.openxmlformats.org/officeDocument/2006/relationships/hyperlink" Target="https://drive.google.com/open?id=1vdjc8rC91ltCC35N751UXQCuHhhEjBQe" TargetMode="External"/><Relationship Id="rId79" Type="http://schemas.openxmlformats.org/officeDocument/2006/relationships/hyperlink" Target="https://drive.google.com/open?id=1ju8iQXFKjWBK492rc8Q5c4luMiJEt0pE" TargetMode="External"/><Relationship Id="rId102" Type="http://schemas.openxmlformats.org/officeDocument/2006/relationships/hyperlink" Target="https://drive.google.com/open?id=1AwBZIqc5x-FC36EhiaZbOKnXRI6Q6g99" TargetMode="External"/><Relationship Id="rId5" Type="http://schemas.openxmlformats.org/officeDocument/2006/relationships/hyperlink" Target="https://drive.google.com/open?id=1EM3T9VoNEuPYfy5nMQmBfc3FAZlu1Q0c" TargetMode="External"/><Relationship Id="rId90" Type="http://schemas.openxmlformats.org/officeDocument/2006/relationships/hyperlink" Target="https://drive.google.com/open?id=1oIPSZaiWJZvyrbhefecEEkUU3WW73iUd" TargetMode="External"/><Relationship Id="rId95" Type="http://schemas.openxmlformats.org/officeDocument/2006/relationships/hyperlink" Target="https://drive.google.com/open?id=18fGSyZPz0ttezdX_6sh2UgengV4fADQt" TargetMode="External"/><Relationship Id="rId22" Type="http://schemas.openxmlformats.org/officeDocument/2006/relationships/hyperlink" Target="https://drive.google.com/open?id=1QPKpiarSI7XNDnP12imd8tP0GUshBMvl" TargetMode="External"/><Relationship Id="rId27" Type="http://schemas.openxmlformats.org/officeDocument/2006/relationships/hyperlink" Target="https://drive.google.com/open?id=1yk2qDN6390D0asdYYRyyaMGu1TSwRbCE" TargetMode="External"/><Relationship Id="rId43" Type="http://schemas.openxmlformats.org/officeDocument/2006/relationships/hyperlink" Target="https://drive.google.com/open?id=1fULsfCdzdqAKnR12XC7UVYUWHhchk219" TargetMode="External"/><Relationship Id="rId48" Type="http://schemas.openxmlformats.org/officeDocument/2006/relationships/hyperlink" Target="https://drive.google.com/open?id=12tgG1i5pnpip_i_FckyJXord73LFQfR3" TargetMode="External"/><Relationship Id="rId64" Type="http://schemas.openxmlformats.org/officeDocument/2006/relationships/hyperlink" Target="https://drive.google.com/open?id=1skQRKjXPnN57Hw0i5hNQ_fsnXdEDjExy" TargetMode="External"/><Relationship Id="rId69" Type="http://schemas.openxmlformats.org/officeDocument/2006/relationships/hyperlink" Target="https://drive.google.com/open?id=1WnLgw0MNyNyurK8N3K4wwplMcLu6Jagr" TargetMode="External"/><Relationship Id="rId113" Type="http://schemas.openxmlformats.org/officeDocument/2006/relationships/printerSettings" Target="../printerSettings/printerSettings1.bin"/><Relationship Id="rId80" Type="http://schemas.openxmlformats.org/officeDocument/2006/relationships/hyperlink" Target="https://drive.google.com/open?id=1dRWDKMFzlO69-HfP11V9N3F-5fVgnspA" TargetMode="External"/><Relationship Id="rId85" Type="http://schemas.openxmlformats.org/officeDocument/2006/relationships/hyperlink" Target="https://drive.google.com/open?id=13n84_MpLjBEL-U7W0yMRcPBWKzOcfcsW" TargetMode="External"/><Relationship Id="rId12" Type="http://schemas.openxmlformats.org/officeDocument/2006/relationships/hyperlink" Target="https://drive.google.com/open?id=16Ooc8JwfvxWBogVPRWZwlnysLbj_j4Y_" TargetMode="External"/><Relationship Id="rId17" Type="http://schemas.openxmlformats.org/officeDocument/2006/relationships/hyperlink" Target="https://drive.google.com/open?id=14tF1U69rleqhrIzt0GdhQgnbzWUkZFcQ" TargetMode="External"/><Relationship Id="rId33" Type="http://schemas.openxmlformats.org/officeDocument/2006/relationships/hyperlink" Target="https://drive.google.com/open?id=1AaZhoKqekHR25M6JVM_5u1yHL1ofZdFB" TargetMode="External"/><Relationship Id="rId38" Type="http://schemas.openxmlformats.org/officeDocument/2006/relationships/hyperlink" Target="https://drive.google.com/open?id=1qc3BqxkJepyKbBk9RfRC6DQY8JNz-E5k" TargetMode="External"/><Relationship Id="rId59" Type="http://schemas.openxmlformats.org/officeDocument/2006/relationships/hyperlink" Target="https://drive.google.com/open?id=1fhJJw-GlpxmPUSSs4mLvizmI2OkYoQp-" TargetMode="External"/><Relationship Id="rId103" Type="http://schemas.openxmlformats.org/officeDocument/2006/relationships/hyperlink" Target="https://drive.google.com/open?id=13By1KIDsoxBibxtrqm837C3YqA4Uh74q" TargetMode="External"/><Relationship Id="rId108" Type="http://schemas.openxmlformats.org/officeDocument/2006/relationships/hyperlink" Target="https://drive.google.com/open?id=1wXRCSsKgNWvDeqdxP3j41oK1OdnIi9tn" TargetMode="External"/><Relationship Id="rId54" Type="http://schemas.openxmlformats.org/officeDocument/2006/relationships/hyperlink" Target="https://drive.google.com/open?id=1-bF22sv6efplOFC6ayofi31s2Wv1Cla-" TargetMode="External"/><Relationship Id="rId70" Type="http://schemas.openxmlformats.org/officeDocument/2006/relationships/hyperlink" Target="https://drive.google.com/open?id=1gOe3U63IWnp7oOnzbuz0FxOZRv6Mz_Gy" TargetMode="External"/><Relationship Id="rId75" Type="http://schemas.openxmlformats.org/officeDocument/2006/relationships/hyperlink" Target="https://drive.google.com/open?id=1rY6oJlzGGnsB3myhHIVt_7hGxNIrDune" TargetMode="External"/><Relationship Id="rId91" Type="http://schemas.openxmlformats.org/officeDocument/2006/relationships/hyperlink" Target="https://drive.google.com/open?id=1_4K8vk2ZZ2K2HOYurTx5uD0QK1245LDZ" TargetMode="External"/><Relationship Id="rId96" Type="http://schemas.openxmlformats.org/officeDocument/2006/relationships/hyperlink" Target="https://drive.google.com/open?id=1zoCB5R64Ilaqn5MBpVI98PM7nAkbCFMw" TargetMode="External"/><Relationship Id="rId1" Type="http://schemas.openxmlformats.org/officeDocument/2006/relationships/hyperlink" Target="https://drive.google.com/open?id=1mHOco1VtbAfcXJvS57q9J6xv3SU_hT2p" TargetMode="External"/><Relationship Id="rId6" Type="http://schemas.openxmlformats.org/officeDocument/2006/relationships/hyperlink" Target="https://drive.google.com/open?id=1cNd4lbVB6TQ8EUD_djlutLmnTAdl5dHh" TargetMode="External"/><Relationship Id="rId15" Type="http://schemas.openxmlformats.org/officeDocument/2006/relationships/hyperlink" Target="https://drive.google.com/open?id=1vEXBsJQOpY7EOqj6s3rdK8af0gSHaBiQ" TargetMode="External"/><Relationship Id="rId23" Type="http://schemas.openxmlformats.org/officeDocument/2006/relationships/hyperlink" Target="https://drive.google.com/open?id=1NUJyDQPJXWkhhAPcKMlPH8TeopOrM1Gy" TargetMode="External"/><Relationship Id="rId28" Type="http://schemas.openxmlformats.org/officeDocument/2006/relationships/hyperlink" Target="https://drive.google.com/open?id=12baPw9s1M6c3qCKnqubULPIM3fkEA3o6" TargetMode="External"/><Relationship Id="rId36" Type="http://schemas.openxmlformats.org/officeDocument/2006/relationships/hyperlink" Target="https://drive.google.com/open?id=10FOemIKXXdpzabS1z6j2A3tNu2TuzQah" TargetMode="External"/><Relationship Id="rId49" Type="http://schemas.openxmlformats.org/officeDocument/2006/relationships/hyperlink" Target="https://drive.google.com/open?id=1ATQPE3uMFsSN9mVKrw0Ynij817cYdVSp" TargetMode="External"/><Relationship Id="rId57" Type="http://schemas.openxmlformats.org/officeDocument/2006/relationships/hyperlink" Target="https://drive.google.com/open?id=1ZchQTVBvMOm9WwDxZmkdFF5EoAb1YL8Z" TargetMode="External"/><Relationship Id="rId106" Type="http://schemas.openxmlformats.org/officeDocument/2006/relationships/hyperlink" Target="https://drive.google.com/open?id=1fynKdFSIrrAkZrwOlDq15Wc5t5PBTH-B" TargetMode="External"/><Relationship Id="rId10" Type="http://schemas.openxmlformats.org/officeDocument/2006/relationships/hyperlink" Target="https://drive.google.com/open?id=1lWhKM20DS5dk5ROr-6Zygrt3N4ICfoT7" TargetMode="External"/><Relationship Id="rId31" Type="http://schemas.openxmlformats.org/officeDocument/2006/relationships/hyperlink" Target="https://drive.google.com/open?id=1mIrBr8neNcuqaRxyoiELFGFU_DpJz8ix" TargetMode="External"/><Relationship Id="rId44" Type="http://schemas.openxmlformats.org/officeDocument/2006/relationships/hyperlink" Target="https://drive.google.com/open?id=1FJwTcw2rB26xzhgH99ixsPCkwQPI6Tmi" TargetMode="External"/><Relationship Id="rId52" Type="http://schemas.openxmlformats.org/officeDocument/2006/relationships/hyperlink" Target="https://drive.google.com/open?id=1FPHjR2St-TP_tTZNT7AykYmVmRYvL8IK" TargetMode="External"/><Relationship Id="rId60" Type="http://schemas.openxmlformats.org/officeDocument/2006/relationships/hyperlink" Target="https://drive.google.com/open?id=1b3VTUb0NEhL0RemzYROKK15vnHzWb-J8" TargetMode="External"/><Relationship Id="rId65" Type="http://schemas.openxmlformats.org/officeDocument/2006/relationships/hyperlink" Target="https://drive.google.com/open?id=1AL2x1OV7ItChZezH9-2Y1xUHZOcPjHZN" TargetMode="External"/><Relationship Id="rId73" Type="http://schemas.openxmlformats.org/officeDocument/2006/relationships/hyperlink" Target="https://drive.google.com/open?id=1YG_x_Qg80YlNt7FBKGIX2LbCwD199OjV" TargetMode="External"/><Relationship Id="rId78" Type="http://schemas.openxmlformats.org/officeDocument/2006/relationships/hyperlink" Target="https://drive.google.com/open?id=1JsrbCCajcdVeMlC0J6lE1bZzudPqBg_6" TargetMode="External"/><Relationship Id="rId81" Type="http://schemas.openxmlformats.org/officeDocument/2006/relationships/hyperlink" Target="https://drive.google.com/open?id=1K1vHTz3YCEchW3ObScZs_mGh79h12rtP" TargetMode="External"/><Relationship Id="rId86" Type="http://schemas.openxmlformats.org/officeDocument/2006/relationships/hyperlink" Target="https://drive.google.com/open?id=1OIKoV7x97HKqjcUv4QXtIpQmWuhqNgwW" TargetMode="External"/><Relationship Id="rId94" Type="http://schemas.openxmlformats.org/officeDocument/2006/relationships/hyperlink" Target="https://drive.google.com/open?id=10v0KL7fTcV3O5JokAHomF6nKjwc1Je2r" TargetMode="External"/><Relationship Id="rId99" Type="http://schemas.openxmlformats.org/officeDocument/2006/relationships/hyperlink" Target="https://drive.google.com/open?id=1Iq9hKa0x5FQkwT6gYD9Ok8Wym5Srqeid" TargetMode="External"/><Relationship Id="rId101" Type="http://schemas.openxmlformats.org/officeDocument/2006/relationships/hyperlink" Target="https://drive.google.com/open?id=1zKbsN5PCDeSzpHdd3G-GZxVGAd5e1U88" TargetMode="External"/><Relationship Id="rId4" Type="http://schemas.openxmlformats.org/officeDocument/2006/relationships/hyperlink" Target="https://drive.google.com/open?id=1-ddxyq4x_zVYCYOalGQC5CgsbuDn6chL" TargetMode="External"/><Relationship Id="rId9" Type="http://schemas.openxmlformats.org/officeDocument/2006/relationships/hyperlink" Target="https://drive.google.com/open?id=1bCEdJqiMTNI_efgkTN9BP89-4wju1vm-" TargetMode="External"/><Relationship Id="rId13" Type="http://schemas.openxmlformats.org/officeDocument/2006/relationships/hyperlink" Target="https://drive.google.com/open?id=13-Y2A_sVUrfZm981srtUKqHLMA_u5IG0" TargetMode="External"/><Relationship Id="rId18" Type="http://schemas.openxmlformats.org/officeDocument/2006/relationships/hyperlink" Target="https://drive.google.com/open?id=1EJMUZgv0GWTcpT-FrH5YWb16SzdN_Vi6" TargetMode="External"/><Relationship Id="rId39" Type="http://schemas.openxmlformats.org/officeDocument/2006/relationships/hyperlink" Target="https://drive.google.com/open?id=18cGcNBCL0oASPpL8fQwLfO7DR5jAtk_Z" TargetMode="External"/><Relationship Id="rId109" Type="http://schemas.openxmlformats.org/officeDocument/2006/relationships/hyperlink" Target="https://drive.google.com/open?id=1Ysvs-baXiad_cqjJzESpam_7rpEiJ5sR" TargetMode="External"/><Relationship Id="rId34" Type="http://schemas.openxmlformats.org/officeDocument/2006/relationships/hyperlink" Target="https://drive.google.com/open?id=1i42RxWlBQL-JVwvkCPZuUh8D0NOm2Ej5" TargetMode="External"/><Relationship Id="rId50" Type="http://schemas.openxmlformats.org/officeDocument/2006/relationships/hyperlink" Target="https://drive.google.com/open?id=1RZl0V88yfGz6IlbXL47z-BfC0Gajv0dU" TargetMode="External"/><Relationship Id="rId55" Type="http://schemas.openxmlformats.org/officeDocument/2006/relationships/hyperlink" Target="https://drive.google.com/open?id=1LcjnYPD_wqnuvErAD9SdiWBywYSKJmpY" TargetMode="External"/><Relationship Id="rId76" Type="http://schemas.openxmlformats.org/officeDocument/2006/relationships/hyperlink" Target="https://drive.google.com/open?id=14trvU34lqcCZujphvuOrIElHegEz26KD" TargetMode="External"/><Relationship Id="rId97" Type="http://schemas.openxmlformats.org/officeDocument/2006/relationships/hyperlink" Target="https://drive.google.com/open?id=1s1Y2HsBNeIBCOpeiKoITDiHKE0VjeRjG" TargetMode="External"/><Relationship Id="rId104" Type="http://schemas.openxmlformats.org/officeDocument/2006/relationships/hyperlink" Target="https://drive.google.com/open?id=10cEzW9vS3GL_geV5EMKBQodtnIT2syXZ" TargetMode="External"/><Relationship Id="rId7" Type="http://schemas.openxmlformats.org/officeDocument/2006/relationships/hyperlink" Target="https://drive.google.com/open?id=10yL_X9o-5SHIBzDGrDocmbxezDKlkvSX" TargetMode="External"/><Relationship Id="rId71" Type="http://schemas.openxmlformats.org/officeDocument/2006/relationships/hyperlink" Target="https://drive.google.com/open?id=14ZZjEzzIQXk28HlVqK5hXhT5p16ywdtc" TargetMode="External"/><Relationship Id="rId92" Type="http://schemas.openxmlformats.org/officeDocument/2006/relationships/hyperlink" Target="https://drive.google.com/open?id=144N51AoT6LNE52uoWv5Ow6eBYnTJzOEC" TargetMode="External"/><Relationship Id="rId2" Type="http://schemas.openxmlformats.org/officeDocument/2006/relationships/hyperlink" Target="https://drive.google.com/open?id=1a4k65zwoHoCwHY729_oHpG5MTv90uCoq" TargetMode="External"/><Relationship Id="rId29" Type="http://schemas.openxmlformats.org/officeDocument/2006/relationships/hyperlink" Target="https://drive.google.com/open?id=1Hl15rK5PD0UNsb2mpicxlk2r8tjXT0SO" TargetMode="External"/><Relationship Id="rId24" Type="http://schemas.openxmlformats.org/officeDocument/2006/relationships/hyperlink" Target="https://drive.google.com/open?id=1fpmaASQeBqnvaqEyOcAVGO3fyVtoznR4" TargetMode="External"/><Relationship Id="rId40" Type="http://schemas.openxmlformats.org/officeDocument/2006/relationships/hyperlink" Target="https://drive.google.com/open?id=1CZmh3Ah9Lr3JcFpLCy1_6OtIgw_emxxk" TargetMode="External"/><Relationship Id="rId45" Type="http://schemas.openxmlformats.org/officeDocument/2006/relationships/hyperlink" Target="https://drive.google.com/open?id=1klkB8STLQJekRFB1Q9khw5Nh5Gps1JwA" TargetMode="External"/><Relationship Id="rId66" Type="http://schemas.openxmlformats.org/officeDocument/2006/relationships/hyperlink" Target="https://drive.google.com/open?id=1rxwXVFxc3EkIHTKBMOCqn_ZGNE7LAXlo" TargetMode="External"/><Relationship Id="rId87" Type="http://schemas.openxmlformats.org/officeDocument/2006/relationships/hyperlink" Target="https://drive.google.com/open?id=1GBYRuqYbimQ4ZRoY6hp7WAEeYHuX43pR" TargetMode="External"/><Relationship Id="rId110" Type="http://schemas.openxmlformats.org/officeDocument/2006/relationships/hyperlink" Target="https://drive.google.com/open?id=1ljefeh6tkiojo0Y01plHKBglFc8Opv8k" TargetMode="External"/><Relationship Id="rId61" Type="http://schemas.openxmlformats.org/officeDocument/2006/relationships/hyperlink" Target="https://drive.google.com/open?id=1egkhrNXq2mM0XmSh5A4aJlBLDCxQD5eK" TargetMode="External"/><Relationship Id="rId82" Type="http://schemas.openxmlformats.org/officeDocument/2006/relationships/hyperlink" Target="https://drive.google.com/open?id=1Q8UXmYkD2V1tqr-1GQIGeo3smDoMifmg" TargetMode="External"/><Relationship Id="rId19" Type="http://schemas.openxmlformats.org/officeDocument/2006/relationships/hyperlink" Target="https://drive.google.com/open?id=1w-LXYoCe56BjBj4lM-Z5yOZ1nhNdgn2o" TargetMode="External"/><Relationship Id="rId14" Type="http://schemas.openxmlformats.org/officeDocument/2006/relationships/hyperlink" Target="https://drive.google.com/open?id=15EzkY5vhPYeGla--vj0HStUZdZ-4Wxb3" TargetMode="External"/><Relationship Id="rId30" Type="http://schemas.openxmlformats.org/officeDocument/2006/relationships/hyperlink" Target="https://drive.google.com/open?id=1GH0apZtKmKyPNCYhYObYSVIhhE_20j4J" TargetMode="External"/><Relationship Id="rId35" Type="http://schemas.openxmlformats.org/officeDocument/2006/relationships/hyperlink" Target="https://drive.google.com/open?id=1gMFruuY0k5_-N_wfLZg_zUTfZvrFnej6" TargetMode="External"/><Relationship Id="rId56" Type="http://schemas.openxmlformats.org/officeDocument/2006/relationships/hyperlink" Target="https://drive.google.com/open?id=1B32wsUKR8RHU_EGrqbr18EnGik-5lZIc" TargetMode="External"/><Relationship Id="rId77" Type="http://schemas.openxmlformats.org/officeDocument/2006/relationships/hyperlink" Target="https://drive.google.com/open?id=1o_PeL2sZBHHKCFyQhjxPvG8GZuL99nFm" TargetMode="External"/><Relationship Id="rId100" Type="http://schemas.openxmlformats.org/officeDocument/2006/relationships/hyperlink" Target="https://drive.google.com/open?id=1M4UKc8r6rJE9clZnNDaH9PpM7wXipBQ6" TargetMode="External"/><Relationship Id="rId105" Type="http://schemas.openxmlformats.org/officeDocument/2006/relationships/hyperlink" Target="https://drive.google.com/open?id=1Ua7ZQTB1SqbMu8O--GZNVzwDV3pq_7Et" TargetMode="External"/><Relationship Id="rId8" Type="http://schemas.openxmlformats.org/officeDocument/2006/relationships/hyperlink" Target="https://drive.google.com/open?id=1Ili-RZIo7biQKS93_Ps2tbkdN010C5sK" TargetMode="External"/><Relationship Id="rId51" Type="http://schemas.openxmlformats.org/officeDocument/2006/relationships/hyperlink" Target="https://drive.google.com/open?id=1Yika62NVU8Ek4DTi8u1c8ebCwm6QCp4s" TargetMode="External"/><Relationship Id="rId72" Type="http://schemas.openxmlformats.org/officeDocument/2006/relationships/hyperlink" Target="https://drive.google.com/open?id=1JbDj-qYfJA4_ndf_lcTaYWMxCYgNiPQ7" TargetMode="External"/><Relationship Id="rId93" Type="http://schemas.openxmlformats.org/officeDocument/2006/relationships/hyperlink" Target="https://drive.google.com/open?id=1EG2qiaJYeh0gZ09qZyDzoClXcC8_j_wM" TargetMode="External"/><Relationship Id="rId98" Type="http://schemas.openxmlformats.org/officeDocument/2006/relationships/hyperlink" Target="https://drive.google.com/open?id=1agizs_mesOZt0Y9hibTGKfDTU1EYuB9h" TargetMode="External"/><Relationship Id="rId3" Type="http://schemas.openxmlformats.org/officeDocument/2006/relationships/hyperlink" Target="https://drive.google.com/open?id=1p2cm87JHggXtuB7A_w4hwOi5mJyEDKk3" TargetMode="External"/><Relationship Id="rId25" Type="http://schemas.openxmlformats.org/officeDocument/2006/relationships/hyperlink" Target="https://drive.google.com/open?id=1GzhUY4NEyCL5fGBonngmidl6DkPmNDMB" TargetMode="External"/><Relationship Id="rId46" Type="http://schemas.openxmlformats.org/officeDocument/2006/relationships/hyperlink" Target="https://drive.google.com/open?id=1Xlag8sNXx4P4OiVR-zK2dxlhq6wEy5HX" TargetMode="External"/><Relationship Id="rId67" Type="http://schemas.openxmlformats.org/officeDocument/2006/relationships/hyperlink" Target="https://drive.google.com/open?id=1NVf6YjqjnGed8Q98Olb7hagc9SJD6qb1" TargetMode="External"/><Relationship Id="rId20" Type="http://schemas.openxmlformats.org/officeDocument/2006/relationships/hyperlink" Target="https://drive.google.com/open?id=1izUg0RgtkJWjpsYBnS0MHkWgdxdlUrqp" TargetMode="External"/><Relationship Id="rId41" Type="http://schemas.openxmlformats.org/officeDocument/2006/relationships/hyperlink" Target="https://drive.google.com/open?id=17OBRddaunnIlqcSVvc85h88wIfgQVySO" TargetMode="External"/><Relationship Id="rId62" Type="http://schemas.openxmlformats.org/officeDocument/2006/relationships/hyperlink" Target="https://drive.google.com/open?id=12HprbVJqNdVrKbGbY_RONhHrlAMvMqSL" TargetMode="External"/><Relationship Id="rId83" Type="http://schemas.openxmlformats.org/officeDocument/2006/relationships/hyperlink" Target="https://drive.google.com/open?id=1GPta5Gd02KkrzsGYV34F5pj0ymU8k64q" TargetMode="External"/><Relationship Id="rId88" Type="http://schemas.openxmlformats.org/officeDocument/2006/relationships/hyperlink" Target="https://drive.google.com/open?id=1MpqJ3qrFt0ObOomxO9E9_fa3H-nMlN9p" TargetMode="External"/><Relationship Id="rId111" Type="http://schemas.openxmlformats.org/officeDocument/2006/relationships/hyperlink" Target="https://drive.google.com/open?id=1AtrkyZljF3AOiXcRhbsTvRlCz2xM_VJ7"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R139"/>
  <sheetViews>
    <sheetView tabSelected="1" topLeftCell="H1" workbookViewId="0">
      <selection activeCell="K8" sqref="K8"/>
    </sheetView>
  </sheetViews>
  <sheetFormatPr defaultRowHeight="14.5" x14ac:dyDescent="0.35"/>
  <cols>
    <col min="1" max="1" width="29.1796875" bestFit="1" customWidth="1"/>
    <col min="2" max="2" width="72.26953125" bestFit="1" customWidth="1"/>
    <col min="3" max="3" width="25.54296875" bestFit="1" customWidth="1"/>
    <col min="4" max="4" width="9.1796875" customWidth="1"/>
    <col min="5" max="5" width="255.7265625" bestFit="1" customWidth="1"/>
    <col min="6" max="6" width="18" bestFit="1" customWidth="1"/>
    <col min="7" max="7" width="19" bestFit="1" customWidth="1"/>
    <col min="8" max="8" width="19.54296875" bestFit="1" customWidth="1"/>
    <col min="9" max="9" width="19.54296875" customWidth="1"/>
    <col min="10" max="10" width="59.26953125" customWidth="1"/>
    <col min="11" max="11" width="19.54296875" customWidth="1"/>
    <col min="12" max="12" width="35.54296875" bestFit="1" customWidth="1"/>
    <col min="13" max="13" width="11.7265625" customWidth="1"/>
    <col min="14" max="14" width="20" bestFit="1" customWidth="1"/>
    <col min="16" max="16" width="28.7265625" bestFit="1" customWidth="1"/>
  </cols>
  <sheetData>
    <row r="3" spans="1:18" x14ac:dyDescent="0.35">
      <c r="C3" s="16" t="s">
        <v>7</v>
      </c>
      <c r="D3" s="17"/>
      <c r="E3" s="17"/>
      <c r="F3" s="17"/>
      <c r="G3" s="17"/>
      <c r="H3" s="17"/>
      <c r="I3" s="17"/>
      <c r="J3" s="17"/>
      <c r="K3" s="17"/>
      <c r="L3" s="17"/>
      <c r="M3" s="17"/>
      <c r="N3" s="17"/>
    </row>
    <row r="4" spans="1:18" x14ac:dyDescent="0.35">
      <c r="C4" s="16" t="s">
        <v>648</v>
      </c>
      <c r="D4" s="17"/>
      <c r="E4" s="17"/>
      <c r="F4" s="17"/>
      <c r="G4" s="17"/>
      <c r="H4" s="17"/>
      <c r="I4" s="17"/>
      <c r="J4" s="17"/>
      <c r="K4" s="17"/>
      <c r="L4" s="17"/>
      <c r="M4" s="17"/>
      <c r="N4" s="17"/>
      <c r="O4" s="17"/>
      <c r="P4" s="17"/>
      <c r="Q4" s="17"/>
      <c r="R4" s="17"/>
    </row>
    <row r="6" spans="1:18" x14ac:dyDescent="0.35">
      <c r="A6" s="16" t="s">
        <v>0</v>
      </c>
      <c r="B6" s="17"/>
      <c r="C6" s="17"/>
    </row>
    <row r="8" spans="1:18" x14ac:dyDescent="0.35">
      <c r="A8" s="1" t="s">
        <v>1</v>
      </c>
      <c r="B8" s="1" t="s">
        <v>2</v>
      </c>
      <c r="C8" s="1" t="s">
        <v>3</v>
      </c>
      <c r="D8" s="1" t="s">
        <v>4</v>
      </c>
      <c r="E8" s="1" t="s">
        <v>5</v>
      </c>
      <c r="F8" s="1" t="s">
        <v>13</v>
      </c>
      <c r="G8" s="1" t="s">
        <v>14</v>
      </c>
      <c r="H8" s="1" t="s">
        <v>15</v>
      </c>
      <c r="I8" s="1" t="s">
        <v>163</v>
      </c>
      <c r="J8" s="1" t="s">
        <v>16</v>
      </c>
      <c r="K8" s="1" t="s">
        <v>632</v>
      </c>
      <c r="L8" s="1" t="s">
        <v>11</v>
      </c>
      <c r="M8" s="1" t="s">
        <v>6</v>
      </c>
      <c r="N8" s="2" t="s">
        <v>8</v>
      </c>
      <c r="O8" s="1" t="s">
        <v>9</v>
      </c>
      <c r="P8" s="1" t="s">
        <v>12</v>
      </c>
      <c r="Q8" s="2" t="s">
        <v>10</v>
      </c>
    </row>
    <row r="9" spans="1:18" ht="58" x14ac:dyDescent="0.35">
      <c r="A9">
        <v>1</v>
      </c>
      <c r="B9" t="s">
        <v>17</v>
      </c>
      <c r="C9" t="s">
        <v>18</v>
      </c>
      <c r="D9">
        <v>2018</v>
      </c>
      <c r="E9" t="s">
        <v>29</v>
      </c>
      <c r="F9" t="s">
        <v>19</v>
      </c>
      <c r="G9" t="s">
        <v>20</v>
      </c>
      <c r="H9" t="s">
        <v>20</v>
      </c>
      <c r="I9" t="s">
        <v>20</v>
      </c>
      <c r="J9" s="3" t="s">
        <v>625</v>
      </c>
      <c r="K9" s="3" t="s">
        <v>19</v>
      </c>
      <c r="L9" t="s">
        <v>565</v>
      </c>
      <c r="M9" s="7" t="s">
        <v>26</v>
      </c>
      <c r="N9" t="s">
        <v>21</v>
      </c>
      <c r="O9" t="s">
        <v>22</v>
      </c>
      <c r="P9" t="s">
        <v>19</v>
      </c>
      <c r="Q9" t="s">
        <v>23</v>
      </c>
    </row>
    <row r="10" spans="1:18" ht="29" x14ac:dyDescent="0.35">
      <c r="A10">
        <v>2</v>
      </c>
      <c r="B10" t="s">
        <v>24</v>
      </c>
      <c r="C10" t="s">
        <v>25</v>
      </c>
      <c r="D10">
        <v>2019</v>
      </c>
      <c r="E10" s="3" t="s">
        <v>28</v>
      </c>
      <c r="F10" t="s">
        <v>20</v>
      </c>
      <c r="G10" t="s">
        <v>19</v>
      </c>
      <c r="H10" t="s">
        <v>20</v>
      </c>
      <c r="I10" t="s">
        <v>20</v>
      </c>
      <c r="J10" t="s">
        <v>27</v>
      </c>
      <c r="K10" t="s">
        <v>19</v>
      </c>
      <c r="L10" t="s">
        <v>344</v>
      </c>
      <c r="M10" s="4" t="s">
        <v>30</v>
      </c>
      <c r="N10" t="s">
        <v>21</v>
      </c>
      <c r="O10" t="s">
        <v>22</v>
      </c>
      <c r="P10" t="s">
        <v>19</v>
      </c>
      <c r="Q10" t="s">
        <v>23</v>
      </c>
    </row>
    <row r="11" spans="1:18" x14ac:dyDescent="0.35">
      <c r="A11">
        <v>3</v>
      </c>
      <c r="B11" t="s">
        <v>31</v>
      </c>
      <c r="C11" t="s">
        <v>32</v>
      </c>
      <c r="D11">
        <v>2019</v>
      </c>
      <c r="E11" t="s">
        <v>33</v>
      </c>
      <c r="F11" t="s">
        <v>19</v>
      </c>
      <c r="G11" t="s">
        <v>20</v>
      </c>
      <c r="H11" t="s">
        <v>20</v>
      </c>
      <c r="I11" t="s">
        <v>20</v>
      </c>
      <c r="J11" t="s">
        <v>599</v>
      </c>
      <c r="K11" t="s">
        <v>19</v>
      </c>
      <c r="L11" t="s">
        <v>344</v>
      </c>
      <c r="M11" s="4" t="s">
        <v>34</v>
      </c>
      <c r="N11" t="s">
        <v>21</v>
      </c>
      <c r="O11" t="s">
        <v>22</v>
      </c>
      <c r="P11" t="s">
        <v>20</v>
      </c>
      <c r="Q11" t="s">
        <v>23</v>
      </c>
    </row>
    <row r="12" spans="1:18" x14ac:dyDescent="0.35">
      <c r="A12">
        <v>4</v>
      </c>
      <c r="B12" t="s">
        <v>35</v>
      </c>
      <c r="C12" t="s">
        <v>36</v>
      </c>
      <c r="D12">
        <v>2019</v>
      </c>
      <c r="E12" t="s">
        <v>38</v>
      </c>
      <c r="F12" t="s">
        <v>19</v>
      </c>
      <c r="G12" t="s">
        <v>20</v>
      </c>
      <c r="H12" t="s">
        <v>20</v>
      </c>
      <c r="I12" t="s">
        <v>20</v>
      </c>
      <c r="J12" t="s">
        <v>600</v>
      </c>
      <c r="K12" t="s">
        <v>19</v>
      </c>
      <c r="L12" t="s">
        <v>588</v>
      </c>
      <c r="M12" s="4" t="s">
        <v>37</v>
      </c>
      <c r="N12" t="s">
        <v>21</v>
      </c>
      <c r="O12" t="s">
        <v>22</v>
      </c>
      <c r="P12" t="s">
        <v>20</v>
      </c>
      <c r="Q12" t="s">
        <v>23</v>
      </c>
    </row>
    <row r="13" spans="1:18" ht="43.5" x14ac:dyDescent="0.35">
      <c r="A13">
        <v>5</v>
      </c>
      <c r="B13" t="s">
        <v>39</v>
      </c>
      <c r="C13" t="s">
        <v>40</v>
      </c>
      <c r="D13">
        <v>2019</v>
      </c>
      <c r="E13" s="3" t="s">
        <v>42</v>
      </c>
      <c r="F13" t="s">
        <v>20</v>
      </c>
      <c r="G13" t="s">
        <v>19</v>
      </c>
      <c r="H13" t="s">
        <v>20</v>
      </c>
      <c r="I13" t="s">
        <v>20</v>
      </c>
      <c r="J13" t="s">
        <v>46</v>
      </c>
      <c r="K13" t="s">
        <v>19</v>
      </c>
      <c r="L13" t="s">
        <v>344</v>
      </c>
      <c r="M13" s="4" t="s">
        <v>41</v>
      </c>
      <c r="N13" t="s">
        <v>21</v>
      </c>
      <c r="O13" t="s">
        <v>22</v>
      </c>
      <c r="P13" t="s">
        <v>20</v>
      </c>
      <c r="Q13" t="s">
        <v>23</v>
      </c>
    </row>
    <row r="14" spans="1:18" x14ac:dyDescent="0.35">
      <c r="A14">
        <v>6</v>
      </c>
      <c r="B14" t="s">
        <v>43</v>
      </c>
      <c r="C14" t="s">
        <v>44</v>
      </c>
      <c r="D14">
        <v>2018</v>
      </c>
      <c r="E14" t="s">
        <v>47</v>
      </c>
      <c r="F14" t="s">
        <v>19</v>
      </c>
      <c r="G14" t="s">
        <v>20</v>
      </c>
      <c r="H14" t="s">
        <v>20</v>
      </c>
      <c r="I14" t="s">
        <v>20</v>
      </c>
      <c r="J14" t="s">
        <v>56</v>
      </c>
      <c r="K14" t="s">
        <v>20</v>
      </c>
      <c r="L14" t="s">
        <v>423</v>
      </c>
      <c r="M14" s="4" t="s">
        <v>45</v>
      </c>
      <c r="N14" t="s">
        <v>21</v>
      </c>
      <c r="O14" t="s">
        <v>22</v>
      </c>
      <c r="P14" t="s">
        <v>20</v>
      </c>
      <c r="Q14" t="s">
        <v>23</v>
      </c>
    </row>
    <row r="15" spans="1:18" x14ac:dyDescent="0.35">
      <c r="A15">
        <v>7</v>
      </c>
      <c r="B15" t="s">
        <v>48</v>
      </c>
      <c r="C15" t="s">
        <v>49</v>
      </c>
      <c r="D15">
        <v>2018</v>
      </c>
      <c r="E15" t="s">
        <v>52</v>
      </c>
      <c r="F15" t="s">
        <v>19</v>
      </c>
      <c r="G15" t="s">
        <v>20</v>
      </c>
      <c r="H15" t="s">
        <v>20</v>
      </c>
      <c r="I15" t="s">
        <v>20</v>
      </c>
      <c r="J15" t="s">
        <v>627</v>
      </c>
      <c r="K15" t="s">
        <v>19</v>
      </c>
      <c r="L15" t="s">
        <v>50</v>
      </c>
      <c r="M15" s="4" t="s">
        <v>51</v>
      </c>
      <c r="N15" t="s">
        <v>21</v>
      </c>
      <c r="O15" t="s">
        <v>22</v>
      </c>
      <c r="P15" t="s">
        <v>20</v>
      </c>
      <c r="Q15" t="s">
        <v>23</v>
      </c>
    </row>
    <row r="16" spans="1:18" ht="72.5" x14ac:dyDescent="0.35">
      <c r="A16">
        <v>8</v>
      </c>
      <c r="B16" t="s">
        <v>53</v>
      </c>
      <c r="C16" t="s">
        <v>54</v>
      </c>
      <c r="D16">
        <v>2018</v>
      </c>
      <c r="E16" s="3" t="s">
        <v>58</v>
      </c>
      <c r="F16" t="s">
        <v>19</v>
      </c>
      <c r="G16" t="s">
        <v>20</v>
      </c>
      <c r="H16" t="s">
        <v>20</v>
      </c>
      <c r="I16" t="s">
        <v>20</v>
      </c>
      <c r="J16" t="s">
        <v>57</v>
      </c>
      <c r="K16" t="s">
        <v>20</v>
      </c>
      <c r="L16" t="s">
        <v>423</v>
      </c>
      <c r="M16" s="4" t="s">
        <v>55</v>
      </c>
      <c r="N16" t="s">
        <v>21</v>
      </c>
      <c r="O16" t="s">
        <v>22</v>
      </c>
      <c r="P16" t="s">
        <v>20</v>
      </c>
      <c r="Q16" t="s">
        <v>23</v>
      </c>
    </row>
    <row r="17" spans="1:17" x14ac:dyDescent="0.35">
      <c r="A17">
        <v>9</v>
      </c>
      <c r="B17" t="s">
        <v>59</v>
      </c>
      <c r="C17" t="s">
        <v>60</v>
      </c>
      <c r="D17">
        <v>2018</v>
      </c>
      <c r="E17" t="s">
        <v>62</v>
      </c>
      <c r="F17" t="s">
        <v>19</v>
      </c>
      <c r="G17" t="s">
        <v>20</v>
      </c>
      <c r="I17" t="s">
        <v>20</v>
      </c>
      <c r="J17" t="s">
        <v>56</v>
      </c>
      <c r="K17" t="s">
        <v>20</v>
      </c>
      <c r="L17" t="s">
        <v>566</v>
      </c>
      <c r="M17" s="4" t="s">
        <v>61</v>
      </c>
      <c r="N17" t="s">
        <v>21</v>
      </c>
      <c r="O17" t="s">
        <v>22</v>
      </c>
      <c r="P17" t="s">
        <v>20</v>
      </c>
      <c r="Q17" t="s">
        <v>23</v>
      </c>
    </row>
    <row r="18" spans="1:17" x14ac:dyDescent="0.35">
      <c r="A18">
        <v>10</v>
      </c>
      <c r="B18" t="s">
        <v>63</v>
      </c>
      <c r="C18" t="s">
        <v>64</v>
      </c>
      <c r="D18">
        <v>2019</v>
      </c>
      <c r="E18" t="s">
        <v>67</v>
      </c>
      <c r="F18" t="s">
        <v>19</v>
      </c>
      <c r="G18" t="s">
        <v>20</v>
      </c>
      <c r="H18" t="s">
        <v>65</v>
      </c>
      <c r="I18" t="s">
        <v>20</v>
      </c>
      <c r="J18" t="s">
        <v>601</v>
      </c>
      <c r="K18" t="s">
        <v>19</v>
      </c>
      <c r="L18" t="s">
        <v>575</v>
      </c>
      <c r="M18" s="4" t="s">
        <v>66</v>
      </c>
      <c r="N18" t="s">
        <v>21</v>
      </c>
      <c r="O18" t="s">
        <v>22</v>
      </c>
      <c r="P18" t="s">
        <v>19</v>
      </c>
      <c r="Q18" t="s">
        <v>23</v>
      </c>
    </row>
    <row r="19" spans="1:17" ht="58" x14ac:dyDescent="0.35">
      <c r="A19">
        <v>11</v>
      </c>
      <c r="B19" t="s">
        <v>68</v>
      </c>
      <c r="C19" t="s">
        <v>69</v>
      </c>
      <c r="D19">
        <v>2018</v>
      </c>
      <c r="E19" s="3" t="s">
        <v>71</v>
      </c>
      <c r="F19" t="s">
        <v>19</v>
      </c>
      <c r="G19" t="s">
        <v>19</v>
      </c>
      <c r="H19" t="s">
        <v>20</v>
      </c>
      <c r="I19" t="s">
        <v>20</v>
      </c>
      <c r="J19" t="s">
        <v>596</v>
      </c>
      <c r="K19" t="s">
        <v>19</v>
      </c>
      <c r="L19" t="s">
        <v>423</v>
      </c>
      <c r="M19" s="4" t="s">
        <v>70</v>
      </c>
      <c r="N19" t="s">
        <v>21</v>
      </c>
      <c r="O19" t="s">
        <v>22</v>
      </c>
      <c r="P19" t="s">
        <v>20</v>
      </c>
      <c r="Q19" t="s">
        <v>23</v>
      </c>
    </row>
    <row r="20" spans="1:17" ht="29" x14ac:dyDescent="0.35">
      <c r="A20">
        <v>12</v>
      </c>
      <c r="B20" s="3" t="s">
        <v>72</v>
      </c>
      <c r="C20" t="s">
        <v>73</v>
      </c>
      <c r="D20">
        <v>2018</v>
      </c>
      <c r="E20" s="3" t="s">
        <v>76</v>
      </c>
      <c r="F20" t="s">
        <v>19</v>
      </c>
      <c r="G20" t="s">
        <v>20</v>
      </c>
      <c r="H20" t="s">
        <v>20</v>
      </c>
      <c r="I20" t="s">
        <v>20</v>
      </c>
      <c r="J20" t="s">
        <v>75</v>
      </c>
      <c r="K20" t="s">
        <v>20</v>
      </c>
      <c r="L20" t="s">
        <v>50</v>
      </c>
      <c r="M20" s="4" t="s">
        <v>74</v>
      </c>
      <c r="N20" t="s">
        <v>21</v>
      </c>
      <c r="O20" t="s">
        <v>22</v>
      </c>
      <c r="P20" t="s">
        <v>20</v>
      </c>
      <c r="Q20" t="s">
        <v>23</v>
      </c>
    </row>
    <row r="21" spans="1:17" ht="43.5" x14ac:dyDescent="0.35">
      <c r="A21">
        <v>13</v>
      </c>
      <c r="B21" t="s">
        <v>77</v>
      </c>
      <c r="C21" t="s">
        <v>78</v>
      </c>
      <c r="D21">
        <v>2016</v>
      </c>
      <c r="E21" s="3" t="s">
        <v>81</v>
      </c>
      <c r="F21" t="s">
        <v>19</v>
      </c>
      <c r="G21" t="s">
        <v>20</v>
      </c>
      <c r="H21" t="s">
        <v>20</v>
      </c>
      <c r="I21" t="s">
        <v>20</v>
      </c>
      <c r="J21" t="s">
        <v>602</v>
      </c>
      <c r="K21" t="s">
        <v>20</v>
      </c>
      <c r="L21" t="s">
        <v>344</v>
      </c>
      <c r="M21" s="4" t="s">
        <v>80</v>
      </c>
      <c r="N21" t="s">
        <v>79</v>
      </c>
      <c r="O21" t="s">
        <v>22</v>
      </c>
      <c r="P21" t="s">
        <v>20</v>
      </c>
      <c r="Q21" t="s">
        <v>23</v>
      </c>
    </row>
    <row r="22" spans="1:17" ht="43.5" x14ac:dyDescent="0.35">
      <c r="A22">
        <v>14</v>
      </c>
      <c r="B22" t="s">
        <v>82</v>
      </c>
      <c r="C22" t="s">
        <v>83</v>
      </c>
      <c r="D22">
        <v>2016</v>
      </c>
      <c r="E22" s="3" t="s">
        <v>85</v>
      </c>
      <c r="F22" t="s">
        <v>19</v>
      </c>
      <c r="G22" t="s">
        <v>20</v>
      </c>
      <c r="H22" t="s">
        <v>20</v>
      </c>
      <c r="I22" t="s">
        <v>20</v>
      </c>
      <c r="J22" t="s">
        <v>86</v>
      </c>
      <c r="K22" t="s">
        <v>20</v>
      </c>
      <c r="L22" t="s">
        <v>344</v>
      </c>
      <c r="M22" s="4" t="s">
        <v>84</v>
      </c>
      <c r="N22" t="s">
        <v>79</v>
      </c>
      <c r="O22" t="s">
        <v>22</v>
      </c>
      <c r="P22" t="s">
        <v>20</v>
      </c>
      <c r="Q22" t="s">
        <v>23</v>
      </c>
    </row>
    <row r="23" spans="1:17" ht="43.5" x14ac:dyDescent="0.35">
      <c r="A23">
        <v>15</v>
      </c>
      <c r="B23" t="s">
        <v>87</v>
      </c>
      <c r="C23" t="s">
        <v>88</v>
      </c>
      <c r="D23">
        <v>2018</v>
      </c>
      <c r="E23" s="3" t="s">
        <v>91</v>
      </c>
      <c r="F23" t="s">
        <v>19</v>
      </c>
      <c r="G23" t="s">
        <v>20</v>
      </c>
      <c r="H23" t="s">
        <v>20</v>
      </c>
      <c r="I23" t="s">
        <v>20</v>
      </c>
      <c r="J23" t="s">
        <v>90</v>
      </c>
      <c r="K23" t="s">
        <v>20</v>
      </c>
      <c r="L23" t="s">
        <v>567</v>
      </c>
      <c r="M23" s="4" t="s">
        <v>89</v>
      </c>
      <c r="N23" t="s">
        <v>79</v>
      </c>
      <c r="O23" t="s">
        <v>22</v>
      </c>
      <c r="P23" t="s">
        <v>20</v>
      </c>
      <c r="Q23" t="s">
        <v>23</v>
      </c>
    </row>
    <row r="24" spans="1:17" ht="43.5" x14ac:dyDescent="0.35">
      <c r="A24">
        <v>16</v>
      </c>
      <c r="B24" t="s">
        <v>92</v>
      </c>
      <c r="C24" t="s">
        <v>93</v>
      </c>
      <c r="D24">
        <v>2017</v>
      </c>
      <c r="E24" s="3" t="s">
        <v>94</v>
      </c>
      <c r="F24" t="s">
        <v>19</v>
      </c>
      <c r="G24" t="s">
        <v>20</v>
      </c>
      <c r="H24" t="s">
        <v>20</v>
      </c>
      <c r="I24" t="s">
        <v>20</v>
      </c>
      <c r="J24" t="s">
        <v>603</v>
      </c>
      <c r="K24" t="s">
        <v>20</v>
      </c>
      <c r="L24" t="s">
        <v>566</v>
      </c>
      <c r="M24" s="4" t="s">
        <v>98</v>
      </c>
      <c r="N24" t="s">
        <v>79</v>
      </c>
      <c r="O24" t="s">
        <v>22</v>
      </c>
      <c r="P24" t="s">
        <v>20</v>
      </c>
      <c r="Q24" t="s">
        <v>23</v>
      </c>
    </row>
    <row r="25" spans="1:17" ht="43.5" x14ac:dyDescent="0.35">
      <c r="A25">
        <v>17</v>
      </c>
      <c r="B25" t="s">
        <v>95</v>
      </c>
      <c r="C25" t="s">
        <v>96</v>
      </c>
      <c r="D25">
        <v>2014</v>
      </c>
      <c r="E25" s="3" t="s">
        <v>100</v>
      </c>
      <c r="F25" t="s">
        <v>19</v>
      </c>
      <c r="G25" t="s">
        <v>20</v>
      </c>
      <c r="H25" t="s">
        <v>20</v>
      </c>
      <c r="I25" t="s">
        <v>20</v>
      </c>
      <c r="J25" t="s">
        <v>97</v>
      </c>
      <c r="K25" t="s">
        <v>20</v>
      </c>
      <c r="L25" t="s">
        <v>591</v>
      </c>
      <c r="M25" s="4" t="s">
        <v>99</v>
      </c>
      <c r="N25" t="s">
        <v>79</v>
      </c>
      <c r="O25" t="s">
        <v>22</v>
      </c>
      <c r="P25" t="s">
        <v>20</v>
      </c>
      <c r="Q25" t="s">
        <v>23</v>
      </c>
    </row>
    <row r="26" spans="1:17" ht="29" x14ac:dyDescent="0.35">
      <c r="A26">
        <v>18</v>
      </c>
      <c r="B26" t="s">
        <v>101</v>
      </c>
      <c r="C26" t="s">
        <v>102</v>
      </c>
      <c r="D26">
        <v>2018</v>
      </c>
      <c r="E26" s="3" t="s">
        <v>105</v>
      </c>
      <c r="F26" t="s">
        <v>19</v>
      </c>
      <c r="G26" t="s">
        <v>19</v>
      </c>
      <c r="H26" t="s">
        <v>65</v>
      </c>
      <c r="I26" t="s">
        <v>20</v>
      </c>
      <c r="J26" t="s">
        <v>628</v>
      </c>
      <c r="K26" t="s">
        <v>19</v>
      </c>
      <c r="L26" t="s">
        <v>344</v>
      </c>
      <c r="M26" s="9" t="s">
        <v>103</v>
      </c>
      <c r="N26" t="s">
        <v>79</v>
      </c>
      <c r="O26" t="s">
        <v>22</v>
      </c>
      <c r="P26" t="s">
        <v>20</v>
      </c>
      <c r="Q26" t="s">
        <v>23</v>
      </c>
    </row>
    <row r="27" spans="1:17" ht="43.5" x14ac:dyDescent="0.35">
      <c r="A27">
        <v>19</v>
      </c>
      <c r="B27" t="s">
        <v>106</v>
      </c>
      <c r="C27" t="s">
        <v>107</v>
      </c>
      <c r="D27">
        <v>2018</v>
      </c>
      <c r="E27" s="3" t="s">
        <v>109</v>
      </c>
      <c r="F27" t="s">
        <v>20</v>
      </c>
      <c r="G27" t="s">
        <v>19</v>
      </c>
      <c r="H27" t="s">
        <v>20</v>
      </c>
      <c r="I27" t="s">
        <v>20</v>
      </c>
      <c r="J27" t="s">
        <v>597</v>
      </c>
      <c r="K27" t="s">
        <v>19</v>
      </c>
      <c r="L27" t="s">
        <v>344</v>
      </c>
      <c r="M27" s="10" t="s">
        <v>108</v>
      </c>
      <c r="N27" t="s">
        <v>79</v>
      </c>
      <c r="O27" t="s">
        <v>22</v>
      </c>
      <c r="P27" t="s">
        <v>20</v>
      </c>
      <c r="Q27" t="s">
        <v>23</v>
      </c>
    </row>
    <row r="28" spans="1:17" ht="43.5" x14ac:dyDescent="0.35">
      <c r="A28">
        <v>20</v>
      </c>
      <c r="B28" t="s">
        <v>110</v>
      </c>
      <c r="C28" t="s">
        <v>111</v>
      </c>
      <c r="D28">
        <v>2017</v>
      </c>
      <c r="E28" s="3" t="s">
        <v>113</v>
      </c>
      <c r="F28" t="s">
        <v>20</v>
      </c>
      <c r="G28" t="s">
        <v>19</v>
      </c>
      <c r="H28" t="s">
        <v>20</v>
      </c>
      <c r="I28" t="s">
        <v>20</v>
      </c>
      <c r="J28" t="s">
        <v>598</v>
      </c>
      <c r="K28" t="s">
        <v>19</v>
      </c>
      <c r="L28" t="s">
        <v>593</v>
      </c>
      <c r="M28" s="4" t="s">
        <v>112</v>
      </c>
      <c r="N28" t="s">
        <v>79</v>
      </c>
      <c r="O28" t="s">
        <v>22</v>
      </c>
      <c r="P28" t="s">
        <v>20</v>
      </c>
      <c r="Q28" t="s">
        <v>23</v>
      </c>
    </row>
    <row r="29" spans="1:17" ht="29" x14ac:dyDescent="0.35">
      <c r="A29">
        <v>21</v>
      </c>
      <c r="B29" t="s">
        <v>114</v>
      </c>
      <c r="C29" t="s">
        <v>115</v>
      </c>
      <c r="D29">
        <v>2017</v>
      </c>
      <c r="E29" s="3" t="s">
        <v>118</v>
      </c>
      <c r="F29" t="s">
        <v>19</v>
      </c>
      <c r="G29" t="s">
        <v>20</v>
      </c>
      <c r="H29" t="s">
        <v>20</v>
      </c>
      <c r="I29" t="s">
        <v>20</v>
      </c>
      <c r="J29" t="s">
        <v>604</v>
      </c>
      <c r="K29" t="s">
        <v>20</v>
      </c>
      <c r="L29" t="s">
        <v>116</v>
      </c>
      <c r="M29" s="4" t="s">
        <v>117</v>
      </c>
      <c r="N29" t="s">
        <v>79</v>
      </c>
      <c r="O29" t="s">
        <v>22</v>
      </c>
      <c r="P29" t="s">
        <v>20</v>
      </c>
      <c r="Q29" t="s">
        <v>23</v>
      </c>
    </row>
    <row r="30" spans="1:17" ht="29" x14ac:dyDescent="0.35">
      <c r="A30">
        <v>22</v>
      </c>
      <c r="B30" t="s">
        <v>120</v>
      </c>
      <c r="C30" t="s">
        <v>121</v>
      </c>
      <c r="D30">
        <v>2016</v>
      </c>
      <c r="E30" s="3" t="s">
        <v>123</v>
      </c>
      <c r="F30" t="s">
        <v>19</v>
      </c>
      <c r="G30" t="s">
        <v>20</v>
      </c>
      <c r="H30" t="s">
        <v>19</v>
      </c>
      <c r="I30" t="s">
        <v>20</v>
      </c>
      <c r="J30" t="s">
        <v>122</v>
      </c>
      <c r="K30" t="s">
        <v>20</v>
      </c>
      <c r="L30" t="s">
        <v>119</v>
      </c>
      <c r="M30" s="4" t="s">
        <v>127</v>
      </c>
      <c r="N30" t="s">
        <v>79</v>
      </c>
      <c r="O30" t="s">
        <v>22</v>
      </c>
      <c r="P30" t="s">
        <v>20</v>
      </c>
      <c r="Q30" t="s">
        <v>23</v>
      </c>
    </row>
    <row r="31" spans="1:17" ht="29" x14ac:dyDescent="0.35">
      <c r="A31">
        <v>23</v>
      </c>
      <c r="B31" t="s">
        <v>124</v>
      </c>
      <c r="C31" t="s">
        <v>125</v>
      </c>
      <c r="D31">
        <v>2018</v>
      </c>
      <c r="E31" s="3" t="s">
        <v>129</v>
      </c>
      <c r="F31" t="s">
        <v>19</v>
      </c>
      <c r="G31" t="s">
        <v>20</v>
      </c>
      <c r="H31" t="s">
        <v>20</v>
      </c>
      <c r="I31" t="s">
        <v>20</v>
      </c>
      <c r="J31" t="s">
        <v>130</v>
      </c>
      <c r="K31" t="s">
        <v>20</v>
      </c>
      <c r="L31" t="s">
        <v>126</v>
      </c>
      <c r="M31" s="4" t="s">
        <v>128</v>
      </c>
      <c r="N31" t="s">
        <v>79</v>
      </c>
      <c r="O31" t="s">
        <v>22</v>
      </c>
      <c r="P31" t="s">
        <v>20</v>
      </c>
      <c r="Q31" t="s">
        <v>23</v>
      </c>
    </row>
    <row r="32" spans="1:17" ht="29" x14ac:dyDescent="0.35">
      <c r="A32">
        <v>24</v>
      </c>
      <c r="B32" t="s">
        <v>131</v>
      </c>
      <c r="C32" t="s">
        <v>132</v>
      </c>
      <c r="D32">
        <v>2017</v>
      </c>
      <c r="E32" s="3" t="s">
        <v>135</v>
      </c>
      <c r="F32" t="s">
        <v>19</v>
      </c>
      <c r="G32" t="s">
        <v>20</v>
      </c>
      <c r="H32" t="s">
        <v>20</v>
      </c>
      <c r="I32" t="s">
        <v>20</v>
      </c>
      <c r="J32" t="s">
        <v>134</v>
      </c>
      <c r="K32" t="s">
        <v>19</v>
      </c>
      <c r="L32" t="s">
        <v>568</v>
      </c>
      <c r="M32" s="10" t="s">
        <v>133</v>
      </c>
      <c r="N32" t="s">
        <v>79</v>
      </c>
      <c r="O32" t="s">
        <v>22</v>
      </c>
      <c r="P32" t="s">
        <v>20</v>
      </c>
      <c r="Q32" t="s">
        <v>23</v>
      </c>
    </row>
    <row r="33" spans="1:17" x14ac:dyDescent="0.35">
      <c r="A33">
        <v>25</v>
      </c>
      <c r="B33" t="s">
        <v>645</v>
      </c>
      <c r="C33" t="s">
        <v>136</v>
      </c>
      <c r="D33">
        <v>2017</v>
      </c>
      <c r="E33" s="3" t="s">
        <v>138</v>
      </c>
      <c r="F33" t="s">
        <v>20</v>
      </c>
      <c r="G33" t="s">
        <v>19</v>
      </c>
      <c r="H33" t="s">
        <v>20</v>
      </c>
      <c r="I33" t="s">
        <v>20</v>
      </c>
      <c r="J33" t="s">
        <v>623</v>
      </c>
      <c r="K33" t="s">
        <v>104</v>
      </c>
      <c r="L33" t="s">
        <v>344</v>
      </c>
      <c r="M33" s="4" t="s">
        <v>137</v>
      </c>
      <c r="N33" t="s">
        <v>79</v>
      </c>
      <c r="O33" t="s">
        <v>22</v>
      </c>
      <c r="P33" t="s">
        <v>20</v>
      </c>
      <c r="Q33" t="s">
        <v>23</v>
      </c>
    </row>
    <row r="34" spans="1:17" ht="43.5" x14ac:dyDescent="0.35">
      <c r="A34">
        <v>26</v>
      </c>
      <c r="B34" t="s">
        <v>139</v>
      </c>
      <c r="C34" t="s">
        <v>140</v>
      </c>
      <c r="D34">
        <v>2017</v>
      </c>
      <c r="E34" s="3" t="s">
        <v>143</v>
      </c>
      <c r="F34" t="s">
        <v>19</v>
      </c>
      <c r="G34" t="s">
        <v>20</v>
      </c>
      <c r="H34" t="s">
        <v>20</v>
      </c>
      <c r="I34" t="s">
        <v>20</v>
      </c>
      <c r="J34" t="s">
        <v>142</v>
      </c>
      <c r="K34" t="s">
        <v>20</v>
      </c>
      <c r="L34" t="s">
        <v>571</v>
      </c>
      <c r="M34" s="4" t="s">
        <v>141</v>
      </c>
      <c r="N34" t="s">
        <v>79</v>
      </c>
      <c r="O34" t="s">
        <v>22</v>
      </c>
      <c r="P34" t="s">
        <v>20</v>
      </c>
      <c r="Q34" t="s">
        <v>23</v>
      </c>
    </row>
    <row r="35" spans="1:17" ht="43.5" x14ac:dyDescent="0.35">
      <c r="A35">
        <v>27</v>
      </c>
      <c r="B35" t="s">
        <v>144</v>
      </c>
      <c r="C35" t="s">
        <v>145</v>
      </c>
      <c r="D35">
        <v>2018</v>
      </c>
      <c r="E35" s="3" t="s">
        <v>148</v>
      </c>
      <c r="F35" t="s">
        <v>19</v>
      </c>
      <c r="G35" t="s">
        <v>20</v>
      </c>
      <c r="H35" t="s">
        <v>20</v>
      </c>
      <c r="I35" t="s">
        <v>20</v>
      </c>
      <c r="J35" t="s">
        <v>146</v>
      </c>
      <c r="K35" t="s">
        <v>20</v>
      </c>
      <c r="L35" t="s">
        <v>344</v>
      </c>
      <c r="M35" s="4" t="s">
        <v>147</v>
      </c>
      <c r="N35" t="s">
        <v>79</v>
      </c>
      <c r="O35" t="s">
        <v>22</v>
      </c>
      <c r="P35" t="s">
        <v>20</v>
      </c>
      <c r="Q35" t="s">
        <v>23</v>
      </c>
    </row>
    <row r="36" spans="1:17" ht="43.5" x14ac:dyDescent="0.35">
      <c r="A36">
        <v>28</v>
      </c>
      <c r="B36" t="s">
        <v>149</v>
      </c>
      <c r="C36" t="s">
        <v>150</v>
      </c>
      <c r="D36">
        <v>2019</v>
      </c>
      <c r="E36" s="3" t="s">
        <v>152</v>
      </c>
      <c r="F36" t="s">
        <v>19</v>
      </c>
      <c r="G36" t="s">
        <v>20</v>
      </c>
      <c r="H36" t="s">
        <v>20</v>
      </c>
      <c r="I36" t="s">
        <v>20</v>
      </c>
      <c r="J36" t="s">
        <v>605</v>
      </c>
      <c r="K36" t="s">
        <v>20</v>
      </c>
      <c r="L36" t="s">
        <v>589</v>
      </c>
      <c r="M36" s="4" t="s">
        <v>151</v>
      </c>
      <c r="N36" t="s">
        <v>79</v>
      </c>
      <c r="O36" t="s">
        <v>22</v>
      </c>
      <c r="P36" t="s">
        <v>20</v>
      </c>
      <c r="Q36" t="s">
        <v>23</v>
      </c>
    </row>
    <row r="37" spans="1:17" x14ac:dyDescent="0.35">
      <c r="A37">
        <v>29</v>
      </c>
      <c r="B37" t="s">
        <v>153</v>
      </c>
      <c r="C37" t="s">
        <v>154</v>
      </c>
      <c r="D37">
        <v>2016</v>
      </c>
      <c r="E37" s="3" t="s">
        <v>138</v>
      </c>
      <c r="F37" t="s">
        <v>20</v>
      </c>
      <c r="G37" t="s">
        <v>19</v>
      </c>
      <c r="H37" t="s">
        <v>20</v>
      </c>
      <c r="I37" t="s">
        <v>20</v>
      </c>
      <c r="J37" t="s">
        <v>624</v>
      </c>
      <c r="K37" t="s">
        <v>19</v>
      </c>
      <c r="L37" t="s">
        <v>344</v>
      </c>
      <c r="M37" s="4" t="s">
        <v>155</v>
      </c>
      <c r="N37" t="s">
        <v>79</v>
      </c>
      <c r="O37" t="s">
        <v>22</v>
      </c>
      <c r="P37" t="s">
        <v>20</v>
      </c>
      <c r="Q37" t="s">
        <v>23</v>
      </c>
    </row>
    <row r="38" spans="1:17" ht="29" x14ac:dyDescent="0.35">
      <c r="A38">
        <v>30</v>
      </c>
      <c r="B38" t="s">
        <v>156</v>
      </c>
      <c r="C38" t="s">
        <v>157</v>
      </c>
      <c r="D38">
        <v>2017</v>
      </c>
      <c r="E38" s="3" t="s">
        <v>159</v>
      </c>
      <c r="F38" t="s">
        <v>19</v>
      </c>
      <c r="G38" t="s">
        <v>20</v>
      </c>
      <c r="H38" t="s">
        <v>20</v>
      </c>
      <c r="I38" t="s">
        <v>20</v>
      </c>
      <c r="J38" t="s">
        <v>162</v>
      </c>
      <c r="K38" t="s">
        <v>20</v>
      </c>
      <c r="L38" t="s">
        <v>579</v>
      </c>
      <c r="M38" s="4" t="s">
        <v>158</v>
      </c>
      <c r="N38" t="s">
        <v>79</v>
      </c>
      <c r="O38" t="s">
        <v>22</v>
      </c>
      <c r="P38" t="s">
        <v>20</v>
      </c>
      <c r="Q38" t="s">
        <v>23</v>
      </c>
    </row>
    <row r="39" spans="1:17" ht="43.5" x14ac:dyDescent="0.35">
      <c r="A39">
        <v>31</v>
      </c>
      <c r="B39" t="s">
        <v>160</v>
      </c>
      <c r="C39" t="s">
        <v>161</v>
      </c>
      <c r="D39">
        <v>2019</v>
      </c>
      <c r="E39" s="3" t="s">
        <v>166</v>
      </c>
      <c r="F39" t="s">
        <v>19</v>
      </c>
      <c r="G39" t="s">
        <v>20</v>
      </c>
      <c r="H39" t="s">
        <v>20</v>
      </c>
      <c r="I39" t="s">
        <v>20</v>
      </c>
      <c r="J39" t="s">
        <v>165</v>
      </c>
      <c r="K39" t="s">
        <v>20</v>
      </c>
      <c r="L39" t="s">
        <v>50</v>
      </c>
      <c r="M39" s="4" t="s">
        <v>164</v>
      </c>
      <c r="N39" t="s">
        <v>79</v>
      </c>
      <c r="O39" t="s">
        <v>22</v>
      </c>
      <c r="P39" t="s">
        <v>20</v>
      </c>
    </row>
    <row r="40" spans="1:17" ht="43.5" x14ac:dyDescent="0.35">
      <c r="A40">
        <v>32</v>
      </c>
      <c r="B40" t="s">
        <v>167</v>
      </c>
      <c r="C40" t="s">
        <v>168</v>
      </c>
      <c r="D40">
        <v>2018</v>
      </c>
      <c r="E40" s="3" t="s">
        <v>170</v>
      </c>
      <c r="F40" t="s">
        <v>19</v>
      </c>
      <c r="G40" t="s">
        <v>20</v>
      </c>
      <c r="H40" t="s">
        <v>20</v>
      </c>
      <c r="I40" t="s">
        <v>20</v>
      </c>
      <c r="J40" t="s">
        <v>606</v>
      </c>
      <c r="K40" t="s">
        <v>19</v>
      </c>
      <c r="L40" t="s">
        <v>576</v>
      </c>
      <c r="M40" s="7" t="s">
        <v>169</v>
      </c>
      <c r="N40" t="s">
        <v>79</v>
      </c>
      <c r="O40" t="s">
        <v>22</v>
      </c>
      <c r="P40" t="s">
        <v>20</v>
      </c>
      <c r="Q40" t="s">
        <v>23</v>
      </c>
    </row>
    <row r="41" spans="1:17" ht="43.5" x14ac:dyDescent="0.35">
      <c r="A41">
        <v>33</v>
      </c>
      <c r="B41" t="s">
        <v>171</v>
      </c>
      <c r="C41" t="s">
        <v>172</v>
      </c>
      <c r="D41">
        <v>2018</v>
      </c>
      <c r="E41" s="3" t="s">
        <v>174</v>
      </c>
      <c r="F41" t="s">
        <v>19</v>
      </c>
      <c r="G41" t="s">
        <v>20</v>
      </c>
      <c r="H41" t="s">
        <v>19</v>
      </c>
      <c r="I41" t="s">
        <v>20</v>
      </c>
      <c r="J41" t="s">
        <v>175</v>
      </c>
      <c r="K41" t="s">
        <v>20</v>
      </c>
      <c r="L41" t="s">
        <v>569</v>
      </c>
      <c r="M41" s="4" t="s">
        <v>173</v>
      </c>
      <c r="N41" t="s">
        <v>79</v>
      </c>
      <c r="O41" t="s">
        <v>22</v>
      </c>
      <c r="P41" t="s">
        <v>20</v>
      </c>
    </row>
    <row r="42" spans="1:17" ht="43.5" x14ac:dyDescent="0.35">
      <c r="A42">
        <v>34</v>
      </c>
      <c r="B42" t="s">
        <v>176</v>
      </c>
      <c r="C42" t="s">
        <v>177</v>
      </c>
      <c r="D42">
        <v>2018</v>
      </c>
      <c r="E42" s="3" t="s">
        <v>178</v>
      </c>
      <c r="F42" t="s">
        <v>19</v>
      </c>
      <c r="G42" t="s">
        <v>20</v>
      </c>
      <c r="H42" t="s">
        <v>20</v>
      </c>
      <c r="I42" t="s">
        <v>20</v>
      </c>
      <c r="J42" t="s">
        <v>179</v>
      </c>
      <c r="K42" t="s">
        <v>20</v>
      </c>
      <c r="L42" t="s">
        <v>50</v>
      </c>
      <c r="M42" s="4" t="s">
        <v>180</v>
      </c>
      <c r="N42" t="s">
        <v>79</v>
      </c>
      <c r="O42" t="s">
        <v>22</v>
      </c>
      <c r="P42" t="s">
        <v>20</v>
      </c>
      <c r="Q42" t="s">
        <v>23</v>
      </c>
    </row>
    <row r="43" spans="1:17" ht="29" x14ac:dyDescent="0.35">
      <c r="A43">
        <v>35</v>
      </c>
      <c r="B43" t="s">
        <v>181</v>
      </c>
      <c r="C43" t="s">
        <v>182</v>
      </c>
      <c r="D43">
        <v>2018</v>
      </c>
      <c r="E43" s="3" t="s">
        <v>185</v>
      </c>
      <c r="F43" t="s">
        <v>19</v>
      </c>
      <c r="G43" t="s">
        <v>20</v>
      </c>
      <c r="H43" s="5" t="s">
        <v>20</v>
      </c>
      <c r="I43" t="s">
        <v>20</v>
      </c>
      <c r="J43" t="s">
        <v>57</v>
      </c>
      <c r="K43" t="s">
        <v>20</v>
      </c>
      <c r="L43" t="s">
        <v>183</v>
      </c>
      <c r="M43" s="4" t="s">
        <v>184</v>
      </c>
      <c r="N43" t="s">
        <v>79</v>
      </c>
      <c r="O43" t="s">
        <v>22</v>
      </c>
      <c r="P43" t="s">
        <v>20</v>
      </c>
      <c r="Q43" t="s">
        <v>23</v>
      </c>
    </row>
    <row r="44" spans="1:17" ht="43.5" x14ac:dyDescent="0.35">
      <c r="A44">
        <v>36</v>
      </c>
      <c r="B44" t="s">
        <v>186</v>
      </c>
      <c r="C44" t="s">
        <v>187</v>
      </c>
      <c r="D44">
        <v>2018</v>
      </c>
      <c r="E44" s="3" t="s">
        <v>189</v>
      </c>
      <c r="F44" t="s">
        <v>19</v>
      </c>
      <c r="G44" t="s">
        <v>20</v>
      </c>
      <c r="H44" t="s">
        <v>20</v>
      </c>
      <c r="I44" t="s">
        <v>20</v>
      </c>
      <c r="J44" t="s">
        <v>607</v>
      </c>
      <c r="K44" t="s">
        <v>20</v>
      </c>
      <c r="L44" t="s">
        <v>344</v>
      </c>
      <c r="M44" s="4" t="s">
        <v>188</v>
      </c>
      <c r="N44" t="s">
        <v>79</v>
      </c>
      <c r="O44" t="s">
        <v>22</v>
      </c>
      <c r="P44" t="s">
        <v>20</v>
      </c>
      <c r="Q44" t="s">
        <v>23</v>
      </c>
    </row>
    <row r="45" spans="1:17" ht="43.5" x14ac:dyDescent="0.35">
      <c r="A45">
        <v>37</v>
      </c>
      <c r="B45" t="s">
        <v>190</v>
      </c>
      <c r="C45" t="s">
        <v>191</v>
      </c>
      <c r="D45">
        <v>2018</v>
      </c>
      <c r="E45" s="3" t="s">
        <v>195</v>
      </c>
      <c r="F45" t="s">
        <v>19</v>
      </c>
      <c r="G45" t="s">
        <v>20</v>
      </c>
      <c r="H45" t="s">
        <v>20</v>
      </c>
      <c r="I45" t="s">
        <v>20</v>
      </c>
      <c r="J45" t="s">
        <v>194</v>
      </c>
      <c r="K45" t="s">
        <v>20</v>
      </c>
      <c r="L45" t="s">
        <v>192</v>
      </c>
      <c r="M45" s="4" t="s">
        <v>193</v>
      </c>
      <c r="N45" t="s">
        <v>79</v>
      </c>
      <c r="O45" t="s">
        <v>22</v>
      </c>
      <c r="P45" t="s">
        <v>20</v>
      </c>
      <c r="Q45" t="s">
        <v>23</v>
      </c>
    </row>
    <row r="46" spans="1:17" ht="29" x14ac:dyDescent="0.35">
      <c r="A46">
        <v>38</v>
      </c>
      <c r="B46" t="s">
        <v>196</v>
      </c>
      <c r="C46" t="s">
        <v>197</v>
      </c>
      <c r="D46">
        <v>2019</v>
      </c>
      <c r="E46" s="3" t="s">
        <v>200</v>
      </c>
      <c r="F46" t="s">
        <v>20</v>
      </c>
      <c r="G46" t="s">
        <v>20</v>
      </c>
      <c r="H46" t="s">
        <v>20</v>
      </c>
      <c r="I46" t="s">
        <v>20</v>
      </c>
      <c r="J46" t="s">
        <v>198</v>
      </c>
      <c r="K46" t="s">
        <v>20</v>
      </c>
      <c r="L46" t="s">
        <v>192</v>
      </c>
      <c r="M46" s="7" t="s">
        <v>199</v>
      </c>
      <c r="N46" t="s">
        <v>79</v>
      </c>
      <c r="O46" t="s">
        <v>22</v>
      </c>
      <c r="P46" t="s">
        <v>20</v>
      </c>
      <c r="Q46" t="s">
        <v>23</v>
      </c>
    </row>
    <row r="47" spans="1:17" ht="29" x14ac:dyDescent="0.35">
      <c r="A47">
        <v>39</v>
      </c>
      <c r="B47" t="s">
        <v>201</v>
      </c>
      <c r="C47" t="s">
        <v>202</v>
      </c>
      <c r="D47">
        <v>2016</v>
      </c>
      <c r="E47" s="3" t="s">
        <v>204</v>
      </c>
      <c r="F47" t="s">
        <v>19</v>
      </c>
      <c r="G47" t="s">
        <v>20</v>
      </c>
      <c r="H47" t="s">
        <v>20</v>
      </c>
      <c r="I47" t="s">
        <v>20</v>
      </c>
      <c r="J47" t="s">
        <v>633</v>
      </c>
      <c r="K47" t="s">
        <v>19</v>
      </c>
      <c r="L47" t="s">
        <v>192</v>
      </c>
      <c r="M47" s="4" t="s">
        <v>203</v>
      </c>
      <c r="N47" t="s">
        <v>79</v>
      </c>
      <c r="O47" t="s">
        <v>22</v>
      </c>
      <c r="P47" t="s">
        <v>20</v>
      </c>
      <c r="Q47" t="s">
        <v>23</v>
      </c>
    </row>
    <row r="48" spans="1:17" ht="29" x14ac:dyDescent="0.35">
      <c r="A48">
        <v>40</v>
      </c>
      <c r="B48" t="s">
        <v>205</v>
      </c>
      <c r="C48" t="s">
        <v>206</v>
      </c>
      <c r="D48">
        <v>2019</v>
      </c>
      <c r="E48" s="3" t="s">
        <v>209</v>
      </c>
      <c r="F48" t="s">
        <v>19</v>
      </c>
      <c r="G48" t="s">
        <v>19</v>
      </c>
      <c r="H48" t="s">
        <v>20</v>
      </c>
      <c r="I48" t="s">
        <v>20</v>
      </c>
      <c r="J48" t="s">
        <v>208</v>
      </c>
      <c r="K48" t="s">
        <v>20</v>
      </c>
      <c r="L48" t="s">
        <v>570</v>
      </c>
      <c r="M48" s="4" t="s">
        <v>207</v>
      </c>
      <c r="N48" t="s">
        <v>79</v>
      </c>
      <c r="O48" t="s">
        <v>22</v>
      </c>
      <c r="P48" t="s">
        <v>20</v>
      </c>
      <c r="Q48" t="s">
        <v>23</v>
      </c>
    </row>
    <row r="49" spans="1:17" x14ac:dyDescent="0.35">
      <c r="A49">
        <v>41</v>
      </c>
      <c r="B49" t="s">
        <v>210</v>
      </c>
      <c r="C49" t="s">
        <v>211</v>
      </c>
      <c r="D49">
        <v>2018</v>
      </c>
      <c r="E49" s="3" t="s">
        <v>215</v>
      </c>
      <c r="F49" t="s">
        <v>104</v>
      </c>
      <c r="G49" t="s">
        <v>20</v>
      </c>
      <c r="H49" t="s">
        <v>20</v>
      </c>
      <c r="I49" t="s">
        <v>20</v>
      </c>
      <c r="J49" t="s">
        <v>213</v>
      </c>
      <c r="K49" t="s">
        <v>20</v>
      </c>
      <c r="L49" t="s">
        <v>214</v>
      </c>
      <c r="M49" s="4" t="s">
        <v>212</v>
      </c>
      <c r="N49" t="s">
        <v>79</v>
      </c>
      <c r="O49" t="s">
        <v>22</v>
      </c>
      <c r="P49" t="s">
        <v>20</v>
      </c>
      <c r="Q49" t="s">
        <v>23</v>
      </c>
    </row>
    <row r="50" spans="1:17" ht="29" x14ac:dyDescent="0.35">
      <c r="A50">
        <v>42</v>
      </c>
      <c r="B50" t="s">
        <v>217</v>
      </c>
      <c r="C50" t="s">
        <v>218</v>
      </c>
      <c r="D50">
        <v>2019</v>
      </c>
      <c r="E50" s="3" t="s">
        <v>222</v>
      </c>
      <c r="F50" t="s">
        <v>19</v>
      </c>
      <c r="G50" t="s">
        <v>20</v>
      </c>
      <c r="H50" t="s">
        <v>20</v>
      </c>
      <c r="I50" t="s">
        <v>20</v>
      </c>
      <c r="J50" t="s">
        <v>221</v>
      </c>
      <c r="K50" t="s">
        <v>20</v>
      </c>
      <c r="L50" t="s">
        <v>220</v>
      </c>
      <c r="M50" s="4" t="s">
        <v>219</v>
      </c>
      <c r="N50" t="s">
        <v>21</v>
      </c>
      <c r="O50" t="s">
        <v>216</v>
      </c>
      <c r="P50" t="s">
        <v>20</v>
      </c>
      <c r="Q50" t="s">
        <v>23</v>
      </c>
    </row>
    <row r="51" spans="1:17" ht="43.5" x14ac:dyDescent="0.35">
      <c r="A51">
        <v>43</v>
      </c>
      <c r="B51" t="s">
        <v>223</v>
      </c>
      <c r="C51" t="s">
        <v>224</v>
      </c>
      <c r="D51">
        <v>2019</v>
      </c>
      <c r="E51" s="3" t="s">
        <v>226</v>
      </c>
      <c r="F51" t="s">
        <v>19</v>
      </c>
      <c r="G51" t="s">
        <v>20</v>
      </c>
      <c r="H51" t="s">
        <v>20</v>
      </c>
      <c r="I51" t="s">
        <v>20</v>
      </c>
      <c r="J51" t="s">
        <v>608</v>
      </c>
      <c r="K51" t="s">
        <v>20</v>
      </c>
      <c r="L51" t="s">
        <v>344</v>
      </c>
      <c r="M51" s="4" t="s">
        <v>225</v>
      </c>
      <c r="N51" t="s">
        <v>21</v>
      </c>
      <c r="O51" t="s">
        <v>216</v>
      </c>
      <c r="P51" t="s">
        <v>20</v>
      </c>
      <c r="Q51" t="s">
        <v>23</v>
      </c>
    </row>
    <row r="52" spans="1:17" ht="43.5" x14ac:dyDescent="0.35">
      <c r="A52">
        <v>44</v>
      </c>
      <c r="B52" t="s">
        <v>227</v>
      </c>
      <c r="C52" t="s">
        <v>228</v>
      </c>
      <c r="D52">
        <v>2020</v>
      </c>
      <c r="E52" s="3" t="s">
        <v>230</v>
      </c>
      <c r="F52" t="s">
        <v>19</v>
      </c>
      <c r="G52" t="s">
        <v>20</v>
      </c>
      <c r="H52" t="s">
        <v>20</v>
      </c>
      <c r="I52" t="s">
        <v>20</v>
      </c>
      <c r="J52" t="s">
        <v>57</v>
      </c>
      <c r="K52" t="s">
        <v>20</v>
      </c>
      <c r="L52" t="s">
        <v>50</v>
      </c>
      <c r="M52" s="4" t="s">
        <v>229</v>
      </c>
      <c r="N52" t="s">
        <v>21</v>
      </c>
      <c r="O52" t="s">
        <v>216</v>
      </c>
      <c r="P52" t="s">
        <v>20</v>
      </c>
      <c r="Q52" t="s">
        <v>23</v>
      </c>
    </row>
    <row r="53" spans="1:17" s="12" customFormat="1" ht="29" x14ac:dyDescent="0.35">
      <c r="A53" s="12">
        <v>45</v>
      </c>
      <c r="B53" s="12" t="s">
        <v>231</v>
      </c>
      <c r="C53" s="12" t="s">
        <v>232</v>
      </c>
      <c r="D53" s="12">
        <v>2019</v>
      </c>
      <c r="E53" s="13" t="s">
        <v>235</v>
      </c>
      <c r="F53" s="12" t="s">
        <v>19</v>
      </c>
      <c r="G53" s="12" t="s">
        <v>20</v>
      </c>
      <c r="H53" s="12" t="s">
        <v>20</v>
      </c>
      <c r="I53" s="12" t="s">
        <v>20</v>
      </c>
      <c r="J53" s="12" t="s">
        <v>234</v>
      </c>
      <c r="K53" s="12" t="s">
        <v>20</v>
      </c>
      <c r="L53" s="12" t="s">
        <v>571</v>
      </c>
      <c r="M53" s="14" t="s">
        <v>233</v>
      </c>
      <c r="N53" s="12" t="s">
        <v>21</v>
      </c>
      <c r="O53" s="12" t="s">
        <v>216</v>
      </c>
      <c r="P53" s="12" t="s">
        <v>20</v>
      </c>
      <c r="Q53" s="12" t="s">
        <v>23</v>
      </c>
    </row>
    <row r="54" spans="1:17" ht="29" x14ac:dyDescent="0.35">
      <c r="A54">
        <v>46</v>
      </c>
      <c r="B54" t="s">
        <v>236</v>
      </c>
      <c r="C54" t="s">
        <v>311</v>
      </c>
      <c r="D54">
        <v>2020</v>
      </c>
      <c r="E54" s="3" t="s">
        <v>312</v>
      </c>
      <c r="F54" t="s">
        <v>19</v>
      </c>
      <c r="G54" t="s">
        <v>19</v>
      </c>
      <c r="H54" t="s">
        <v>20</v>
      </c>
      <c r="I54" t="s">
        <v>20</v>
      </c>
      <c r="J54" t="s">
        <v>629</v>
      </c>
      <c r="K54" t="s">
        <v>19</v>
      </c>
      <c r="L54" t="s">
        <v>238</v>
      </c>
      <c r="M54" s="4" t="s">
        <v>237</v>
      </c>
      <c r="N54" t="s">
        <v>21</v>
      </c>
      <c r="O54" t="s">
        <v>216</v>
      </c>
      <c r="P54" t="s">
        <v>20</v>
      </c>
      <c r="Q54" t="s">
        <v>23</v>
      </c>
    </row>
    <row r="55" spans="1:17" ht="72.5" x14ac:dyDescent="0.35">
      <c r="A55">
        <v>47</v>
      </c>
      <c r="B55" t="s">
        <v>239</v>
      </c>
      <c r="C55" t="s">
        <v>240</v>
      </c>
      <c r="D55">
        <v>2020</v>
      </c>
      <c r="E55" s="3" t="s">
        <v>242</v>
      </c>
      <c r="F55" t="s">
        <v>19</v>
      </c>
      <c r="G55" t="s">
        <v>20</v>
      </c>
      <c r="H55" t="s">
        <v>20</v>
      </c>
      <c r="I55" t="s">
        <v>20</v>
      </c>
      <c r="J55" t="s">
        <v>609</v>
      </c>
      <c r="K55" t="s">
        <v>19</v>
      </c>
      <c r="L55" t="s">
        <v>344</v>
      </c>
      <c r="M55" s="4" t="s">
        <v>245</v>
      </c>
      <c r="N55" t="s">
        <v>21</v>
      </c>
      <c r="O55" t="s">
        <v>241</v>
      </c>
      <c r="P55" t="s">
        <v>20</v>
      </c>
      <c r="Q55" t="s">
        <v>23</v>
      </c>
    </row>
    <row r="56" spans="1:17" ht="43.5" x14ac:dyDescent="0.35">
      <c r="A56">
        <v>48</v>
      </c>
      <c r="B56" t="s">
        <v>243</v>
      </c>
      <c r="C56" t="s">
        <v>244</v>
      </c>
      <c r="D56">
        <v>2019</v>
      </c>
      <c r="E56" s="3" t="s">
        <v>249</v>
      </c>
      <c r="F56" t="s">
        <v>19</v>
      </c>
      <c r="G56" t="s">
        <v>20</v>
      </c>
      <c r="H56" t="s">
        <v>20</v>
      </c>
      <c r="I56" t="s">
        <v>20</v>
      </c>
      <c r="J56" t="s">
        <v>246</v>
      </c>
      <c r="K56" t="s">
        <v>19</v>
      </c>
      <c r="L56" t="s">
        <v>247</v>
      </c>
      <c r="M56" s="4" t="s">
        <v>248</v>
      </c>
      <c r="N56" t="s">
        <v>21</v>
      </c>
      <c r="O56" t="s">
        <v>241</v>
      </c>
      <c r="P56" t="s">
        <v>20</v>
      </c>
      <c r="Q56" t="s">
        <v>23</v>
      </c>
    </row>
    <row r="57" spans="1:17" ht="58" x14ac:dyDescent="0.35">
      <c r="A57">
        <v>49</v>
      </c>
      <c r="B57" t="s">
        <v>250</v>
      </c>
      <c r="C57" t="s">
        <v>251</v>
      </c>
      <c r="D57">
        <v>2018</v>
      </c>
      <c r="E57" s="3" t="s">
        <v>253</v>
      </c>
      <c r="F57" t="s">
        <v>19</v>
      </c>
      <c r="G57" t="s">
        <v>19</v>
      </c>
      <c r="H57" t="s">
        <v>20</v>
      </c>
      <c r="I57" t="s">
        <v>20</v>
      </c>
      <c r="J57" t="s">
        <v>252</v>
      </c>
      <c r="K57" t="s">
        <v>19</v>
      </c>
      <c r="L57" t="s">
        <v>344</v>
      </c>
      <c r="M57" s="4" t="s">
        <v>256</v>
      </c>
      <c r="N57" t="s">
        <v>21</v>
      </c>
      <c r="O57" t="s">
        <v>241</v>
      </c>
      <c r="P57" t="s">
        <v>19</v>
      </c>
      <c r="Q57" t="s">
        <v>23</v>
      </c>
    </row>
    <row r="58" spans="1:17" ht="43.5" x14ac:dyDescent="0.35">
      <c r="A58">
        <v>50</v>
      </c>
      <c r="B58" t="s">
        <v>254</v>
      </c>
      <c r="C58" t="s">
        <v>255</v>
      </c>
      <c r="D58">
        <v>2019</v>
      </c>
      <c r="E58" s="3" t="s">
        <v>259</v>
      </c>
      <c r="F58" t="s">
        <v>19</v>
      </c>
      <c r="G58" t="s">
        <v>19</v>
      </c>
      <c r="H58" t="s">
        <v>20</v>
      </c>
      <c r="I58" t="s">
        <v>20</v>
      </c>
      <c r="J58" t="s">
        <v>258</v>
      </c>
      <c r="K58" t="s">
        <v>20</v>
      </c>
      <c r="L58" t="s">
        <v>576</v>
      </c>
      <c r="M58" s="4" t="s">
        <v>257</v>
      </c>
      <c r="N58" t="s">
        <v>21</v>
      </c>
      <c r="O58" t="s">
        <v>216</v>
      </c>
      <c r="P58" t="s">
        <v>20</v>
      </c>
      <c r="Q58" t="s">
        <v>23</v>
      </c>
    </row>
    <row r="59" spans="1:17" ht="43.5" x14ac:dyDescent="0.35">
      <c r="A59">
        <v>51</v>
      </c>
      <c r="B59" t="s">
        <v>260</v>
      </c>
      <c r="C59" t="s">
        <v>261</v>
      </c>
      <c r="D59">
        <v>2020</v>
      </c>
      <c r="E59" s="3" t="s">
        <v>264</v>
      </c>
      <c r="F59" t="s">
        <v>19</v>
      </c>
      <c r="G59" t="s">
        <v>20</v>
      </c>
      <c r="H59" t="s">
        <v>20</v>
      </c>
      <c r="I59" t="s">
        <v>20</v>
      </c>
      <c r="J59" t="s">
        <v>263</v>
      </c>
      <c r="K59" t="s">
        <v>19</v>
      </c>
      <c r="L59" t="s">
        <v>576</v>
      </c>
      <c r="M59" s="4" t="s">
        <v>262</v>
      </c>
      <c r="N59" t="s">
        <v>21</v>
      </c>
      <c r="O59" t="s">
        <v>216</v>
      </c>
      <c r="P59" t="s">
        <v>20</v>
      </c>
      <c r="Q59" t="s">
        <v>23</v>
      </c>
    </row>
    <row r="60" spans="1:17" x14ac:dyDescent="0.35">
      <c r="A60">
        <v>52</v>
      </c>
      <c r="B60" t="s">
        <v>265</v>
      </c>
      <c r="C60" t="s">
        <v>266</v>
      </c>
      <c r="D60">
        <v>2018</v>
      </c>
      <c r="E60" s="3" t="s">
        <v>267</v>
      </c>
      <c r="F60" t="s">
        <v>20</v>
      </c>
      <c r="G60" t="s">
        <v>19</v>
      </c>
      <c r="H60" t="s">
        <v>20</v>
      </c>
      <c r="I60" t="s">
        <v>20</v>
      </c>
      <c r="J60" t="s">
        <v>272</v>
      </c>
      <c r="K60" t="s">
        <v>19</v>
      </c>
      <c r="L60" t="s">
        <v>423</v>
      </c>
      <c r="M60" s="4" t="s">
        <v>268</v>
      </c>
      <c r="N60" t="s">
        <v>21</v>
      </c>
      <c r="O60" t="s">
        <v>241</v>
      </c>
      <c r="P60" t="s">
        <v>20</v>
      </c>
      <c r="Q60" t="s">
        <v>23</v>
      </c>
    </row>
    <row r="61" spans="1:17" ht="43.5" x14ac:dyDescent="0.35">
      <c r="A61">
        <v>53</v>
      </c>
      <c r="B61" t="s">
        <v>269</v>
      </c>
      <c r="C61" t="s">
        <v>270</v>
      </c>
      <c r="D61">
        <v>2018</v>
      </c>
      <c r="E61" s="3" t="s">
        <v>273</v>
      </c>
      <c r="F61" t="s">
        <v>20</v>
      </c>
      <c r="G61" t="s">
        <v>19</v>
      </c>
      <c r="H61" t="s">
        <v>20</v>
      </c>
      <c r="I61" t="s">
        <v>20</v>
      </c>
      <c r="J61" t="s">
        <v>272</v>
      </c>
      <c r="K61" t="s">
        <v>19</v>
      </c>
      <c r="L61" t="s">
        <v>344</v>
      </c>
      <c r="M61" s="4" t="s">
        <v>271</v>
      </c>
      <c r="N61" t="s">
        <v>21</v>
      </c>
      <c r="O61" t="s">
        <v>216</v>
      </c>
      <c r="P61" t="s">
        <v>20</v>
      </c>
      <c r="Q61" t="s">
        <v>23</v>
      </c>
    </row>
    <row r="62" spans="1:17" ht="43.5" x14ac:dyDescent="0.35">
      <c r="A62">
        <v>54</v>
      </c>
      <c r="B62" t="s">
        <v>274</v>
      </c>
      <c r="C62" t="s">
        <v>275</v>
      </c>
      <c r="D62">
        <v>2017</v>
      </c>
      <c r="E62" s="3" t="s">
        <v>278</v>
      </c>
      <c r="F62" t="s">
        <v>19</v>
      </c>
      <c r="G62" t="s">
        <v>19</v>
      </c>
      <c r="H62" t="s">
        <v>19</v>
      </c>
      <c r="I62" t="s">
        <v>20</v>
      </c>
      <c r="J62" t="s">
        <v>610</v>
      </c>
      <c r="K62" t="s">
        <v>19</v>
      </c>
      <c r="L62" t="s">
        <v>576</v>
      </c>
      <c r="M62" s="9" t="s">
        <v>277</v>
      </c>
      <c r="N62" t="s">
        <v>79</v>
      </c>
      <c r="O62" t="s">
        <v>276</v>
      </c>
      <c r="P62" t="s">
        <v>20</v>
      </c>
      <c r="Q62" t="s">
        <v>23</v>
      </c>
    </row>
    <row r="63" spans="1:17" ht="29" x14ac:dyDescent="0.35">
      <c r="A63">
        <v>55</v>
      </c>
      <c r="B63" t="s">
        <v>279</v>
      </c>
      <c r="C63" t="s">
        <v>280</v>
      </c>
      <c r="D63">
        <v>2018</v>
      </c>
      <c r="E63" s="3" t="s">
        <v>283</v>
      </c>
      <c r="F63" t="s">
        <v>19</v>
      </c>
      <c r="G63" t="s">
        <v>20</v>
      </c>
      <c r="H63" t="s">
        <v>20</v>
      </c>
      <c r="I63" t="s">
        <v>20</v>
      </c>
      <c r="J63" t="s">
        <v>611</v>
      </c>
      <c r="K63" t="s">
        <v>19</v>
      </c>
      <c r="L63" t="s">
        <v>282</v>
      </c>
      <c r="M63" s="4" t="s">
        <v>281</v>
      </c>
      <c r="N63" t="s">
        <v>79</v>
      </c>
      <c r="O63" t="s">
        <v>276</v>
      </c>
      <c r="P63" t="s">
        <v>20</v>
      </c>
      <c r="Q63" t="s">
        <v>23</v>
      </c>
    </row>
    <row r="64" spans="1:17" x14ac:dyDescent="0.35">
      <c r="A64">
        <v>56</v>
      </c>
      <c r="B64" t="s">
        <v>284</v>
      </c>
      <c r="C64" t="s">
        <v>285</v>
      </c>
      <c r="D64">
        <v>2019</v>
      </c>
      <c r="E64" s="3" t="s">
        <v>286</v>
      </c>
      <c r="F64" t="s">
        <v>20</v>
      </c>
      <c r="G64" t="s">
        <v>20</v>
      </c>
      <c r="H64" t="s">
        <v>20</v>
      </c>
      <c r="I64" t="s">
        <v>20</v>
      </c>
      <c r="J64" t="s">
        <v>612</v>
      </c>
      <c r="K64" t="s">
        <v>19</v>
      </c>
      <c r="L64" t="s">
        <v>287</v>
      </c>
      <c r="M64" s="4" t="s">
        <v>288</v>
      </c>
      <c r="N64" t="s">
        <v>79</v>
      </c>
      <c r="O64" t="s">
        <v>276</v>
      </c>
      <c r="P64" t="s">
        <v>20</v>
      </c>
      <c r="Q64" t="s">
        <v>23</v>
      </c>
    </row>
    <row r="65" spans="1:17" ht="43.5" x14ac:dyDescent="0.35">
      <c r="A65">
        <v>57</v>
      </c>
      <c r="B65" t="s">
        <v>289</v>
      </c>
      <c r="C65" t="s">
        <v>290</v>
      </c>
      <c r="D65">
        <v>2018</v>
      </c>
      <c r="E65" s="3" t="s">
        <v>291</v>
      </c>
      <c r="F65" t="s">
        <v>19</v>
      </c>
      <c r="G65" t="s">
        <v>20</v>
      </c>
      <c r="H65" t="s">
        <v>20</v>
      </c>
      <c r="I65" t="s">
        <v>20</v>
      </c>
      <c r="J65" t="s">
        <v>292</v>
      </c>
      <c r="K65" t="s">
        <v>20</v>
      </c>
      <c r="L65" t="s">
        <v>571</v>
      </c>
      <c r="M65" s="4" t="s">
        <v>293</v>
      </c>
      <c r="N65" t="s">
        <v>79</v>
      </c>
      <c r="O65" t="s">
        <v>276</v>
      </c>
      <c r="P65" t="s">
        <v>20</v>
      </c>
      <c r="Q65" t="s">
        <v>23</v>
      </c>
    </row>
    <row r="66" spans="1:17" ht="29" x14ac:dyDescent="0.35">
      <c r="A66">
        <v>58</v>
      </c>
      <c r="B66" t="s">
        <v>294</v>
      </c>
      <c r="C66" t="s">
        <v>295</v>
      </c>
      <c r="D66">
        <v>2020</v>
      </c>
      <c r="E66" s="3" t="s">
        <v>296</v>
      </c>
      <c r="F66" t="s">
        <v>20</v>
      </c>
      <c r="G66" t="s">
        <v>19</v>
      </c>
      <c r="H66" t="s">
        <v>20</v>
      </c>
      <c r="I66" t="s">
        <v>20</v>
      </c>
      <c r="J66" t="s">
        <v>613</v>
      </c>
      <c r="K66" t="s">
        <v>19</v>
      </c>
      <c r="L66" t="s">
        <v>192</v>
      </c>
      <c r="M66" s="4" t="s">
        <v>301</v>
      </c>
      <c r="N66" t="s">
        <v>79</v>
      </c>
      <c r="O66" t="s">
        <v>297</v>
      </c>
      <c r="P66" t="s">
        <v>20</v>
      </c>
      <c r="Q66" t="s">
        <v>23</v>
      </c>
    </row>
    <row r="67" spans="1:17" ht="29" x14ac:dyDescent="0.35">
      <c r="A67">
        <v>59</v>
      </c>
      <c r="B67" t="s">
        <v>298</v>
      </c>
      <c r="C67" t="s">
        <v>299</v>
      </c>
      <c r="D67">
        <v>2018</v>
      </c>
      <c r="E67" s="3" t="s">
        <v>303</v>
      </c>
      <c r="F67" t="s">
        <v>19</v>
      </c>
      <c r="G67" t="s">
        <v>20</v>
      </c>
      <c r="H67" t="s">
        <v>20</v>
      </c>
      <c r="I67" t="s">
        <v>20</v>
      </c>
      <c r="J67" t="s">
        <v>304</v>
      </c>
      <c r="K67" t="s">
        <v>20</v>
      </c>
      <c r="L67" t="s">
        <v>566</v>
      </c>
      <c r="M67" s="4" t="s">
        <v>302</v>
      </c>
      <c r="N67" t="s">
        <v>21</v>
      </c>
      <c r="O67" t="s">
        <v>300</v>
      </c>
      <c r="P67" t="s">
        <v>20</v>
      </c>
      <c r="Q67" t="s">
        <v>23</v>
      </c>
    </row>
    <row r="68" spans="1:17" ht="29" x14ac:dyDescent="0.35">
      <c r="A68">
        <v>60</v>
      </c>
      <c r="B68" t="s">
        <v>305</v>
      </c>
      <c r="C68" t="s">
        <v>306</v>
      </c>
      <c r="D68">
        <v>2018</v>
      </c>
      <c r="E68" s="3" t="s">
        <v>307</v>
      </c>
      <c r="F68" t="s">
        <v>20</v>
      </c>
      <c r="G68" t="s">
        <v>20</v>
      </c>
      <c r="H68" t="s">
        <v>65</v>
      </c>
      <c r="I68" t="s">
        <v>20</v>
      </c>
      <c r="J68" t="s">
        <v>308</v>
      </c>
      <c r="K68" t="s">
        <v>20</v>
      </c>
      <c r="L68" t="s">
        <v>309</v>
      </c>
      <c r="M68" s="4" t="s">
        <v>310</v>
      </c>
      <c r="N68" t="s">
        <v>21</v>
      </c>
      <c r="O68" t="s">
        <v>276</v>
      </c>
      <c r="P68" t="s">
        <v>20</v>
      </c>
      <c r="Q68" t="s">
        <v>23</v>
      </c>
    </row>
    <row r="69" spans="1:17" ht="29" x14ac:dyDescent="0.35">
      <c r="A69">
        <v>61</v>
      </c>
      <c r="B69" t="s">
        <v>314</v>
      </c>
      <c r="C69" t="s">
        <v>315</v>
      </c>
      <c r="D69">
        <v>2019</v>
      </c>
      <c r="E69" s="3" t="s">
        <v>313</v>
      </c>
      <c r="F69" t="s">
        <v>19</v>
      </c>
      <c r="G69" t="s">
        <v>20</v>
      </c>
      <c r="H69" t="s">
        <v>20</v>
      </c>
      <c r="I69" t="s">
        <v>20</v>
      </c>
      <c r="J69" t="s">
        <v>317</v>
      </c>
      <c r="K69" t="s">
        <v>20</v>
      </c>
      <c r="L69" t="s">
        <v>238</v>
      </c>
      <c r="M69" s="4" t="s">
        <v>316</v>
      </c>
      <c r="N69" t="s">
        <v>21</v>
      </c>
      <c r="O69" t="s">
        <v>276</v>
      </c>
      <c r="P69" t="s">
        <v>20</v>
      </c>
      <c r="Q69" t="s">
        <v>23</v>
      </c>
    </row>
    <row r="70" spans="1:17" ht="29" x14ac:dyDescent="0.35">
      <c r="A70">
        <v>62</v>
      </c>
      <c r="B70" t="s">
        <v>318</v>
      </c>
      <c r="C70" t="s">
        <v>319</v>
      </c>
      <c r="D70">
        <v>2019</v>
      </c>
      <c r="E70" s="3" t="s">
        <v>322</v>
      </c>
      <c r="F70" t="s">
        <v>19</v>
      </c>
      <c r="G70" t="s">
        <v>20</v>
      </c>
      <c r="H70" t="s">
        <v>20</v>
      </c>
      <c r="I70" t="s">
        <v>20</v>
      </c>
      <c r="J70" t="s">
        <v>246</v>
      </c>
      <c r="K70" t="s">
        <v>20</v>
      </c>
      <c r="L70" t="s">
        <v>321</v>
      </c>
      <c r="M70" s="4" t="s">
        <v>320</v>
      </c>
      <c r="N70" t="s">
        <v>21</v>
      </c>
      <c r="O70" t="s">
        <v>297</v>
      </c>
      <c r="P70" t="s">
        <v>20</v>
      </c>
      <c r="Q70" t="s">
        <v>23</v>
      </c>
    </row>
    <row r="71" spans="1:17" ht="43.5" x14ac:dyDescent="0.35">
      <c r="A71">
        <v>63</v>
      </c>
      <c r="B71" t="s">
        <v>323</v>
      </c>
      <c r="C71" t="s">
        <v>324</v>
      </c>
      <c r="D71">
        <v>2020</v>
      </c>
      <c r="E71" s="3" t="s">
        <v>325</v>
      </c>
      <c r="F71" t="s">
        <v>19</v>
      </c>
      <c r="G71" t="s">
        <v>20</v>
      </c>
      <c r="H71" t="s">
        <v>20</v>
      </c>
      <c r="I71" t="s">
        <v>20</v>
      </c>
      <c r="J71" t="s">
        <v>330</v>
      </c>
      <c r="K71" t="s">
        <v>20</v>
      </c>
      <c r="L71" t="s">
        <v>575</v>
      </c>
      <c r="M71" s="4" t="s">
        <v>326</v>
      </c>
      <c r="N71" t="s">
        <v>21</v>
      </c>
      <c r="O71" t="s">
        <v>297</v>
      </c>
      <c r="P71" t="s">
        <v>20</v>
      </c>
      <c r="Q71" t="s">
        <v>23</v>
      </c>
    </row>
    <row r="72" spans="1:17" ht="29" x14ac:dyDescent="0.35">
      <c r="A72">
        <v>64</v>
      </c>
      <c r="B72" t="s">
        <v>327</v>
      </c>
      <c r="C72" t="s">
        <v>328</v>
      </c>
      <c r="D72">
        <v>2020</v>
      </c>
      <c r="E72" s="3" t="s">
        <v>329</v>
      </c>
      <c r="F72" t="s">
        <v>19</v>
      </c>
      <c r="G72" t="s">
        <v>20</v>
      </c>
      <c r="H72" t="s">
        <v>20</v>
      </c>
      <c r="I72" t="s">
        <v>20</v>
      </c>
      <c r="J72" t="s">
        <v>330</v>
      </c>
      <c r="K72" t="s">
        <v>20</v>
      </c>
      <c r="L72" t="s">
        <v>331</v>
      </c>
      <c r="M72" s="4" t="s">
        <v>332</v>
      </c>
      <c r="N72" t="s">
        <v>21</v>
      </c>
      <c r="O72" t="s">
        <v>297</v>
      </c>
      <c r="P72" t="s">
        <v>20</v>
      </c>
      <c r="Q72" t="s">
        <v>23</v>
      </c>
    </row>
    <row r="73" spans="1:17" ht="43.5" x14ac:dyDescent="0.35">
      <c r="A73">
        <v>65</v>
      </c>
      <c r="B73" t="s">
        <v>333</v>
      </c>
      <c r="C73" t="s">
        <v>335</v>
      </c>
      <c r="D73">
        <v>2018</v>
      </c>
      <c r="E73" s="3" t="s">
        <v>336</v>
      </c>
      <c r="F73" t="s">
        <v>19</v>
      </c>
      <c r="G73" t="s">
        <v>20</v>
      </c>
      <c r="H73" t="s">
        <v>20</v>
      </c>
      <c r="I73" t="s">
        <v>20</v>
      </c>
      <c r="J73" t="s">
        <v>234</v>
      </c>
      <c r="K73" t="s">
        <v>20</v>
      </c>
      <c r="L73" t="s">
        <v>344</v>
      </c>
      <c r="M73" s="4" t="s">
        <v>334</v>
      </c>
      <c r="N73" t="s">
        <v>21</v>
      </c>
      <c r="O73" t="s">
        <v>297</v>
      </c>
      <c r="P73" t="s">
        <v>20</v>
      </c>
      <c r="Q73" t="s">
        <v>23</v>
      </c>
    </row>
    <row r="74" spans="1:17" ht="29" x14ac:dyDescent="0.35">
      <c r="A74">
        <v>66</v>
      </c>
      <c r="B74" t="s">
        <v>337</v>
      </c>
      <c r="C74" t="s">
        <v>338</v>
      </c>
      <c r="D74">
        <v>2019</v>
      </c>
      <c r="E74" s="3" t="s">
        <v>339</v>
      </c>
      <c r="F74" t="s">
        <v>19</v>
      </c>
      <c r="G74" t="s">
        <v>20</v>
      </c>
      <c r="H74" t="s">
        <v>20</v>
      </c>
      <c r="I74" t="s">
        <v>20</v>
      </c>
      <c r="J74" t="s">
        <v>614</v>
      </c>
      <c r="K74" t="s">
        <v>19</v>
      </c>
      <c r="L74" t="s">
        <v>572</v>
      </c>
      <c r="M74" s="4" t="s">
        <v>340</v>
      </c>
      <c r="N74" t="s">
        <v>21</v>
      </c>
      <c r="O74" t="s">
        <v>297</v>
      </c>
      <c r="P74" t="s">
        <v>20</v>
      </c>
      <c r="Q74" t="s">
        <v>23</v>
      </c>
    </row>
    <row r="75" spans="1:17" ht="43.5" x14ac:dyDescent="0.35">
      <c r="A75">
        <v>67</v>
      </c>
      <c r="B75" t="s">
        <v>341</v>
      </c>
      <c r="C75" t="s">
        <v>342</v>
      </c>
      <c r="D75">
        <v>2018</v>
      </c>
      <c r="E75" s="3" t="s">
        <v>343</v>
      </c>
      <c r="F75" t="s">
        <v>20</v>
      </c>
      <c r="G75" t="s">
        <v>19</v>
      </c>
      <c r="H75" t="s">
        <v>20</v>
      </c>
      <c r="I75" t="s">
        <v>20</v>
      </c>
      <c r="J75" t="s">
        <v>615</v>
      </c>
      <c r="K75" t="s">
        <v>19</v>
      </c>
      <c r="L75" t="s">
        <v>344</v>
      </c>
      <c r="M75" s="4" t="s">
        <v>345</v>
      </c>
      <c r="N75" t="s">
        <v>21</v>
      </c>
      <c r="O75" t="s">
        <v>297</v>
      </c>
      <c r="P75" t="s">
        <v>20</v>
      </c>
      <c r="Q75" t="s">
        <v>23</v>
      </c>
    </row>
    <row r="76" spans="1:17" ht="43.5" x14ac:dyDescent="0.35">
      <c r="A76">
        <v>68</v>
      </c>
      <c r="B76" t="s">
        <v>346</v>
      </c>
      <c r="C76" t="s">
        <v>347</v>
      </c>
      <c r="D76">
        <v>2019</v>
      </c>
      <c r="E76" s="3" t="s">
        <v>348</v>
      </c>
      <c r="F76" t="s">
        <v>19</v>
      </c>
      <c r="G76" t="s">
        <v>20</v>
      </c>
      <c r="H76" t="s">
        <v>20</v>
      </c>
      <c r="I76" t="s">
        <v>20</v>
      </c>
      <c r="J76" t="s">
        <v>330</v>
      </c>
      <c r="K76" t="s">
        <v>20</v>
      </c>
      <c r="L76" t="s">
        <v>590</v>
      </c>
      <c r="M76" s="4" t="s">
        <v>349</v>
      </c>
      <c r="N76" t="s">
        <v>21</v>
      </c>
      <c r="O76" t="s">
        <v>297</v>
      </c>
      <c r="P76" t="s">
        <v>20</v>
      </c>
      <c r="Q76" t="s">
        <v>23</v>
      </c>
    </row>
    <row r="77" spans="1:17" ht="29" x14ac:dyDescent="0.35">
      <c r="A77">
        <v>69</v>
      </c>
      <c r="B77" t="s">
        <v>350</v>
      </c>
      <c r="C77" t="s">
        <v>351</v>
      </c>
      <c r="D77">
        <v>2019</v>
      </c>
      <c r="E77" s="3" t="s">
        <v>353</v>
      </c>
      <c r="F77" t="s">
        <v>20</v>
      </c>
      <c r="G77" t="s">
        <v>20</v>
      </c>
      <c r="H77" t="s">
        <v>20</v>
      </c>
      <c r="I77" t="s">
        <v>20</v>
      </c>
      <c r="J77" t="s">
        <v>616</v>
      </c>
      <c r="K77" t="s">
        <v>19</v>
      </c>
      <c r="L77" t="s">
        <v>238</v>
      </c>
      <c r="M77" s="4" t="s">
        <v>352</v>
      </c>
      <c r="N77" t="s">
        <v>79</v>
      </c>
      <c r="O77" t="s">
        <v>297</v>
      </c>
      <c r="P77" t="s">
        <v>20</v>
      </c>
      <c r="Q77" t="s">
        <v>23</v>
      </c>
    </row>
    <row r="78" spans="1:17" ht="29" x14ac:dyDescent="0.35">
      <c r="A78">
        <v>70</v>
      </c>
      <c r="B78" t="s">
        <v>354</v>
      </c>
      <c r="C78" t="s">
        <v>335</v>
      </c>
      <c r="D78">
        <v>2017</v>
      </c>
      <c r="E78" s="3" t="s">
        <v>356</v>
      </c>
      <c r="F78" t="s">
        <v>19</v>
      </c>
      <c r="G78" t="s">
        <v>20</v>
      </c>
      <c r="H78" t="s">
        <v>20</v>
      </c>
      <c r="I78" t="s">
        <v>20</v>
      </c>
      <c r="J78" t="s">
        <v>357</v>
      </c>
      <c r="K78" t="s">
        <v>20</v>
      </c>
      <c r="L78" t="s">
        <v>344</v>
      </c>
      <c r="M78" s="4" t="s">
        <v>355</v>
      </c>
      <c r="N78" t="s">
        <v>79</v>
      </c>
      <c r="O78" t="s">
        <v>297</v>
      </c>
      <c r="P78" t="s">
        <v>20</v>
      </c>
    </row>
    <row r="79" spans="1:17" ht="29" x14ac:dyDescent="0.35">
      <c r="A79">
        <v>71</v>
      </c>
      <c r="B79" t="s">
        <v>358</v>
      </c>
      <c r="C79" t="s">
        <v>359</v>
      </c>
      <c r="D79">
        <v>2013</v>
      </c>
      <c r="E79" s="3" t="s">
        <v>360</v>
      </c>
      <c r="F79" t="s">
        <v>19</v>
      </c>
      <c r="G79" t="s">
        <v>20</v>
      </c>
      <c r="H79" t="s">
        <v>20</v>
      </c>
      <c r="I79" t="s">
        <v>20</v>
      </c>
      <c r="J79" t="s">
        <v>367</v>
      </c>
      <c r="K79" t="s">
        <v>20</v>
      </c>
      <c r="L79" t="s">
        <v>344</v>
      </c>
      <c r="M79" s="4" t="s">
        <v>361</v>
      </c>
      <c r="N79" t="s">
        <v>79</v>
      </c>
      <c r="O79" t="s">
        <v>297</v>
      </c>
      <c r="P79" t="s">
        <v>20</v>
      </c>
      <c r="Q79" t="s">
        <v>23</v>
      </c>
    </row>
    <row r="80" spans="1:17" ht="43.5" x14ac:dyDescent="0.35">
      <c r="A80">
        <v>72</v>
      </c>
      <c r="B80" t="s">
        <v>362</v>
      </c>
      <c r="C80" t="s">
        <v>363</v>
      </c>
      <c r="D80">
        <v>2017</v>
      </c>
      <c r="E80" s="3" t="s">
        <v>365</v>
      </c>
      <c r="F80" t="s">
        <v>19</v>
      </c>
      <c r="G80" t="s">
        <v>20</v>
      </c>
      <c r="H80" t="s">
        <v>20</v>
      </c>
      <c r="I80" t="s">
        <v>20</v>
      </c>
      <c r="J80" t="s">
        <v>366</v>
      </c>
      <c r="K80" t="s">
        <v>20</v>
      </c>
      <c r="L80" t="s">
        <v>566</v>
      </c>
      <c r="M80" s="4" t="s">
        <v>364</v>
      </c>
      <c r="N80" t="s">
        <v>79</v>
      </c>
      <c r="O80" t="s">
        <v>297</v>
      </c>
      <c r="P80" t="s">
        <v>20</v>
      </c>
      <c r="Q80" t="s">
        <v>23</v>
      </c>
    </row>
    <row r="81" spans="1:17" ht="29" x14ac:dyDescent="0.35">
      <c r="A81">
        <v>73</v>
      </c>
      <c r="B81" t="s">
        <v>368</v>
      </c>
      <c r="C81" t="s">
        <v>335</v>
      </c>
      <c r="D81">
        <v>2017</v>
      </c>
      <c r="E81" s="3" t="s">
        <v>369</v>
      </c>
      <c r="F81" t="s">
        <v>19</v>
      </c>
      <c r="G81" t="s">
        <v>20</v>
      </c>
      <c r="H81" t="s">
        <v>65</v>
      </c>
      <c r="I81" t="s">
        <v>20</v>
      </c>
      <c r="J81" t="s">
        <v>370</v>
      </c>
      <c r="K81" t="s">
        <v>20</v>
      </c>
      <c r="L81" t="s">
        <v>344</v>
      </c>
      <c r="M81" s="4" t="s">
        <v>371</v>
      </c>
      <c r="N81" t="s">
        <v>79</v>
      </c>
      <c r="O81" t="s">
        <v>297</v>
      </c>
      <c r="P81" t="s">
        <v>20</v>
      </c>
      <c r="Q81" t="s">
        <v>23</v>
      </c>
    </row>
    <row r="82" spans="1:17" ht="29" x14ac:dyDescent="0.35">
      <c r="A82">
        <v>74</v>
      </c>
      <c r="B82" t="s">
        <v>372</v>
      </c>
      <c r="C82" t="s">
        <v>373</v>
      </c>
      <c r="D82">
        <v>2020</v>
      </c>
      <c r="E82" s="3" t="s">
        <v>390</v>
      </c>
      <c r="F82" t="s">
        <v>20</v>
      </c>
      <c r="G82" t="s">
        <v>20</v>
      </c>
      <c r="H82" t="s">
        <v>20</v>
      </c>
      <c r="I82" t="s">
        <v>20</v>
      </c>
      <c r="J82" t="s">
        <v>374</v>
      </c>
      <c r="K82" t="s">
        <v>20</v>
      </c>
      <c r="L82" t="s">
        <v>344</v>
      </c>
      <c r="M82" s="4" t="s">
        <v>375</v>
      </c>
      <c r="N82" t="s">
        <v>79</v>
      </c>
      <c r="O82" t="s">
        <v>297</v>
      </c>
      <c r="P82" t="s">
        <v>20</v>
      </c>
      <c r="Q82" t="s">
        <v>23</v>
      </c>
    </row>
    <row r="83" spans="1:17" ht="43.5" x14ac:dyDescent="0.35">
      <c r="A83">
        <v>75</v>
      </c>
      <c r="B83" t="s">
        <v>376</v>
      </c>
      <c r="C83" t="s">
        <v>377</v>
      </c>
      <c r="D83">
        <v>2019</v>
      </c>
      <c r="E83" s="3" t="s">
        <v>379</v>
      </c>
      <c r="F83" t="s">
        <v>20</v>
      </c>
      <c r="G83" t="s">
        <v>19</v>
      </c>
      <c r="H83" t="s">
        <v>20</v>
      </c>
      <c r="I83" t="s">
        <v>20</v>
      </c>
      <c r="J83" t="s">
        <v>617</v>
      </c>
      <c r="K83" t="s">
        <v>19</v>
      </c>
      <c r="L83" t="s">
        <v>573</v>
      </c>
      <c r="M83" s="4" t="s">
        <v>378</v>
      </c>
      <c r="N83" t="s">
        <v>79</v>
      </c>
      <c r="O83" t="s">
        <v>297</v>
      </c>
      <c r="P83" t="s">
        <v>20</v>
      </c>
      <c r="Q83" t="s">
        <v>23</v>
      </c>
    </row>
    <row r="84" spans="1:17" ht="43.5" x14ac:dyDescent="0.35">
      <c r="A84">
        <v>76</v>
      </c>
      <c r="B84" t="s">
        <v>380</v>
      </c>
      <c r="C84" t="s">
        <v>381</v>
      </c>
      <c r="D84">
        <v>2017</v>
      </c>
      <c r="E84" s="3" t="s">
        <v>383</v>
      </c>
      <c r="F84" t="s">
        <v>19</v>
      </c>
      <c r="G84" t="s">
        <v>20</v>
      </c>
      <c r="H84" t="s">
        <v>20</v>
      </c>
      <c r="I84" t="s">
        <v>20</v>
      </c>
      <c r="J84" t="s">
        <v>357</v>
      </c>
      <c r="K84" t="s">
        <v>20</v>
      </c>
      <c r="L84" t="s">
        <v>50</v>
      </c>
      <c r="M84" s="4" t="s">
        <v>382</v>
      </c>
      <c r="N84" t="s">
        <v>79</v>
      </c>
      <c r="O84" t="s">
        <v>297</v>
      </c>
      <c r="P84" t="s">
        <v>20</v>
      </c>
      <c r="Q84" t="s">
        <v>23</v>
      </c>
    </row>
    <row r="85" spans="1:17" ht="29" x14ac:dyDescent="0.35">
      <c r="A85">
        <v>77</v>
      </c>
      <c r="B85" t="s">
        <v>384</v>
      </c>
      <c r="C85" t="s">
        <v>385</v>
      </c>
      <c r="D85">
        <v>2018</v>
      </c>
      <c r="E85" s="3" t="s">
        <v>387</v>
      </c>
      <c r="F85" t="s">
        <v>20</v>
      </c>
      <c r="G85" t="s">
        <v>20</v>
      </c>
      <c r="H85" t="s">
        <v>20</v>
      </c>
      <c r="I85" t="s">
        <v>20</v>
      </c>
      <c r="J85" t="s">
        <v>388</v>
      </c>
      <c r="K85" t="s">
        <v>20</v>
      </c>
      <c r="L85" t="s">
        <v>574</v>
      </c>
      <c r="M85" s="4" t="s">
        <v>386</v>
      </c>
      <c r="N85" t="s">
        <v>79</v>
      </c>
      <c r="O85" t="s">
        <v>297</v>
      </c>
      <c r="P85" t="s">
        <v>20</v>
      </c>
      <c r="Q85" t="s">
        <v>23</v>
      </c>
    </row>
    <row r="86" spans="1:17" ht="29" x14ac:dyDescent="0.35">
      <c r="A86">
        <v>78</v>
      </c>
      <c r="B86" t="s">
        <v>389</v>
      </c>
      <c r="C86" t="s">
        <v>373</v>
      </c>
      <c r="D86">
        <v>2019</v>
      </c>
      <c r="E86" s="3" t="s">
        <v>392</v>
      </c>
      <c r="F86" t="s">
        <v>19</v>
      </c>
      <c r="G86" t="s">
        <v>20</v>
      </c>
      <c r="H86" t="s">
        <v>20</v>
      </c>
      <c r="I86" t="s">
        <v>20</v>
      </c>
      <c r="J86" t="s">
        <v>393</v>
      </c>
      <c r="K86" t="s">
        <v>20</v>
      </c>
      <c r="L86" t="s">
        <v>344</v>
      </c>
      <c r="M86" s="4" t="s">
        <v>391</v>
      </c>
      <c r="N86" t="s">
        <v>79</v>
      </c>
      <c r="O86" t="s">
        <v>297</v>
      </c>
      <c r="P86" t="s">
        <v>20</v>
      </c>
      <c r="Q86" t="s">
        <v>23</v>
      </c>
    </row>
    <row r="87" spans="1:17" ht="43.5" x14ac:dyDescent="0.35">
      <c r="A87">
        <v>79</v>
      </c>
      <c r="B87" t="s">
        <v>394</v>
      </c>
      <c r="C87" t="s">
        <v>395</v>
      </c>
      <c r="D87">
        <v>2020</v>
      </c>
      <c r="E87" s="3" t="s">
        <v>397</v>
      </c>
      <c r="F87" t="s">
        <v>19</v>
      </c>
      <c r="G87" t="s">
        <v>20</v>
      </c>
      <c r="H87" t="s">
        <v>20</v>
      </c>
      <c r="I87" t="s">
        <v>20</v>
      </c>
      <c r="J87" t="s">
        <v>398</v>
      </c>
      <c r="K87" t="s">
        <v>20</v>
      </c>
      <c r="L87" t="s">
        <v>571</v>
      </c>
      <c r="M87" s="4" t="s">
        <v>396</v>
      </c>
      <c r="N87" t="s">
        <v>79</v>
      </c>
      <c r="O87" t="s">
        <v>297</v>
      </c>
      <c r="P87" t="s">
        <v>20</v>
      </c>
      <c r="Q87" t="s">
        <v>23</v>
      </c>
    </row>
    <row r="88" spans="1:17" ht="43.5" x14ac:dyDescent="0.35">
      <c r="A88">
        <v>80</v>
      </c>
      <c r="B88" t="s">
        <v>399</v>
      </c>
      <c r="C88" t="s">
        <v>400</v>
      </c>
      <c r="D88">
        <v>2018</v>
      </c>
      <c r="E88" s="3" t="s">
        <v>402</v>
      </c>
      <c r="F88" t="s">
        <v>19</v>
      </c>
      <c r="G88" t="s">
        <v>20</v>
      </c>
      <c r="H88" t="s">
        <v>20</v>
      </c>
      <c r="I88" t="s">
        <v>20</v>
      </c>
      <c r="J88" t="s">
        <v>403</v>
      </c>
      <c r="K88" t="s">
        <v>19</v>
      </c>
      <c r="L88" t="s">
        <v>344</v>
      </c>
      <c r="M88" s="4" t="s">
        <v>401</v>
      </c>
      <c r="N88" t="s">
        <v>79</v>
      </c>
      <c r="O88" t="s">
        <v>297</v>
      </c>
      <c r="P88" t="s">
        <v>20</v>
      </c>
      <c r="Q88" t="s">
        <v>23</v>
      </c>
    </row>
    <row r="89" spans="1:17" ht="43.5" x14ac:dyDescent="0.35">
      <c r="A89">
        <v>81</v>
      </c>
      <c r="B89" t="s">
        <v>404</v>
      </c>
      <c r="C89" t="s">
        <v>405</v>
      </c>
      <c r="D89">
        <v>2019</v>
      </c>
      <c r="E89" s="3" t="s">
        <v>409</v>
      </c>
      <c r="F89" t="s">
        <v>19</v>
      </c>
      <c r="G89" t="s">
        <v>20</v>
      </c>
      <c r="H89" t="s">
        <v>20</v>
      </c>
      <c r="I89" t="s">
        <v>20</v>
      </c>
      <c r="J89" t="s">
        <v>408</v>
      </c>
      <c r="K89" t="s">
        <v>20</v>
      </c>
      <c r="L89" t="s">
        <v>321</v>
      </c>
      <c r="M89" s="4" t="s">
        <v>407</v>
      </c>
      <c r="N89" t="s">
        <v>21</v>
      </c>
      <c r="O89" t="s">
        <v>406</v>
      </c>
      <c r="P89" t="s">
        <v>20</v>
      </c>
      <c r="Q89" t="s">
        <v>23</v>
      </c>
    </row>
    <row r="90" spans="1:17" ht="43.5" x14ac:dyDescent="0.35">
      <c r="A90">
        <v>82</v>
      </c>
      <c r="B90" t="s">
        <v>410</v>
      </c>
      <c r="C90" t="s">
        <v>411</v>
      </c>
      <c r="D90">
        <v>2017</v>
      </c>
      <c r="E90" s="3" t="s">
        <v>414</v>
      </c>
      <c r="F90" t="s">
        <v>19</v>
      </c>
      <c r="G90" t="s">
        <v>20</v>
      </c>
      <c r="H90" t="s">
        <v>20</v>
      </c>
      <c r="I90" t="s">
        <v>20</v>
      </c>
      <c r="J90" t="s">
        <v>415</v>
      </c>
      <c r="K90" t="s">
        <v>20</v>
      </c>
      <c r="L90" t="s">
        <v>413</v>
      </c>
      <c r="M90" s="4" t="s">
        <v>412</v>
      </c>
      <c r="N90" t="s">
        <v>21</v>
      </c>
      <c r="O90" t="s">
        <v>406</v>
      </c>
      <c r="P90" t="s">
        <v>20</v>
      </c>
      <c r="Q90" t="s">
        <v>23</v>
      </c>
    </row>
    <row r="91" spans="1:17" ht="29" x14ac:dyDescent="0.35">
      <c r="A91">
        <v>83</v>
      </c>
      <c r="B91" t="s">
        <v>416</v>
      </c>
      <c r="C91" t="s">
        <v>417</v>
      </c>
      <c r="D91">
        <v>2019</v>
      </c>
      <c r="E91" s="3" t="s">
        <v>419</v>
      </c>
      <c r="F91" t="s">
        <v>19</v>
      </c>
      <c r="G91" t="s">
        <v>20</v>
      </c>
      <c r="H91" t="s">
        <v>20</v>
      </c>
      <c r="I91" t="s">
        <v>20</v>
      </c>
      <c r="J91" t="s">
        <v>420</v>
      </c>
      <c r="K91" t="s">
        <v>19</v>
      </c>
      <c r="L91" t="s">
        <v>577</v>
      </c>
      <c r="M91" s="4" t="s">
        <v>418</v>
      </c>
      <c r="N91" t="s">
        <v>21</v>
      </c>
      <c r="O91" t="s">
        <v>406</v>
      </c>
      <c r="P91" t="s">
        <v>20</v>
      </c>
      <c r="Q91" t="s">
        <v>23</v>
      </c>
    </row>
    <row r="92" spans="1:17" ht="43.5" x14ac:dyDescent="0.35">
      <c r="A92">
        <v>84</v>
      </c>
      <c r="B92" t="s">
        <v>421</v>
      </c>
      <c r="C92" t="s">
        <v>251</v>
      </c>
      <c r="D92">
        <v>2017</v>
      </c>
      <c r="E92" s="3" t="s">
        <v>424</v>
      </c>
      <c r="F92" t="s">
        <v>19</v>
      </c>
      <c r="G92" t="s">
        <v>19</v>
      </c>
      <c r="H92" t="s">
        <v>20</v>
      </c>
      <c r="I92" t="s">
        <v>20</v>
      </c>
      <c r="J92" t="s">
        <v>618</v>
      </c>
      <c r="K92" t="s">
        <v>19</v>
      </c>
      <c r="L92" t="s">
        <v>423</v>
      </c>
      <c r="M92" s="4" t="s">
        <v>422</v>
      </c>
      <c r="N92" t="s">
        <v>21</v>
      </c>
      <c r="O92" t="s">
        <v>406</v>
      </c>
      <c r="P92" t="s">
        <v>20</v>
      </c>
      <c r="Q92" t="s">
        <v>23</v>
      </c>
    </row>
    <row r="93" spans="1:17" ht="29" x14ac:dyDescent="0.35">
      <c r="A93">
        <v>85</v>
      </c>
      <c r="B93" t="s">
        <v>425</v>
      </c>
      <c r="C93" t="s">
        <v>426</v>
      </c>
      <c r="D93">
        <v>2017</v>
      </c>
      <c r="E93" s="3" t="s">
        <v>427</v>
      </c>
      <c r="F93" t="s">
        <v>19</v>
      </c>
      <c r="G93" t="s">
        <v>20</v>
      </c>
      <c r="H93" t="s">
        <v>20</v>
      </c>
      <c r="I93" t="s">
        <v>20</v>
      </c>
      <c r="J93" t="s">
        <v>428</v>
      </c>
      <c r="K93" t="s">
        <v>20</v>
      </c>
      <c r="L93" t="s">
        <v>423</v>
      </c>
      <c r="M93" s="4" t="s">
        <v>429</v>
      </c>
      <c r="N93" t="s">
        <v>21</v>
      </c>
      <c r="O93" t="s">
        <v>406</v>
      </c>
      <c r="P93" t="s">
        <v>19</v>
      </c>
      <c r="Q93" t="s">
        <v>23</v>
      </c>
    </row>
    <row r="94" spans="1:17" ht="43.5" x14ac:dyDescent="0.35">
      <c r="A94">
        <v>86</v>
      </c>
      <c r="B94" t="s">
        <v>430</v>
      </c>
      <c r="C94" t="s">
        <v>431</v>
      </c>
      <c r="D94">
        <v>2017</v>
      </c>
      <c r="E94" s="3" t="s">
        <v>432</v>
      </c>
      <c r="F94" t="s">
        <v>20</v>
      </c>
      <c r="G94" t="s">
        <v>20</v>
      </c>
      <c r="H94" t="s">
        <v>20</v>
      </c>
      <c r="I94" t="s">
        <v>20</v>
      </c>
      <c r="J94" t="s">
        <v>433</v>
      </c>
      <c r="K94" t="s">
        <v>20</v>
      </c>
      <c r="L94" t="s">
        <v>619</v>
      </c>
      <c r="M94" s="4" t="s">
        <v>434</v>
      </c>
      <c r="N94" t="s">
        <v>21</v>
      </c>
      <c r="O94" t="s">
        <v>406</v>
      </c>
      <c r="P94" t="s">
        <v>20</v>
      </c>
      <c r="Q94" t="s">
        <v>23</v>
      </c>
    </row>
    <row r="95" spans="1:17" ht="29" x14ac:dyDescent="0.35">
      <c r="A95">
        <v>87</v>
      </c>
      <c r="B95" t="s">
        <v>435</v>
      </c>
      <c r="C95" t="s">
        <v>436</v>
      </c>
      <c r="D95">
        <v>2018</v>
      </c>
      <c r="E95" s="3" t="s">
        <v>438</v>
      </c>
      <c r="F95" t="s">
        <v>19</v>
      </c>
      <c r="G95" t="s">
        <v>20</v>
      </c>
      <c r="H95" t="s">
        <v>20</v>
      </c>
      <c r="I95" t="s">
        <v>20</v>
      </c>
      <c r="J95" t="s">
        <v>330</v>
      </c>
      <c r="K95" t="s">
        <v>20</v>
      </c>
      <c r="L95" t="s">
        <v>577</v>
      </c>
      <c r="M95" s="4" t="s">
        <v>437</v>
      </c>
      <c r="N95" t="s">
        <v>21</v>
      </c>
      <c r="O95" t="s">
        <v>406</v>
      </c>
      <c r="P95" t="s">
        <v>20</v>
      </c>
      <c r="Q95" t="s">
        <v>23</v>
      </c>
    </row>
    <row r="96" spans="1:17" ht="29" x14ac:dyDescent="0.35">
      <c r="A96">
        <v>88</v>
      </c>
      <c r="B96" t="s">
        <v>439</v>
      </c>
      <c r="C96" t="s">
        <v>440</v>
      </c>
      <c r="D96">
        <v>2017</v>
      </c>
      <c r="E96" s="3" t="s">
        <v>442</v>
      </c>
      <c r="F96" t="s">
        <v>19</v>
      </c>
      <c r="G96" t="s">
        <v>20</v>
      </c>
      <c r="H96" t="s">
        <v>20</v>
      </c>
      <c r="I96" t="s">
        <v>20</v>
      </c>
      <c r="J96" t="s">
        <v>357</v>
      </c>
      <c r="K96" t="s">
        <v>20</v>
      </c>
      <c r="L96" t="s">
        <v>50</v>
      </c>
      <c r="M96" s="4" t="s">
        <v>441</v>
      </c>
      <c r="N96" t="s">
        <v>21</v>
      </c>
      <c r="O96" t="s">
        <v>406</v>
      </c>
      <c r="P96" t="s">
        <v>20</v>
      </c>
      <c r="Q96" t="s">
        <v>23</v>
      </c>
    </row>
    <row r="97" spans="1:17" ht="43.5" x14ac:dyDescent="0.35">
      <c r="A97">
        <v>89</v>
      </c>
      <c r="B97" t="s">
        <v>443</v>
      </c>
      <c r="C97" t="s">
        <v>444</v>
      </c>
      <c r="D97">
        <v>2016</v>
      </c>
      <c r="E97" s="3" t="s">
        <v>446</v>
      </c>
      <c r="F97" t="s">
        <v>19</v>
      </c>
      <c r="G97" t="s">
        <v>20</v>
      </c>
      <c r="H97" t="s">
        <v>20</v>
      </c>
      <c r="I97" t="s">
        <v>20</v>
      </c>
      <c r="J97" t="s">
        <v>447</v>
      </c>
      <c r="K97" t="s">
        <v>19</v>
      </c>
      <c r="L97" t="s">
        <v>592</v>
      </c>
      <c r="M97" s="4" t="s">
        <v>448</v>
      </c>
      <c r="N97" t="s">
        <v>79</v>
      </c>
      <c r="O97" t="s">
        <v>406</v>
      </c>
      <c r="P97" t="s">
        <v>20</v>
      </c>
      <c r="Q97" t="s">
        <v>23</v>
      </c>
    </row>
    <row r="98" spans="1:17" ht="43.5" x14ac:dyDescent="0.35">
      <c r="A98">
        <v>90</v>
      </c>
      <c r="B98" t="s">
        <v>449</v>
      </c>
      <c r="C98" t="s">
        <v>450</v>
      </c>
      <c r="D98">
        <v>2019</v>
      </c>
      <c r="E98" s="3" t="s">
        <v>451</v>
      </c>
      <c r="F98" t="s">
        <v>19</v>
      </c>
      <c r="G98" t="s">
        <v>19</v>
      </c>
      <c r="H98" t="s">
        <v>20</v>
      </c>
      <c r="I98" t="s">
        <v>20</v>
      </c>
      <c r="J98" t="s">
        <v>620</v>
      </c>
      <c r="K98" t="s">
        <v>19</v>
      </c>
      <c r="L98" t="s">
        <v>592</v>
      </c>
      <c r="M98" s="4" t="s">
        <v>445</v>
      </c>
      <c r="N98" t="s">
        <v>79</v>
      </c>
      <c r="O98" t="s">
        <v>406</v>
      </c>
      <c r="P98" t="s">
        <v>20</v>
      </c>
      <c r="Q98" t="s">
        <v>23</v>
      </c>
    </row>
    <row r="99" spans="1:17" ht="29" x14ac:dyDescent="0.35">
      <c r="A99">
        <v>91</v>
      </c>
      <c r="B99" t="s">
        <v>453</v>
      </c>
      <c r="C99" t="s">
        <v>454</v>
      </c>
      <c r="D99">
        <v>2015</v>
      </c>
      <c r="E99" s="3" t="s">
        <v>455</v>
      </c>
      <c r="F99" t="s">
        <v>20</v>
      </c>
      <c r="G99" t="s">
        <v>20</v>
      </c>
      <c r="H99" t="s">
        <v>20</v>
      </c>
      <c r="I99" t="s">
        <v>20</v>
      </c>
      <c r="J99" t="s">
        <v>456</v>
      </c>
      <c r="K99" t="s">
        <v>20</v>
      </c>
      <c r="L99" t="s">
        <v>331</v>
      </c>
      <c r="M99" s="4" t="s">
        <v>452</v>
      </c>
      <c r="N99" t="s">
        <v>79</v>
      </c>
      <c r="O99" t="s">
        <v>406</v>
      </c>
      <c r="P99" t="s">
        <v>20</v>
      </c>
      <c r="Q99" t="s">
        <v>23</v>
      </c>
    </row>
    <row r="100" spans="1:17" ht="29" x14ac:dyDescent="0.35">
      <c r="A100">
        <v>92</v>
      </c>
      <c r="B100" t="s">
        <v>457</v>
      </c>
      <c r="C100" t="s">
        <v>458</v>
      </c>
      <c r="D100">
        <v>2017</v>
      </c>
      <c r="E100" s="3" t="s">
        <v>459</v>
      </c>
      <c r="F100" t="s">
        <v>20</v>
      </c>
      <c r="G100" t="s">
        <v>19</v>
      </c>
      <c r="H100" t="s">
        <v>20</v>
      </c>
      <c r="I100" t="s">
        <v>20</v>
      </c>
      <c r="J100" t="s">
        <v>621</v>
      </c>
      <c r="K100" t="s">
        <v>19</v>
      </c>
      <c r="L100" t="s">
        <v>309</v>
      </c>
      <c r="M100" s="4" t="s">
        <v>460</v>
      </c>
      <c r="N100" t="s">
        <v>79</v>
      </c>
      <c r="O100" t="s">
        <v>406</v>
      </c>
      <c r="P100" t="s">
        <v>20</v>
      </c>
      <c r="Q100" t="s">
        <v>23</v>
      </c>
    </row>
    <row r="101" spans="1:17" ht="43.5" x14ac:dyDescent="0.35">
      <c r="A101">
        <v>93</v>
      </c>
      <c r="B101" t="s">
        <v>461</v>
      </c>
      <c r="C101" t="s">
        <v>462</v>
      </c>
      <c r="D101">
        <v>2018</v>
      </c>
      <c r="E101" s="3" t="s">
        <v>463</v>
      </c>
      <c r="F101" t="s">
        <v>19</v>
      </c>
      <c r="G101" t="s">
        <v>20</v>
      </c>
      <c r="H101" t="s">
        <v>20</v>
      </c>
      <c r="I101" t="s">
        <v>20</v>
      </c>
      <c r="J101" t="s">
        <v>630</v>
      </c>
      <c r="K101" t="s">
        <v>19</v>
      </c>
      <c r="L101" t="s">
        <v>571</v>
      </c>
      <c r="M101" s="4" t="s">
        <v>464</v>
      </c>
      <c r="N101" t="s">
        <v>79</v>
      </c>
      <c r="O101" t="s">
        <v>406</v>
      </c>
      <c r="P101" t="s">
        <v>20</v>
      </c>
      <c r="Q101" t="s">
        <v>23</v>
      </c>
    </row>
    <row r="102" spans="1:17" ht="29" x14ac:dyDescent="0.35">
      <c r="A102">
        <v>94</v>
      </c>
      <c r="B102" t="s">
        <v>465</v>
      </c>
      <c r="C102" t="s">
        <v>466</v>
      </c>
      <c r="D102">
        <v>2019</v>
      </c>
      <c r="E102" s="3" t="s">
        <v>468</v>
      </c>
      <c r="F102" t="s">
        <v>19</v>
      </c>
      <c r="G102" t="s">
        <v>19</v>
      </c>
      <c r="H102" t="s">
        <v>20</v>
      </c>
      <c r="I102" t="s">
        <v>20</v>
      </c>
      <c r="J102" t="s">
        <v>622</v>
      </c>
      <c r="K102" t="s">
        <v>19</v>
      </c>
      <c r="L102" t="s">
        <v>344</v>
      </c>
      <c r="M102" s="4" t="s">
        <v>467</v>
      </c>
      <c r="N102" t="s">
        <v>79</v>
      </c>
      <c r="O102" t="s">
        <v>406</v>
      </c>
      <c r="P102" t="s">
        <v>19</v>
      </c>
      <c r="Q102" t="s">
        <v>23</v>
      </c>
    </row>
    <row r="103" spans="1:17" ht="29" x14ac:dyDescent="0.35">
      <c r="A103">
        <v>95</v>
      </c>
      <c r="B103" t="s">
        <v>469</v>
      </c>
      <c r="C103" t="s">
        <v>470</v>
      </c>
      <c r="D103">
        <v>2019</v>
      </c>
      <c r="E103" s="3" t="s">
        <v>472</v>
      </c>
      <c r="F103" t="s">
        <v>19</v>
      </c>
      <c r="G103" t="s">
        <v>20</v>
      </c>
      <c r="H103" t="s">
        <v>20</v>
      </c>
      <c r="I103" t="s">
        <v>20</v>
      </c>
      <c r="J103" t="s">
        <v>473</v>
      </c>
      <c r="K103" t="s">
        <v>20</v>
      </c>
      <c r="L103" t="s">
        <v>344</v>
      </c>
      <c r="M103" s="4" t="s">
        <v>471</v>
      </c>
      <c r="N103" t="s">
        <v>79</v>
      </c>
      <c r="O103" t="s">
        <v>406</v>
      </c>
      <c r="P103" t="s">
        <v>20</v>
      </c>
      <c r="Q103" t="s">
        <v>23</v>
      </c>
    </row>
    <row r="104" spans="1:17" ht="43.5" x14ac:dyDescent="0.35">
      <c r="A104">
        <v>96</v>
      </c>
      <c r="B104" t="s">
        <v>474</v>
      </c>
      <c r="C104" t="s">
        <v>475</v>
      </c>
      <c r="D104">
        <v>2017</v>
      </c>
      <c r="E104" s="3" t="s">
        <v>477</v>
      </c>
      <c r="F104" t="s">
        <v>19</v>
      </c>
      <c r="G104" t="s">
        <v>20</v>
      </c>
      <c r="H104" t="s">
        <v>19</v>
      </c>
      <c r="I104" t="s">
        <v>20</v>
      </c>
      <c r="J104" t="s">
        <v>478</v>
      </c>
      <c r="K104" t="s">
        <v>20</v>
      </c>
      <c r="L104" t="s">
        <v>344</v>
      </c>
      <c r="M104" s="4" t="s">
        <v>476</v>
      </c>
      <c r="N104" t="s">
        <v>79</v>
      </c>
      <c r="O104" t="s">
        <v>406</v>
      </c>
      <c r="P104" t="s">
        <v>20</v>
      </c>
      <c r="Q104" t="s">
        <v>23</v>
      </c>
    </row>
    <row r="105" spans="1:17" ht="29" x14ac:dyDescent="0.35">
      <c r="A105">
        <v>97</v>
      </c>
      <c r="B105" t="s">
        <v>479</v>
      </c>
      <c r="C105" t="s">
        <v>480</v>
      </c>
      <c r="D105">
        <v>2018</v>
      </c>
      <c r="E105" s="3" t="s">
        <v>482</v>
      </c>
      <c r="F105" t="s">
        <v>19</v>
      </c>
      <c r="G105" t="s">
        <v>20</v>
      </c>
      <c r="H105" t="s">
        <v>20</v>
      </c>
      <c r="I105" t="s">
        <v>20</v>
      </c>
      <c r="J105" t="s">
        <v>483</v>
      </c>
      <c r="K105" t="s">
        <v>20</v>
      </c>
      <c r="L105" t="s">
        <v>344</v>
      </c>
      <c r="M105" s="4" t="s">
        <v>481</v>
      </c>
      <c r="N105" t="s">
        <v>79</v>
      </c>
      <c r="O105" t="s">
        <v>406</v>
      </c>
      <c r="P105" t="s">
        <v>20</v>
      </c>
      <c r="Q105" t="s">
        <v>23</v>
      </c>
    </row>
    <row r="106" spans="1:17" ht="29" x14ac:dyDescent="0.35">
      <c r="A106">
        <v>98</v>
      </c>
      <c r="B106" t="s">
        <v>484</v>
      </c>
      <c r="C106" t="s">
        <v>485</v>
      </c>
      <c r="D106">
        <v>2017</v>
      </c>
      <c r="E106" s="3" t="s">
        <v>487</v>
      </c>
      <c r="F106" t="s">
        <v>20</v>
      </c>
      <c r="G106" t="s">
        <v>20</v>
      </c>
      <c r="H106" t="s">
        <v>20</v>
      </c>
      <c r="I106" t="s">
        <v>20</v>
      </c>
      <c r="J106" t="s">
        <v>491</v>
      </c>
      <c r="K106" t="s">
        <v>20</v>
      </c>
      <c r="L106" t="s">
        <v>50</v>
      </c>
      <c r="M106" s="4" t="s">
        <v>486</v>
      </c>
      <c r="N106" t="s">
        <v>79</v>
      </c>
      <c r="O106" t="s">
        <v>406</v>
      </c>
      <c r="P106" t="s">
        <v>20</v>
      </c>
      <c r="Q106" t="s">
        <v>23</v>
      </c>
    </row>
    <row r="107" spans="1:17" ht="29" x14ac:dyDescent="0.35">
      <c r="A107">
        <v>99</v>
      </c>
      <c r="B107" t="s">
        <v>488</v>
      </c>
      <c r="C107" t="s">
        <v>489</v>
      </c>
      <c r="D107">
        <v>2019</v>
      </c>
      <c r="E107" s="3" t="s">
        <v>490</v>
      </c>
      <c r="F107" t="s">
        <v>19</v>
      </c>
      <c r="G107" t="s">
        <v>20</v>
      </c>
      <c r="H107" t="s">
        <v>20</v>
      </c>
      <c r="I107" t="s">
        <v>20</v>
      </c>
      <c r="J107" t="s">
        <v>492</v>
      </c>
      <c r="K107" t="s">
        <v>20</v>
      </c>
      <c r="L107" t="s">
        <v>344</v>
      </c>
      <c r="M107" s="4" t="s">
        <v>493</v>
      </c>
      <c r="N107" t="s">
        <v>79</v>
      </c>
      <c r="O107" t="s">
        <v>406</v>
      </c>
      <c r="P107" t="s">
        <v>20</v>
      </c>
      <c r="Q107" t="s">
        <v>23</v>
      </c>
    </row>
    <row r="108" spans="1:17" ht="43.5" x14ac:dyDescent="0.35">
      <c r="A108">
        <v>100</v>
      </c>
      <c r="B108" t="s">
        <v>494</v>
      </c>
      <c r="C108" t="s">
        <v>495</v>
      </c>
      <c r="D108">
        <v>2017</v>
      </c>
      <c r="E108" s="3" t="s">
        <v>498</v>
      </c>
      <c r="F108" t="s">
        <v>20</v>
      </c>
      <c r="G108" t="s">
        <v>19</v>
      </c>
      <c r="H108" t="s">
        <v>20</v>
      </c>
      <c r="I108" t="s">
        <v>20</v>
      </c>
      <c r="J108" t="s">
        <v>497</v>
      </c>
      <c r="K108" t="s">
        <v>19</v>
      </c>
      <c r="L108" t="s">
        <v>344</v>
      </c>
      <c r="M108" s="4" t="s">
        <v>496</v>
      </c>
      <c r="N108" t="s">
        <v>79</v>
      </c>
      <c r="O108" t="s">
        <v>406</v>
      </c>
      <c r="P108" t="s">
        <v>20</v>
      </c>
      <c r="Q108" t="s">
        <v>23</v>
      </c>
    </row>
    <row r="109" spans="1:17" ht="29" x14ac:dyDescent="0.35">
      <c r="A109">
        <v>101</v>
      </c>
      <c r="B109" t="s">
        <v>499</v>
      </c>
      <c r="C109" t="s">
        <v>500</v>
      </c>
      <c r="D109">
        <v>2019</v>
      </c>
      <c r="E109" s="3" t="s">
        <v>502</v>
      </c>
      <c r="F109" t="s">
        <v>19</v>
      </c>
      <c r="G109" t="s">
        <v>20</v>
      </c>
      <c r="H109" t="s">
        <v>20</v>
      </c>
      <c r="I109" t="s">
        <v>20</v>
      </c>
      <c r="J109" t="s">
        <v>330</v>
      </c>
      <c r="K109" t="s">
        <v>20</v>
      </c>
      <c r="L109" t="s">
        <v>344</v>
      </c>
      <c r="M109" s="4" t="s">
        <v>501</v>
      </c>
      <c r="N109" t="s">
        <v>79</v>
      </c>
      <c r="O109" t="s">
        <v>406</v>
      </c>
      <c r="P109" t="s">
        <v>20</v>
      </c>
      <c r="Q109" t="s">
        <v>23</v>
      </c>
    </row>
    <row r="110" spans="1:17" ht="29" x14ac:dyDescent="0.35">
      <c r="A110">
        <v>102</v>
      </c>
      <c r="B110" s="3" t="s">
        <v>503</v>
      </c>
      <c r="C110" t="s">
        <v>504</v>
      </c>
      <c r="D110">
        <v>2019</v>
      </c>
      <c r="E110" s="3" t="s">
        <v>505</v>
      </c>
      <c r="F110" t="s">
        <v>19</v>
      </c>
      <c r="G110" t="s">
        <v>20</v>
      </c>
      <c r="H110" t="s">
        <v>20</v>
      </c>
      <c r="I110" t="s">
        <v>20</v>
      </c>
      <c r="J110" t="s">
        <v>506</v>
      </c>
      <c r="K110" t="s">
        <v>20</v>
      </c>
      <c r="L110" t="s">
        <v>575</v>
      </c>
      <c r="M110" s="4" t="s">
        <v>507</v>
      </c>
      <c r="N110" t="s">
        <v>79</v>
      </c>
      <c r="O110" t="s">
        <v>406</v>
      </c>
      <c r="P110" t="s">
        <v>20</v>
      </c>
      <c r="Q110" t="s">
        <v>23</v>
      </c>
    </row>
    <row r="111" spans="1:17" ht="29" x14ac:dyDescent="0.35">
      <c r="A111">
        <v>103</v>
      </c>
      <c r="B111" t="s">
        <v>508</v>
      </c>
      <c r="C111" t="s">
        <v>509</v>
      </c>
      <c r="D111">
        <v>2018</v>
      </c>
      <c r="E111" s="3" t="s">
        <v>512</v>
      </c>
      <c r="F111" t="s">
        <v>19</v>
      </c>
      <c r="G111" t="s">
        <v>20</v>
      </c>
      <c r="H111" t="s">
        <v>20</v>
      </c>
      <c r="I111" t="s">
        <v>20</v>
      </c>
      <c r="J111" t="s">
        <v>511</v>
      </c>
      <c r="K111" t="s">
        <v>20</v>
      </c>
      <c r="L111" t="s">
        <v>116</v>
      </c>
      <c r="M111" s="4" t="s">
        <v>510</v>
      </c>
      <c r="N111" t="s">
        <v>79</v>
      </c>
      <c r="O111" t="s">
        <v>406</v>
      </c>
      <c r="P111" t="s">
        <v>20</v>
      </c>
      <c r="Q111" t="s">
        <v>23</v>
      </c>
    </row>
    <row r="112" spans="1:17" s="8" customFormat="1" ht="18.5" x14ac:dyDescent="0.45">
      <c r="A112" s="15" t="s">
        <v>513</v>
      </c>
      <c r="B112" s="15"/>
      <c r="C112" s="15"/>
      <c r="D112" s="15"/>
    </row>
    <row r="113" spans="1:17" ht="43.5" x14ac:dyDescent="0.35">
      <c r="A113">
        <v>1</v>
      </c>
      <c r="B113" t="s">
        <v>514</v>
      </c>
      <c r="C113" t="s">
        <v>515</v>
      </c>
      <c r="D113">
        <v>2018</v>
      </c>
      <c r="E113" s="3" t="s">
        <v>519</v>
      </c>
      <c r="F113" t="s">
        <v>19</v>
      </c>
      <c r="G113" t="s">
        <v>20</v>
      </c>
      <c r="H113" t="s">
        <v>20</v>
      </c>
      <c r="I113" t="s">
        <v>20</v>
      </c>
      <c r="J113" t="s">
        <v>518</v>
      </c>
      <c r="K113" t="s">
        <v>20</v>
      </c>
      <c r="L113" t="s">
        <v>517</v>
      </c>
      <c r="M113" s="4" t="s">
        <v>516</v>
      </c>
      <c r="N113" t="s">
        <v>79</v>
      </c>
      <c r="O113" t="s">
        <v>406</v>
      </c>
      <c r="Q113" t="s">
        <v>23</v>
      </c>
    </row>
    <row r="114" spans="1:17" ht="29" x14ac:dyDescent="0.35">
      <c r="A114">
        <v>2</v>
      </c>
      <c r="B114" t="s">
        <v>520</v>
      </c>
      <c r="C114" t="s">
        <v>521</v>
      </c>
      <c r="D114">
        <v>2018</v>
      </c>
      <c r="E114" s="3" t="s">
        <v>522</v>
      </c>
      <c r="F114" t="s">
        <v>20</v>
      </c>
      <c r="G114" t="s">
        <v>20</v>
      </c>
      <c r="H114" t="s">
        <v>20</v>
      </c>
      <c r="I114" t="s">
        <v>20</v>
      </c>
      <c r="J114" t="s">
        <v>524</v>
      </c>
      <c r="K114" t="s">
        <v>20</v>
      </c>
      <c r="L114" t="s">
        <v>578</v>
      </c>
      <c r="M114" s="4" t="s">
        <v>523</v>
      </c>
      <c r="N114" t="s">
        <v>79</v>
      </c>
      <c r="O114" t="s">
        <v>22</v>
      </c>
      <c r="Q114" t="s">
        <v>23</v>
      </c>
    </row>
    <row r="115" spans="1:17" ht="29" x14ac:dyDescent="0.35">
      <c r="A115">
        <v>3</v>
      </c>
      <c r="B115" t="s">
        <v>525</v>
      </c>
      <c r="C115" t="s">
        <v>526</v>
      </c>
      <c r="D115">
        <v>2014</v>
      </c>
      <c r="E115" s="3" t="s">
        <v>527</v>
      </c>
      <c r="F115" t="s">
        <v>19</v>
      </c>
      <c r="G115" t="s">
        <v>20</v>
      </c>
      <c r="H115" t="s">
        <v>20</v>
      </c>
      <c r="I115" t="s">
        <v>20</v>
      </c>
      <c r="J115" t="s">
        <v>528</v>
      </c>
      <c r="K115" t="s">
        <v>20</v>
      </c>
      <c r="L115" t="s">
        <v>529</v>
      </c>
      <c r="M115" s="4" t="s">
        <v>530</v>
      </c>
      <c r="N115" t="s">
        <v>79</v>
      </c>
      <c r="O115" t="s">
        <v>216</v>
      </c>
      <c r="Q115" t="s">
        <v>23</v>
      </c>
    </row>
    <row r="116" spans="1:17" ht="29" x14ac:dyDescent="0.35">
      <c r="A116">
        <v>4</v>
      </c>
      <c r="B116" t="s">
        <v>533</v>
      </c>
      <c r="C116" t="s">
        <v>534</v>
      </c>
      <c r="D116">
        <v>2013</v>
      </c>
      <c r="E116" s="3" t="s">
        <v>531</v>
      </c>
      <c r="F116" t="s">
        <v>19</v>
      </c>
      <c r="G116" t="s">
        <v>19</v>
      </c>
      <c r="H116" t="s">
        <v>20</v>
      </c>
      <c r="I116" t="s">
        <v>20</v>
      </c>
      <c r="J116" t="s">
        <v>634</v>
      </c>
      <c r="K116" t="s">
        <v>19</v>
      </c>
      <c r="L116" t="s">
        <v>344</v>
      </c>
      <c r="M116" s="4" t="s">
        <v>532</v>
      </c>
      <c r="N116" t="s">
        <v>21</v>
      </c>
      <c r="O116" t="s">
        <v>276</v>
      </c>
      <c r="Q116" t="s">
        <v>23</v>
      </c>
    </row>
    <row r="117" spans="1:17" ht="29" x14ac:dyDescent="0.35">
      <c r="A117">
        <v>5</v>
      </c>
      <c r="B117" s="3" t="s">
        <v>535</v>
      </c>
      <c r="C117" t="s">
        <v>536</v>
      </c>
      <c r="D117">
        <v>2019</v>
      </c>
      <c r="E117" s="3" t="s">
        <v>537</v>
      </c>
      <c r="F117" t="s">
        <v>19</v>
      </c>
      <c r="G117" t="s">
        <v>20</v>
      </c>
      <c r="H117" t="s">
        <v>20</v>
      </c>
      <c r="I117" t="s">
        <v>20</v>
      </c>
      <c r="J117" t="s">
        <v>539</v>
      </c>
      <c r="K117" t="s">
        <v>20</v>
      </c>
      <c r="L117" t="s">
        <v>344</v>
      </c>
      <c r="M117" s="4" t="s">
        <v>538</v>
      </c>
      <c r="N117" t="s">
        <v>79</v>
      </c>
      <c r="O117" t="s">
        <v>276</v>
      </c>
      <c r="Q117" t="s">
        <v>23</v>
      </c>
    </row>
    <row r="118" spans="1:17" ht="58" x14ac:dyDescent="0.35">
      <c r="A118">
        <v>6</v>
      </c>
      <c r="B118" t="s">
        <v>540</v>
      </c>
      <c r="C118" t="s">
        <v>541</v>
      </c>
      <c r="D118">
        <v>2020</v>
      </c>
      <c r="E118" s="3" t="s">
        <v>542</v>
      </c>
      <c r="F118" t="s">
        <v>20</v>
      </c>
      <c r="G118" t="s">
        <v>19</v>
      </c>
      <c r="H118" t="s">
        <v>65</v>
      </c>
      <c r="I118" t="s">
        <v>20</v>
      </c>
      <c r="J118" t="s">
        <v>543</v>
      </c>
      <c r="K118" t="s">
        <v>20</v>
      </c>
      <c r="L118" s="3" t="s">
        <v>544</v>
      </c>
      <c r="M118" s="7" t="s">
        <v>545</v>
      </c>
      <c r="N118" t="s">
        <v>79</v>
      </c>
      <c r="O118" t="s">
        <v>297</v>
      </c>
      <c r="Q118" t="s">
        <v>23</v>
      </c>
    </row>
    <row r="119" spans="1:17" ht="58" x14ac:dyDescent="0.35">
      <c r="A119">
        <v>7</v>
      </c>
      <c r="B119" t="s">
        <v>546</v>
      </c>
      <c r="C119" t="s">
        <v>547</v>
      </c>
      <c r="D119">
        <v>2016</v>
      </c>
      <c r="E119" s="3" t="s">
        <v>549</v>
      </c>
      <c r="F119" t="s">
        <v>20</v>
      </c>
      <c r="G119" t="s">
        <v>20</v>
      </c>
      <c r="H119" t="s">
        <v>65</v>
      </c>
      <c r="I119" t="s">
        <v>20</v>
      </c>
      <c r="J119" t="s">
        <v>550</v>
      </c>
      <c r="K119" t="s">
        <v>20</v>
      </c>
      <c r="L119" t="s">
        <v>119</v>
      </c>
      <c r="M119" s="4" t="s">
        <v>548</v>
      </c>
      <c r="N119" t="s">
        <v>79</v>
      </c>
      <c r="O119" t="s">
        <v>297</v>
      </c>
      <c r="Q119" t="s">
        <v>23</v>
      </c>
    </row>
    <row r="120" spans="1:17" ht="43.5" x14ac:dyDescent="0.35">
      <c r="A120">
        <v>8</v>
      </c>
      <c r="B120" t="s">
        <v>551</v>
      </c>
      <c r="C120" t="s">
        <v>552</v>
      </c>
      <c r="D120">
        <v>2016</v>
      </c>
      <c r="E120" s="3" t="s">
        <v>555</v>
      </c>
      <c r="F120" t="s">
        <v>19</v>
      </c>
      <c r="G120" t="s">
        <v>20</v>
      </c>
      <c r="H120" t="s">
        <v>20</v>
      </c>
      <c r="I120" t="s">
        <v>20</v>
      </c>
      <c r="J120" t="s">
        <v>554</v>
      </c>
      <c r="K120" t="s">
        <v>20</v>
      </c>
      <c r="L120" t="s">
        <v>344</v>
      </c>
      <c r="M120" s="4" t="s">
        <v>553</v>
      </c>
      <c r="N120" t="s">
        <v>21</v>
      </c>
      <c r="O120" t="s">
        <v>22</v>
      </c>
      <c r="Q120" t="s">
        <v>23</v>
      </c>
    </row>
    <row r="121" spans="1:17" ht="29" x14ac:dyDescent="0.35">
      <c r="A121">
        <v>9</v>
      </c>
      <c r="B121" t="s">
        <v>556</v>
      </c>
      <c r="C121" t="s">
        <v>557</v>
      </c>
      <c r="D121">
        <v>2014</v>
      </c>
      <c r="E121" s="3" t="s">
        <v>558</v>
      </c>
      <c r="F121" t="s">
        <v>20</v>
      </c>
      <c r="G121" t="s">
        <v>19</v>
      </c>
      <c r="H121" t="s">
        <v>20</v>
      </c>
      <c r="I121" t="s">
        <v>20</v>
      </c>
      <c r="J121" t="s">
        <v>631</v>
      </c>
      <c r="K121" t="s">
        <v>19</v>
      </c>
      <c r="L121" t="s">
        <v>576</v>
      </c>
      <c r="N121" t="s">
        <v>559</v>
      </c>
      <c r="Q121" t="s">
        <v>23</v>
      </c>
    </row>
    <row r="122" spans="1:17" x14ac:dyDescent="0.35">
      <c r="A122">
        <v>10</v>
      </c>
      <c r="B122" t="s">
        <v>560</v>
      </c>
      <c r="C122" t="s">
        <v>561</v>
      </c>
      <c r="D122">
        <v>2018</v>
      </c>
      <c r="E122" s="3" t="s">
        <v>563</v>
      </c>
      <c r="F122" t="s">
        <v>20</v>
      </c>
      <c r="G122" t="s">
        <v>20</v>
      </c>
      <c r="H122" t="s">
        <v>20</v>
      </c>
      <c r="I122" t="s">
        <v>20</v>
      </c>
      <c r="J122" t="s">
        <v>562</v>
      </c>
      <c r="K122" t="s">
        <v>19</v>
      </c>
      <c r="L122" t="s">
        <v>529</v>
      </c>
      <c r="M122" s="4" t="s">
        <v>564</v>
      </c>
      <c r="N122" t="s">
        <v>79</v>
      </c>
      <c r="O122" t="s">
        <v>276</v>
      </c>
      <c r="Q122" t="s">
        <v>23</v>
      </c>
    </row>
    <row r="125" spans="1:17" x14ac:dyDescent="0.35">
      <c r="A125" s="1" t="s">
        <v>580</v>
      </c>
      <c r="B125" s="1" t="s">
        <v>581</v>
      </c>
      <c r="C125" s="1" t="s">
        <v>594</v>
      </c>
    </row>
    <row r="126" spans="1:17" x14ac:dyDescent="0.35">
      <c r="A126" t="s">
        <v>583</v>
      </c>
      <c r="B126">
        <v>8</v>
      </c>
      <c r="C126" s="6">
        <f>B126/114</f>
        <v>7.0175438596491224E-2</v>
      </c>
    </row>
    <row r="127" spans="1:17" x14ac:dyDescent="0.35">
      <c r="A127" t="s">
        <v>423</v>
      </c>
      <c r="B127">
        <v>8</v>
      </c>
      <c r="C127" s="6">
        <f t="shared" ref="C127:C137" si="0">B127/114</f>
        <v>7.0175438596491224E-2</v>
      </c>
    </row>
    <row r="128" spans="1:17" x14ac:dyDescent="0.35">
      <c r="A128" t="s">
        <v>576</v>
      </c>
      <c r="B128">
        <v>9</v>
      </c>
      <c r="C128" s="6">
        <f t="shared" si="0"/>
        <v>7.8947368421052627E-2</v>
      </c>
    </row>
    <row r="129" spans="1:3" x14ac:dyDescent="0.35">
      <c r="A129" t="s">
        <v>575</v>
      </c>
      <c r="B129">
        <v>6</v>
      </c>
      <c r="C129" s="6">
        <f t="shared" si="0"/>
        <v>5.2631578947368418E-2</v>
      </c>
    </row>
    <row r="130" spans="1:3" x14ac:dyDescent="0.35">
      <c r="A130" t="s">
        <v>566</v>
      </c>
      <c r="B130">
        <v>5</v>
      </c>
      <c r="C130" s="6">
        <f t="shared" si="0"/>
        <v>4.3859649122807015E-2</v>
      </c>
    </row>
    <row r="131" spans="1:3" x14ac:dyDescent="0.35">
      <c r="A131" t="s">
        <v>584</v>
      </c>
      <c r="B131">
        <v>3</v>
      </c>
      <c r="C131" s="6">
        <f t="shared" si="0"/>
        <v>2.6315789473684209E-2</v>
      </c>
    </row>
    <row r="132" spans="1:3" x14ac:dyDescent="0.35">
      <c r="A132" t="s">
        <v>529</v>
      </c>
      <c r="B132">
        <v>8</v>
      </c>
      <c r="C132" s="6">
        <f t="shared" si="0"/>
        <v>7.0175438596491224E-2</v>
      </c>
    </row>
    <row r="133" spans="1:3" x14ac:dyDescent="0.35">
      <c r="A133" t="s">
        <v>582</v>
      </c>
      <c r="B133">
        <v>41</v>
      </c>
      <c r="C133" s="6">
        <f t="shared" si="0"/>
        <v>0.35964912280701755</v>
      </c>
    </row>
    <row r="134" spans="1:3" x14ac:dyDescent="0.35">
      <c r="A134" t="s">
        <v>585</v>
      </c>
      <c r="B134">
        <v>7</v>
      </c>
      <c r="C134" s="6">
        <f t="shared" si="0"/>
        <v>6.1403508771929821E-2</v>
      </c>
    </row>
    <row r="135" spans="1:3" x14ac:dyDescent="0.35">
      <c r="A135" t="s">
        <v>586</v>
      </c>
      <c r="B135">
        <v>4</v>
      </c>
      <c r="C135" s="6">
        <f t="shared" si="0"/>
        <v>3.5087719298245612E-2</v>
      </c>
    </row>
    <row r="136" spans="1:3" x14ac:dyDescent="0.35">
      <c r="A136" t="s">
        <v>595</v>
      </c>
      <c r="B136">
        <v>8</v>
      </c>
      <c r="C136" s="6">
        <f t="shared" si="0"/>
        <v>7.0175438596491224E-2</v>
      </c>
    </row>
    <row r="137" spans="1:3" x14ac:dyDescent="0.35">
      <c r="A137" t="s">
        <v>587</v>
      </c>
      <c r="B137">
        <v>11</v>
      </c>
      <c r="C137" s="6">
        <f t="shared" si="0"/>
        <v>9.6491228070175433E-2</v>
      </c>
    </row>
    <row r="139" spans="1:3" x14ac:dyDescent="0.35">
      <c r="A139" t="s">
        <v>635</v>
      </c>
    </row>
  </sheetData>
  <mergeCells count="4">
    <mergeCell ref="A112:D112"/>
    <mergeCell ref="A6:C6"/>
    <mergeCell ref="C3:N3"/>
    <mergeCell ref="C4:R4"/>
  </mergeCells>
  <hyperlinks>
    <hyperlink ref="M9" r:id="rId1" xr:uid="{00000000-0004-0000-0000-000000000000}"/>
    <hyperlink ref="M10" r:id="rId2" xr:uid="{00000000-0004-0000-0000-000001000000}"/>
    <hyperlink ref="M11" r:id="rId3" xr:uid="{00000000-0004-0000-0000-000002000000}"/>
    <hyperlink ref="M12" r:id="rId4" xr:uid="{00000000-0004-0000-0000-000003000000}"/>
    <hyperlink ref="M13" r:id="rId5" xr:uid="{00000000-0004-0000-0000-000004000000}"/>
    <hyperlink ref="M14" r:id="rId6" xr:uid="{00000000-0004-0000-0000-000005000000}"/>
    <hyperlink ref="M15" r:id="rId7" xr:uid="{00000000-0004-0000-0000-000006000000}"/>
    <hyperlink ref="M16" r:id="rId8" xr:uid="{00000000-0004-0000-0000-000007000000}"/>
    <hyperlink ref="M17" r:id="rId9" xr:uid="{00000000-0004-0000-0000-000008000000}"/>
    <hyperlink ref="M18" r:id="rId10" xr:uid="{00000000-0004-0000-0000-000009000000}"/>
    <hyperlink ref="M19" r:id="rId11" xr:uid="{00000000-0004-0000-0000-00000A000000}"/>
    <hyperlink ref="M20" r:id="rId12" xr:uid="{00000000-0004-0000-0000-00000B000000}"/>
    <hyperlink ref="M21" r:id="rId13" xr:uid="{00000000-0004-0000-0000-00000C000000}"/>
    <hyperlink ref="M22" r:id="rId14" xr:uid="{00000000-0004-0000-0000-00000D000000}"/>
    <hyperlink ref="M23" r:id="rId15" xr:uid="{00000000-0004-0000-0000-00000E000000}"/>
    <hyperlink ref="M24" r:id="rId16" xr:uid="{00000000-0004-0000-0000-00000F000000}"/>
    <hyperlink ref="M25" r:id="rId17" xr:uid="{00000000-0004-0000-0000-000010000000}"/>
    <hyperlink ref="M26" r:id="rId18" xr:uid="{00000000-0004-0000-0000-000011000000}"/>
    <hyperlink ref="M27" r:id="rId19" xr:uid="{00000000-0004-0000-0000-000012000000}"/>
    <hyperlink ref="M28" r:id="rId20" xr:uid="{00000000-0004-0000-0000-000013000000}"/>
    <hyperlink ref="M30" r:id="rId21" xr:uid="{00000000-0004-0000-0000-000014000000}"/>
    <hyperlink ref="M31" r:id="rId22" xr:uid="{00000000-0004-0000-0000-000015000000}"/>
    <hyperlink ref="M29" r:id="rId23" xr:uid="{00000000-0004-0000-0000-000016000000}"/>
    <hyperlink ref="M32" r:id="rId24" xr:uid="{00000000-0004-0000-0000-000017000000}"/>
    <hyperlink ref="M33" r:id="rId25" xr:uid="{00000000-0004-0000-0000-000018000000}"/>
    <hyperlink ref="M34" r:id="rId26" xr:uid="{00000000-0004-0000-0000-000019000000}"/>
    <hyperlink ref="M35" r:id="rId27" xr:uid="{00000000-0004-0000-0000-00001A000000}"/>
    <hyperlink ref="M36" r:id="rId28" xr:uid="{00000000-0004-0000-0000-00001B000000}"/>
    <hyperlink ref="M37" r:id="rId29" xr:uid="{00000000-0004-0000-0000-00001C000000}"/>
    <hyperlink ref="M38" r:id="rId30" xr:uid="{00000000-0004-0000-0000-00001D000000}"/>
    <hyperlink ref="M39" r:id="rId31" xr:uid="{00000000-0004-0000-0000-00001E000000}"/>
    <hyperlink ref="M40" r:id="rId32" xr:uid="{00000000-0004-0000-0000-00001F000000}"/>
    <hyperlink ref="M41" r:id="rId33" xr:uid="{00000000-0004-0000-0000-000020000000}"/>
    <hyperlink ref="M42" r:id="rId34" xr:uid="{00000000-0004-0000-0000-000021000000}"/>
    <hyperlink ref="M43" r:id="rId35" xr:uid="{00000000-0004-0000-0000-000022000000}"/>
    <hyperlink ref="M44" r:id="rId36" xr:uid="{00000000-0004-0000-0000-000023000000}"/>
    <hyperlink ref="M45" r:id="rId37" xr:uid="{00000000-0004-0000-0000-000024000000}"/>
    <hyperlink ref="M46" r:id="rId38" xr:uid="{00000000-0004-0000-0000-000025000000}"/>
    <hyperlink ref="M47" r:id="rId39" xr:uid="{00000000-0004-0000-0000-000026000000}"/>
    <hyperlink ref="M48" r:id="rId40" xr:uid="{00000000-0004-0000-0000-000027000000}"/>
    <hyperlink ref="M49" r:id="rId41" xr:uid="{00000000-0004-0000-0000-000028000000}"/>
    <hyperlink ref="M50" r:id="rId42" xr:uid="{00000000-0004-0000-0000-000029000000}"/>
    <hyperlink ref="M51" r:id="rId43" xr:uid="{00000000-0004-0000-0000-00002A000000}"/>
    <hyperlink ref="M52" r:id="rId44" xr:uid="{00000000-0004-0000-0000-00002B000000}"/>
    <hyperlink ref="M53" r:id="rId45" xr:uid="{00000000-0004-0000-0000-00002C000000}"/>
    <hyperlink ref="M54" r:id="rId46" xr:uid="{00000000-0004-0000-0000-00002D000000}"/>
    <hyperlink ref="M55" r:id="rId47" xr:uid="{00000000-0004-0000-0000-00002E000000}"/>
    <hyperlink ref="M56" r:id="rId48" xr:uid="{00000000-0004-0000-0000-00002F000000}"/>
    <hyperlink ref="M57" r:id="rId49" xr:uid="{00000000-0004-0000-0000-000030000000}"/>
    <hyperlink ref="M58" r:id="rId50" xr:uid="{00000000-0004-0000-0000-000031000000}"/>
    <hyperlink ref="M59" r:id="rId51" xr:uid="{00000000-0004-0000-0000-000032000000}"/>
    <hyperlink ref="M60" r:id="rId52" xr:uid="{00000000-0004-0000-0000-000033000000}"/>
    <hyperlink ref="M61" r:id="rId53" xr:uid="{00000000-0004-0000-0000-000034000000}"/>
    <hyperlink ref="M62" r:id="rId54" xr:uid="{00000000-0004-0000-0000-000035000000}"/>
    <hyperlink ref="M63" r:id="rId55" xr:uid="{00000000-0004-0000-0000-000036000000}"/>
    <hyperlink ref="M64" r:id="rId56" xr:uid="{00000000-0004-0000-0000-000037000000}"/>
    <hyperlink ref="M65" r:id="rId57" xr:uid="{00000000-0004-0000-0000-000038000000}"/>
    <hyperlink ref="M66" r:id="rId58" xr:uid="{00000000-0004-0000-0000-000039000000}"/>
    <hyperlink ref="M67" r:id="rId59" xr:uid="{00000000-0004-0000-0000-00003A000000}"/>
    <hyperlink ref="M68" r:id="rId60" xr:uid="{00000000-0004-0000-0000-00003B000000}"/>
    <hyperlink ref="M69" r:id="rId61" xr:uid="{00000000-0004-0000-0000-00003C000000}"/>
    <hyperlink ref="M70" r:id="rId62" xr:uid="{00000000-0004-0000-0000-00003D000000}"/>
    <hyperlink ref="M71" r:id="rId63" xr:uid="{00000000-0004-0000-0000-00003E000000}"/>
    <hyperlink ref="M72" r:id="rId64" xr:uid="{00000000-0004-0000-0000-00003F000000}"/>
    <hyperlink ref="M73" r:id="rId65" xr:uid="{00000000-0004-0000-0000-000040000000}"/>
    <hyperlink ref="M74" r:id="rId66" xr:uid="{00000000-0004-0000-0000-000041000000}"/>
    <hyperlink ref="M75" r:id="rId67" xr:uid="{00000000-0004-0000-0000-000042000000}"/>
    <hyperlink ref="M76" r:id="rId68" xr:uid="{00000000-0004-0000-0000-000043000000}"/>
    <hyperlink ref="M77" r:id="rId69" xr:uid="{00000000-0004-0000-0000-000044000000}"/>
    <hyperlink ref="M78" r:id="rId70" xr:uid="{00000000-0004-0000-0000-000045000000}"/>
    <hyperlink ref="M79" r:id="rId71" xr:uid="{00000000-0004-0000-0000-000046000000}"/>
    <hyperlink ref="M80" r:id="rId72" xr:uid="{00000000-0004-0000-0000-000047000000}"/>
    <hyperlink ref="M81" r:id="rId73" xr:uid="{00000000-0004-0000-0000-000048000000}"/>
    <hyperlink ref="M82" r:id="rId74" xr:uid="{00000000-0004-0000-0000-000049000000}"/>
    <hyperlink ref="M83" r:id="rId75" xr:uid="{00000000-0004-0000-0000-00004A000000}"/>
    <hyperlink ref="M84" r:id="rId76" xr:uid="{00000000-0004-0000-0000-00004B000000}"/>
    <hyperlink ref="M85" r:id="rId77" xr:uid="{00000000-0004-0000-0000-00004C000000}"/>
    <hyperlink ref="M86" r:id="rId78" xr:uid="{00000000-0004-0000-0000-00004D000000}"/>
    <hyperlink ref="M87" r:id="rId79" xr:uid="{00000000-0004-0000-0000-00004E000000}"/>
    <hyperlink ref="M88" r:id="rId80" xr:uid="{00000000-0004-0000-0000-00004F000000}"/>
    <hyperlink ref="M89" r:id="rId81" xr:uid="{00000000-0004-0000-0000-000050000000}"/>
    <hyperlink ref="M90" r:id="rId82" xr:uid="{00000000-0004-0000-0000-000051000000}"/>
    <hyperlink ref="M91" r:id="rId83" xr:uid="{00000000-0004-0000-0000-000052000000}"/>
    <hyperlink ref="M92" r:id="rId84" xr:uid="{00000000-0004-0000-0000-000053000000}"/>
    <hyperlink ref="M93" r:id="rId85" xr:uid="{00000000-0004-0000-0000-000054000000}"/>
    <hyperlink ref="M94" r:id="rId86" xr:uid="{00000000-0004-0000-0000-000055000000}"/>
    <hyperlink ref="M95" r:id="rId87" xr:uid="{00000000-0004-0000-0000-000056000000}"/>
    <hyperlink ref="M96" r:id="rId88" xr:uid="{00000000-0004-0000-0000-000057000000}"/>
    <hyperlink ref="M97" r:id="rId89" xr:uid="{00000000-0004-0000-0000-000058000000}"/>
    <hyperlink ref="M98" r:id="rId90" xr:uid="{00000000-0004-0000-0000-000059000000}"/>
    <hyperlink ref="M99" r:id="rId91" xr:uid="{00000000-0004-0000-0000-00005A000000}"/>
    <hyperlink ref="M100" r:id="rId92" xr:uid="{00000000-0004-0000-0000-00005B000000}"/>
    <hyperlink ref="M101" r:id="rId93" xr:uid="{00000000-0004-0000-0000-00005C000000}"/>
    <hyperlink ref="M102" r:id="rId94" xr:uid="{00000000-0004-0000-0000-00005D000000}"/>
    <hyperlink ref="M103" r:id="rId95" xr:uid="{00000000-0004-0000-0000-00005E000000}"/>
    <hyperlink ref="M104" r:id="rId96" xr:uid="{00000000-0004-0000-0000-00005F000000}"/>
    <hyperlink ref="M105" r:id="rId97" xr:uid="{00000000-0004-0000-0000-000060000000}"/>
    <hyperlink ref="M106" r:id="rId98" xr:uid="{00000000-0004-0000-0000-000061000000}"/>
    <hyperlink ref="M107" r:id="rId99" xr:uid="{00000000-0004-0000-0000-000062000000}"/>
    <hyperlink ref="M108" r:id="rId100" xr:uid="{00000000-0004-0000-0000-000063000000}"/>
    <hyperlink ref="M109" r:id="rId101" xr:uid="{00000000-0004-0000-0000-000064000000}"/>
    <hyperlink ref="M110" r:id="rId102" xr:uid="{00000000-0004-0000-0000-000065000000}"/>
    <hyperlink ref="M111" r:id="rId103" xr:uid="{00000000-0004-0000-0000-000066000000}"/>
    <hyperlink ref="M113" r:id="rId104" xr:uid="{00000000-0004-0000-0000-000067000000}"/>
    <hyperlink ref="M114" r:id="rId105" xr:uid="{00000000-0004-0000-0000-000068000000}"/>
    <hyperlink ref="M115" r:id="rId106" xr:uid="{00000000-0004-0000-0000-000069000000}"/>
    <hyperlink ref="M116" r:id="rId107" xr:uid="{00000000-0004-0000-0000-00006A000000}"/>
    <hyperlink ref="M117" r:id="rId108" xr:uid="{00000000-0004-0000-0000-00006B000000}"/>
    <hyperlink ref="M118" r:id="rId109" xr:uid="{00000000-0004-0000-0000-00006C000000}"/>
    <hyperlink ref="M119" r:id="rId110" xr:uid="{00000000-0004-0000-0000-00006D000000}"/>
    <hyperlink ref="M120" r:id="rId111" xr:uid="{00000000-0004-0000-0000-00006E000000}"/>
    <hyperlink ref="M122" r:id="rId112" xr:uid="{00000000-0004-0000-0000-00006F000000}"/>
  </hyperlinks>
  <pageMargins left="0.7" right="0.7" top="0.75" bottom="0.75" header="0.3" footer="0.3"/>
  <pageSetup paperSize="9" orientation="portrait" r:id="rId11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39"/>
  <sheetViews>
    <sheetView topLeftCell="A10" zoomScale="115" zoomScaleNormal="115" workbookViewId="0">
      <selection activeCell="H8" sqref="H8"/>
    </sheetView>
  </sheetViews>
  <sheetFormatPr defaultRowHeight="14.5" x14ac:dyDescent="0.35"/>
  <cols>
    <col min="1" max="1" width="36.81640625" bestFit="1" customWidth="1"/>
    <col min="2" max="2" width="21.453125" customWidth="1"/>
    <col min="3" max="3" width="23.26953125" bestFit="1" customWidth="1"/>
    <col min="4" max="4" width="19" bestFit="1" customWidth="1"/>
    <col min="5" max="5" width="11.1796875" bestFit="1" customWidth="1"/>
    <col min="7" max="7" width="49.54296875" bestFit="1" customWidth="1"/>
    <col min="10" max="10" width="33.453125" bestFit="1" customWidth="1"/>
    <col min="11" max="11" width="22.54296875" bestFit="1" customWidth="1"/>
    <col min="12" max="12" width="24" bestFit="1" customWidth="1"/>
  </cols>
  <sheetData>
    <row r="1" spans="1:9" x14ac:dyDescent="0.35">
      <c r="A1" s="1"/>
      <c r="B1" s="1"/>
      <c r="C1" s="1"/>
    </row>
    <row r="2" spans="1:9" x14ac:dyDescent="0.35">
      <c r="C2" s="6"/>
    </row>
    <row r="3" spans="1:9" x14ac:dyDescent="0.35">
      <c r="C3" s="6"/>
    </row>
    <row r="4" spans="1:9" x14ac:dyDescent="0.35">
      <c r="C4" s="6"/>
    </row>
    <row r="5" spans="1:9" x14ac:dyDescent="0.35">
      <c r="C5" s="6"/>
    </row>
    <row r="6" spans="1:9" x14ac:dyDescent="0.35">
      <c r="C6" s="6"/>
    </row>
    <row r="7" spans="1:9" x14ac:dyDescent="0.35">
      <c r="G7" s="1" t="s">
        <v>636</v>
      </c>
      <c r="H7" t="s">
        <v>626</v>
      </c>
      <c r="I7" t="s">
        <v>594</v>
      </c>
    </row>
    <row r="8" spans="1:9" x14ac:dyDescent="0.35">
      <c r="G8" t="s">
        <v>640</v>
      </c>
      <c r="H8">
        <v>20</v>
      </c>
      <c r="I8" s="11">
        <f>H8/113</f>
        <v>0.17699115044247787</v>
      </c>
    </row>
    <row r="9" spans="1:9" x14ac:dyDescent="0.35">
      <c r="G9" t="s">
        <v>639</v>
      </c>
      <c r="H9">
        <v>23</v>
      </c>
      <c r="I9" s="11">
        <f t="shared" ref="I9:I10" si="0">H9/113</f>
        <v>0.20353982300884957</v>
      </c>
    </row>
    <row r="10" spans="1:9" x14ac:dyDescent="0.35">
      <c r="G10" t="s">
        <v>638</v>
      </c>
      <c r="H10">
        <v>70</v>
      </c>
      <c r="I10" s="11">
        <f t="shared" si="0"/>
        <v>0.61946902654867253</v>
      </c>
    </row>
    <row r="12" spans="1:9" x14ac:dyDescent="0.35">
      <c r="G12" t="s">
        <v>637</v>
      </c>
    </row>
    <row r="29" spans="3:5" x14ac:dyDescent="0.35">
      <c r="C29" s="1" t="s">
        <v>580</v>
      </c>
      <c r="D29" s="1" t="s">
        <v>644</v>
      </c>
      <c r="E29" s="1" t="s">
        <v>594</v>
      </c>
    </row>
    <row r="30" spans="3:5" x14ac:dyDescent="0.35">
      <c r="C30" t="s">
        <v>344</v>
      </c>
      <c r="D30">
        <v>19</v>
      </c>
      <c r="E30" s="11">
        <f>(D30/43)</f>
        <v>0.44186046511627908</v>
      </c>
    </row>
    <row r="31" spans="3:5" x14ac:dyDescent="0.35">
      <c r="C31" t="s">
        <v>641</v>
      </c>
      <c r="D31">
        <v>6</v>
      </c>
      <c r="E31" s="11">
        <f t="shared" ref="E31:E39" si="1">(D31/43)</f>
        <v>0.13953488372093023</v>
      </c>
    </row>
    <row r="32" spans="3:5" x14ac:dyDescent="0.35">
      <c r="C32" t="s">
        <v>590</v>
      </c>
      <c r="D32">
        <v>2</v>
      </c>
      <c r="E32" s="11">
        <f t="shared" si="1"/>
        <v>4.6511627906976744E-2</v>
      </c>
    </row>
    <row r="33" spans="3:5" x14ac:dyDescent="0.35">
      <c r="C33" t="s">
        <v>642</v>
      </c>
      <c r="D33">
        <v>2</v>
      </c>
      <c r="E33" s="11">
        <f t="shared" si="1"/>
        <v>4.6511627906976744E-2</v>
      </c>
    </row>
    <row r="34" spans="3:5" x14ac:dyDescent="0.35">
      <c r="C34" t="s">
        <v>50</v>
      </c>
      <c r="D34">
        <v>1</v>
      </c>
      <c r="E34" s="11">
        <f t="shared" si="1"/>
        <v>2.3255813953488372E-2</v>
      </c>
    </row>
    <row r="35" spans="3:5" x14ac:dyDescent="0.35">
      <c r="C35" t="s">
        <v>423</v>
      </c>
      <c r="D35">
        <v>4</v>
      </c>
      <c r="E35" s="11">
        <f t="shared" si="1"/>
        <v>9.3023255813953487E-2</v>
      </c>
    </row>
    <row r="36" spans="3:5" x14ac:dyDescent="0.35">
      <c r="C36" t="s">
        <v>571</v>
      </c>
      <c r="D36">
        <v>3</v>
      </c>
      <c r="E36" s="11">
        <f t="shared" si="1"/>
        <v>6.9767441860465115E-2</v>
      </c>
    </row>
    <row r="37" spans="3:5" x14ac:dyDescent="0.35">
      <c r="C37" t="s">
        <v>586</v>
      </c>
      <c r="D37">
        <v>2</v>
      </c>
      <c r="E37" s="11">
        <f t="shared" si="1"/>
        <v>4.6511627906976744E-2</v>
      </c>
    </row>
    <row r="38" spans="3:5" x14ac:dyDescent="0.35">
      <c r="C38" t="s">
        <v>643</v>
      </c>
      <c r="D38">
        <v>3</v>
      </c>
      <c r="E38" s="11">
        <f t="shared" si="1"/>
        <v>6.9767441860465115E-2</v>
      </c>
    </row>
    <row r="39" spans="3:5" x14ac:dyDescent="0.35">
      <c r="C39" t="s">
        <v>587</v>
      </c>
      <c r="D39">
        <v>3</v>
      </c>
      <c r="E39" s="11">
        <f t="shared" si="1"/>
        <v>6.9767441860465115E-2</v>
      </c>
    </row>
  </sheetData>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3"/>
  <sheetViews>
    <sheetView topLeftCell="A4" workbookViewId="0">
      <selection activeCell="A4" sqref="A4:B4"/>
    </sheetView>
  </sheetViews>
  <sheetFormatPr defaultRowHeight="14.5" x14ac:dyDescent="0.35"/>
  <cols>
    <col min="1" max="1" width="28.1796875" bestFit="1" customWidth="1"/>
    <col min="2" max="2" width="9" bestFit="1" customWidth="1"/>
    <col min="3" max="3" width="11" bestFit="1" customWidth="1"/>
  </cols>
  <sheetData>
    <row r="1" spans="1:3" x14ac:dyDescent="0.35">
      <c r="A1" s="1" t="s">
        <v>580</v>
      </c>
      <c r="B1" s="1" t="s">
        <v>626</v>
      </c>
      <c r="C1" s="1" t="s">
        <v>594</v>
      </c>
    </row>
    <row r="2" spans="1:3" x14ac:dyDescent="0.35">
      <c r="A2" t="s">
        <v>583</v>
      </c>
      <c r="B2">
        <v>8</v>
      </c>
      <c r="C2" s="6">
        <f>B2/113</f>
        <v>7.0796460176991149E-2</v>
      </c>
    </row>
    <row r="3" spans="1:3" x14ac:dyDescent="0.35">
      <c r="A3" t="s">
        <v>423</v>
      </c>
      <c r="B3">
        <v>8</v>
      </c>
      <c r="C3" s="6">
        <f t="shared" ref="C3:C13" si="0">B3/113</f>
        <v>7.0796460176991149E-2</v>
      </c>
    </row>
    <row r="4" spans="1:3" x14ac:dyDescent="0.35">
      <c r="A4" s="5" t="s">
        <v>646</v>
      </c>
      <c r="B4" s="5">
        <v>9</v>
      </c>
      <c r="C4" s="6">
        <f t="shared" si="0"/>
        <v>7.9646017699115043E-2</v>
      </c>
    </row>
    <row r="5" spans="1:3" x14ac:dyDescent="0.35">
      <c r="A5" t="s">
        <v>575</v>
      </c>
      <c r="B5">
        <v>6</v>
      </c>
      <c r="C5" s="6">
        <f t="shared" si="0"/>
        <v>5.3097345132743362E-2</v>
      </c>
    </row>
    <row r="6" spans="1:3" x14ac:dyDescent="0.35">
      <c r="A6" t="s">
        <v>566</v>
      </c>
      <c r="B6">
        <v>5</v>
      </c>
      <c r="C6" s="6">
        <f t="shared" si="0"/>
        <v>4.4247787610619468E-2</v>
      </c>
    </row>
    <row r="7" spans="1:3" x14ac:dyDescent="0.35">
      <c r="A7" t="s">
        <v>584</v>
      </c>
      <c r="B7">
        <v>3</v>
      </c>
      <c r="C7" s="6">
        <f t="shared" si="0"/>
        <v>2.6548672566371681E-2</v>
      </c>
    </row>
    <row r="8" spans="1:3" x14ac:dyDescent="0.35">
      <c r="A8" t="s">
        <v>529</v>
      </c>
      <c r="B8">
        <v>8</v>
      </c>
      <c r="C8" s="6">
        <f t="shared" si="0"/>
        <v>7.0796460176991149E-2</v>
      </c>
    </row>
    <row r="9" spans="1:3" x14ac:dyDescent="0.35">
      <c r="A9" t="s">
        <v>582</v>
      </c>
      <c r="B9">
        <v>41</v>
      </c>
      <c r="C9" s="6">
        <f t="shared" si="0"/>
        <v>0.36283185840707965</v>
      </c>
    </row>
    <row r="10" spans="1:3" x14ac:dyDescent="0.35">
      <c r="A10" t="s">
        <v>585</v>
      </c>
      <c r="B10">
        <v>7</v>
      </c>
      <c r="C10" s="6">
        <f t="shared" si="0"/>
        <v>6.1946902654867256E-2</v>
      </c>
    </row>
    <row r="11" spans="1:3" x14ac:dyDescent="0.35">
      <c r="A11" t="s">
        <v>586</v>
      </c>
      <c r="B11">
        <v>4</v>
      </c>
      <c r="C11" s="6">
        <f t="shared" si="0"/>
        <v>3.5398230088495575E-2</v>
      </c>
    </row>
    <row r="12" spans="1:3" x14ac:dyDescent="0.35">
      <c r="A12" t="s">
        <v>647</v>
      </c>
      <c r="B12">
        <v>8</v>
      </c>
      <c r="C12" s="6">
        <f t="shared" si="0"/>
        <v>7.0796460176991149E-2</v>
      </c>
    </row>
    <row r="13" spans="1:3" x14ac:dyDescent="0.35">
      <c r="A13" t="s">
        <v>587</v>
      </c>
      <c r="B13">
        <v>11</v>
      </c>
      <c r="C13" s="6">
        <f t="shared" si="0"/>
        <v>9.7345132743362831E-2</v>
      </c>
    </row>
  </sheetData>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MasterCopy</vt:lpstr>
      <vt:lpstr>RQ5-Graphs</vt:lpstr>
      <vt:lpstr>RQ4-Graphs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Mubashir Ali</dc:creator>
  <cp:lastModifiedBy>Patrizia Scandurra</cp:lastModifiedBy>
  <dcterms:created xsi:type="dcterms:W3CDTF">2020-04-04T14:42:52Z</dcterms:created>
  <dcterms:modified xsi:type="dcterms:W3CDTF">2023-08-20T14:08:17Z</dcterms:modified>
</cp:coreProperties>
</file>