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egan Hardy\Desktop\Albi\PhD\data\Spectroscopy_Syn6803\"/>
    </mc:Choice>
  </mc:AlternateContent>
  <xr:revisionPtr revIDLastSave="0" documentId="13_ncr:1_{367394B1-C5B8-4748-9FB7-30EFED3404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D680" sheetId="1" r:id="rId1"/>
    <sheet name="OD75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B4" i="2"/>
  <c r="C3" i="2"/>
  <c r="B9" i="1"/>
  <c r="B8" i="1"/>
  <c r="B7" i="1"/>
  <c r="B6" i="1"/>
  <c r="B5" i="1"/>
  <c r="B4" i="1"/>
  <c r="C3" i="1"/>
  <c r="C4" i="2" l="1"/>
  <c r="C5" i="2"/>
  <c r="C6" i="2" s="1"/>
  <c r="C7" i="2" s="1"/>
  <c r="C8" i="2" s="1"/>
  <c r="C9" i="2" s="1"/>
  <c r="C4" i="1"/>
  <c r="C5" i="1" s="1"/>
  <c r="C6" i="1" s="1"/>
  <c r="C7" i="1" s="1"/>
  <c r="C8" i="1" s="1"/>
  <c r="C9" i="1" s="1"/>
</calcChain>
</file>

<file path=xl/sharedStrings.xml><?xml version="1.0" encoding="utf-8"?>
<sst xmlns="http://schemas.openxmlformats.org/spreadsheetml/2006/main" count="14" uniqueCount="5">
  <si>
    <t>no MV</t>
  </si>
  <si>
    <t>Days</t>
  </si>
  <si>
    <t>WT</t>
  </si>
  <si>
    <t>6 uM MV</t>
  </si>
  <si>
    <t>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</si>
</sst>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2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topLeftCell="A40" zoomScale="118" zoomScaleNormal="118" workbookViewId="0">
      <selection activeCell="D26" sqref="D26"/>
    </sheetView>
  </sheetViews>
  <sheetFormatPr defaultRowHeight="15" x14ac:dyDescent="0.25"/>
  <cols>
    <col min="1" max="1" width="15.85546875" bestFit="1" customWidth="1"/>
  </cols>
  <sheetData>
    <row r="1" spans="1:28" x14ac:dyDescent="0.25">
      <c r="A1" s="9"/>
      <c r="B1" s="10"/>
      <c r="C1" s="1"/>
      <c r="D1" s="8" t="s">
        <v>2</v>
      </c>
      <c r="E1" s="8"/>
      <c r="F1" s="8"/>
      <c r="G1" s="8"/>
      <c r="H1" s="8"/>
      <c r="I1" s="8"/>
      <c r="J1" s="8" t="s">
        <v>4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8" x14ac:dyDescent="0.25">
      <c r="A2" s="9"/>
      <c r="B2" s="10"/>
      <c r="C2" s="1" t="s">
        <v>1</v>
      </c>
      <c r="D2" s="8" t="s">
        <v>0</v>
      </c>
      <c r="E2" s="8"/>
      <c r="F2" s="8"/>
      <c r="G2" s="8" t="s">
        <v>3</v>
      </c>
      <c r="H2" s="8"/>
      <c r="I2" s="8"/>
      <c r="J2" s="8" t="s">
        <v>0</v>
      </c>
      <c r="K2" s="8"/>
      <c r="L2" s="8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8" x14ac:dyDescent="0.25">
      <c r="A3" s="2">
        <v>44980.638888888891</v>
      </c>
      <c r="B3" s="1">
        <v>0</v>
      </c>
      <c r="C3" s="1">
        <f>B3</f>
        <v>0</v>
      </c>
      <c r="D3">
        <v>0.38500000000000001</v>
      </c>
      <c r="E3">
        <v>0.42599999999999999</v>
      </c>
      <c r="F3">
        <v>0.38500000000000001</v>
      </c>
      <c r="G3">
        <v>0.38500000000000001</v>
      </c>
      <c r="H3">
        <v>0.41799999999999998</v>
      </c>
      <c r="I3">
        <v>0.37</v>
      </c>
      <c r="J3">
        <v>0.35099999999999998</v>
      </c>
      <c r="K3">
        <v>0.36299999999999999</v>
      </c>
      <c r="L3">
        <v>0.35099999999999998</v>
      </c>
      <c r="M3">
        <v>0.35199999999999998</v>
      </c>
      <c r="N3">
        <v>0.36199999999999999</v>
      </c>
      <c r="O3">
        <v>0.35099999999999998</v>
      </c>
    </row>
    <row r="4" spans="1:28" x14ac:dyDescent="0.25">
      <c r="A4" s="2">
        <v>44981.625</v>
      </c>
      <c r="B4" s="1">
        <f>A4-A3</f>
        <v>0.98611111110949423</v>
      </c>
      <c r="C4" s="1">
        <f>B4+C3</f>
        <v>0.98611111110949423</v>
      </c>
      <c r="D4">
        <v>0.45800000000000002</v>
      </c>
      <c r="E4">
        <v>0.56499999999999995</v>
      </c>
      <c r="F4">
        <v>0.58799999999999997</v>
      </c>
      <c r="G4">
        <v>0.35499999999999998</v>
      </c>
      <c r="H4">
        <v>0.40899999999999997</v>
      </c>
      <c r="I4">
        <v>0.35599999999999998</v>
      </c>
      <c r="J4">
        <v>0.75900000000000001</v>
      </c>
      <c r="K4">
        <v>0.84299999999999997</v>
      </c>
      <c r="L4">
        <v>0.65500000000000003</v>
      </c>
      <c r="M4">
        <v>0.61899999999999999</v>
      </c>
      <c r="N4">
        <v>0.65800000000000003</v>
      </c>
      <c r="O4">
        <v>0.496</v>
      </c>
    </row>
    <row r="5" spans="1:28" x14ac:dyDescent="0.25">
      <c r="A5" s="2">
        <v>44982.708333333336</v>
      </c>
      <c r="B5" s="3">
        <f>A5-A4</f>
        <v>1.0833333333357587</v>
      </c>
      <c r="C5" s="3">
        <f>B5+C4</f>
        <v>2.0694444444452529</v>
      </c>
      <c r="D5">
        <v>0.87</v>
      </c>
      <c r="E5">
        <v>0.90400000000000003</v>
      </c>
      <c r="F5">
        <v>1.304</v>
      </c>
      <c r="G5">
        <v>0.28899999999999998</v>
      </c>
      <c r="H5">
        <v>0.29399999999999998</v>
      </c>
      <c r="I5">
        <v>0.26900000000000002</v>
      </c>
      <c r="J5">
        <v>1.772</v>
      </c>
      <c r="K5">
        <v>1.877</v>
      </c>
      <c r="L5">
        <v>1.6639999999999999</v>
      </c>
      <c r="M5">
        <v>1.5760000000000001</v>
      </c>
      <c r="N5">
        <v>1.6930000000000001</v>
      </c>
      <c r="O5">
        <v>1.0529999999999999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5">
      <c r="A6" s="2">
        <v>44983.6875</v>
      </c>
      <c r="B6" s="5">
        <f>A6-A5</f>
        <v>0.97916666666424135</v>
      </c>
      <c r="C6" s="5">
        <f t="shared" ref="C6:C9" si="0">B6+C5</f>
        <v>3.0486111111094942</v>
      </c>
      <c r="D6">
        <v>1.629</v>
      </c>
      <c r="E6">
        <v>1.9419999999999999</v>
      </c>
      <c r="F6">
        <v>1.952</v>
      </c>
      <c r="G6">
        <v>0.23300000000000001</v>
      </c>
      <c r="H6">
        <v>0.23799999999999999</v>
      </c>
      <c r="I6">
        <v>0.219</v>
      </c>
      <c r="J6">
        <v>2.3290000000000002</v>
      </c>
      <c r="K6">
        <v>2.3559999999999999</v>
      </c>
      <c r="L6">
        <v>2.2450000000000001</v>
      </c>
      <c r="M6">
        <v>2.34</v>
      </c>
      <c r="N6">
        <v>2.4169999999999998</v>
      </c>
      <c r="O6">
        <v>1.9730000000000001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A7" s="2">
        <v>44984.708333333336</v>
      </c>
      <c r="B7" s="1">
        <f t="shared" ref="B7:B9" si="1">A7-A6</f>
        <v>1.0208333333357587</v>
      </c>
      <c r="C7" s="1">
        <f t="shared" si="0"/>
        <v>4.0694444444452529</v>
      </c>
      <c r="D7">
        <v>2.3650000000000002</v>
      </c>
      <c r="E7">
        <v>2.4580000000000002</v>
      </c>
      <c r="F7">
        <v>2.5009999999999999</v>
      </c>
      <c r="G7">
        <v>0.22</v>
      </c>
      <c r="H7">
        <v>0.22500000000000001</v>
      </c>
      <c r="I7">
        <v>0.20499999999999999</v>
      </c>
      <c r="J7">
        <v>2.444</v>
      </c>
      <c r="K7">
        <v>2.552</v>
      </c>
      <c r="L7">
        <v>2.4790000000000001</v>
      </c>
      <c r="M7">
        <v>2.5840000000000001</v>
      </c>
      <c r="N7">
        <v>2.6190000000000002</v>
      </c>
      <c r="O7">
        <v>2.399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8" x14ac:dyDescent="0.25">
      <c r="A8" s="2">
        <v>44985.607638888891</v>
      </c>
      <c r="B8" s="1">
        <f t="shared" si="1"/>
        <v>0.89930555555474712</v>
      </c>
      <c r="C8" s="1">
        <f t="shared" si="0"/>
        <v>4.96875</v>
      </c>
      <c r="D8">
        <v>2.7759999999999998</v>
      </c>
      <c r="E8">
        <v>2.782</v>
      </c>
      <c r="F8">
        <v>2.669</v>
      </c>
      <c r="G8">
        <v>0.221</v>
      </c>
      <c r="H8">
        <v>0.22800000000000001</v>
      </c>
      <c r="I8">
        <v>0.20399999999999999</v>
      </c>
      <c r="J8">
        <v>2.5190000000000001</v>
      </c>
      <c r="K8">
        <v>2.633</v>
      </c>
      <c r="L8">
        <v>2.548</v>
      </c>
      <c r="M8">
        <v>2.6469999999999998</v>
      </c>
      <c r="N8">
        <v>2.798</v>
      </c>
      <c r="O8">
        <v>2.52</v>
      </c>
    </row>
    <row r="9" spans="1:28" x14ac:dyDescent="0.25">
      <c r="A9" s="2">
        <v>44986.569444444445</v>
      </c>
      <c r="B9" s="1">
        <f t="shared" si="1"/>
        <v>0.96180555555474712</v>
      </c>
      <c r="C9" s="1">
        <f t="shared" si="0"/>
        <v>5.9305555555547471</v>
      </c>
      <c r="D9">
        <v>2.891</v>
      </c>
      <c r="E9">
        <v>2.9159999999999999</v>
      </c>
      <c r="F9">
        <v>2.746</v>
      </c>
      <c r="G9">
        <v>0.214</v>
      </c>
      <c r="H9">
        <v>0.221</v>
      </c>
      <c r="I9">
        <v>0.20100000000000001</v>
      </c>
      <c r="J9">
        <v>2.5739999999999998</v>
      </c>
      <c r="K9">
        <v>2.7469999999999999</v>
      </c>
      <c r="L9">
        <v>2.637</v>
      </c>
      <c r="M9">
        <v>2.6819999999999999</v>
      </c>
      <c r="N9">
        <v>2.911</v>
      </c>
      <c r="O9">
        <v>2.6760000000000002</v>
      </c>
    </row>
  </sheetData>
  <mergeCells count="14">
    <mergeCell ref="Y2:AA2"/>
    <mergeCell ref="A1:A2"/>
    <mergeCell ref="B1:B2"/>
    <mergeCell ref="D1:I1"/>
    <mergeCell ref="J1:O1"/>
    <mergeCell ref="P1:U1"/>
    <mergeCell ref="V1:AA1"/>
    <mergeCell ref="D2:F2"/>
    <mergeCell ref="G2:I2"/>
    <mergeCell ref="J2:L2"/>
    <mergeCell ref="M2:O2"/>
    <mergeCell ref="P2:R2"/>
    <mergeCell ref="S2:U2"/>
    <mergeCell ref="V2:X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"/>
  <sheetViews>
    <sheetView workbookViewId="0">
      <selection activeCell="G22" sqref="G22"/>
    </sheetView>
  </sheetViews>
  <sheetFormatPr defaultRowHeight="15" x14ac:dyDescent="0.25"/>
  <cols>
    <col min="1" max="1" width="15.85546875" bestFit="1" customWidth="1"/>
  </cols>
  <sheetData>
    <row r="1" spans="1:28" x14ac:dyDescent="0.25">
      <c r="A1" s="9"/>
      <c r="B1" s="10"/>
      <c r="C1" s="1"/>
      <c r="D1" s="8" t="s">
        <v>2</v>
      </c>
      <c r="E1" s="8"/>
      <c r="F1" s="8"/>
      <c r="G1" s="8"/>
      <c r="H1" s="8"/>
      <c r="I1" s="8"/>
      <c r="J1" s="8" t="s">
        <v>4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8" x14ac:dyDescent="0.25">
      <c r="A2" s="9"/>
      <c r="B2" s="10"/>
      <c r="C2" s="1" t="s">
        <v>1</v>
      </c>
      <c r="D2" s="8" t="s">
        <v>0</v>
      </c>
      <c r="E2" s="8"/>
      <c r="F2" s="8"/>
      <c r="G2" s="8" t="s">
        <v>3</v>
      </c>
      <c r="H2" s="8"/>
      <c r="I2" s="8"/>
      <c r="J2" s="8" t="s">
        <v>0</v>
      </c>
      <c r="K2" s="8"/>
      <c r="L2" s="8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8" x14ac:dyDescent="0.25">
      <c r="A3" s="2">
        <v>44980.638888888891</v>
      </c>
      <c r="B3" s="1">
        <v>0</v>
      </c>
      <c r="C3" s="1">
        <f>B3</f>
        <v>0</v>
      </c>
      <c r="D3">
        <v>0.27600000000000002</v>
      </c>
      <c r="E3">
        <v>0.3</v>
      </c>
      <c r="F3">
        <v>0.27700000000000002</v>
      </c>
      <c r="G3">
        <v>0.27700000000000002</v>
      </c>
      <c r="H3">
        <v>0.29099999999999998</v>
      </c>
      <c r="I3">
        <v>0.26100000000000001</v>
      </c>
      <c r="J3">
        <v>0.25</v>
      </c>
      <c r="K3">
        <v>0.254</v>
      </c>
      <c r="L3">
        <v>0.247</v>
      </c>
      <c r="M3">
        <v>0.248</v>
      </c>
      <c r="N3">
        <v>0.254</v>
      </c>
      <c r="O3">
        <v>0.248</v>
      </c>
    </row>
    <row r="4" spans="1:28" x14ac:dyDescent="0.25">
      <c r="A4" s="2">
        <v>44981.625</v>
      </c>
      <c r="B4" s="1">
        <f>A4-A3</f>
        <v>0.98611111110949423</v>
      </c>
      <c r="C4" s="1">
        <f>B4+C3</f>
        <v>0.98611111110949423</v>
      </c>
      <c r="D4">
        <v>0.35</v>
      </c>
      <c r="E4">
        <v>0.432</v>
      </c>
      <c r="F4">
        <v>0.44800000000000001</v>
      </c>
      <c r="G4">
        <v>0.27300000000000002</v>
      </c>
      <c r="H4">
        <v>0.31</v>
      </c>
      <c r="I4">
        <v>0.27100000000000002</v>
      </c>
      <c r="J4">
        <v>0.56100000000000005</v>
      </c>
      <c r="K4">
        <v>0.60499999999999998</v>
      </c>
      <c r="L4">
        <v>0.502</v>
      </c>
      <c r="M4">
        <v>0.48</v>
      </c>
      <c r="N4">
        <v>0.49399999999999999</v>
      </c>
      <c r="O4">
        <v>0.39500000000000002</v>
      </c>
    </row>
    <row r="5" spans="1:28" x14ac:dyDescent="0.25">
      <c r="A5" s="2">
        <v>44982.708333333336</v>
      </c>
      <c r="B5" s="3">
        <f>A5-A4</f>
        <v>1.0833333333357587</v>
      </c>
      <c r="C5" s="3">
        <f>B5+C4</f>
        <v>2.0694444444452529</v>
      </c>
      <c r="D5">
        <v>0.626</v>
      </c>
      <c r="E5">
        <v>0.64300000000000002</v>
      </c>
      <c r="F5">
        <v>0.92</v>
      </c>
      <c r="G5">
        <v>0.23699999999999999</v>
      </c>
      <c r="H5">
        <v>0.24299999999999999</v>
      </c>
      <c r="I5">
        <v>0.22</v>
      </c>
      <c r="J5">
        <v>1.2370000000000001</v>
      </c>
      <c r="K5">
        <v>1.284</v>
      </c>
      <c r="L5">
        <v>1.159</v>
      </c>
      <c r="M5">
        <v>1.091</v>
      </c>
      <c r="N5">
        <v>1.1579999999999999</v>
      </c>
      <c r="O5">
        <v>0.76400000000000001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5">
      <c r="A6" s="2">
        <v>44983.6875</v>
      </c>
      <c r="B6" s="5">
        <f>A6-A5</f>
        <v>0.97916666666424135</v>
      </c>
      <c r="C6" s="5">
        <f t="shared" ref="C6:C9" si="0">B6+C5</f>
        <v>3.0486111111094942</v>
      </c>
      <c r="D6">
        <v>1.1240000000000001</v>
      </c>
      <c r="E6">
        <v>1.3120000000000001</v>
      </c>
      <c r="F6">
        <v>1.3380000000000001</v>
      </c>
      <c r="G6">
        <v>0.20100000000000001</v>
      </c>
      <c r="H6">
        <v>0.20699999999999999</v>
      </c>
      <c r="I6">
        <v>0.191</v>
      </c>
      <c r="J6">
        <v>1.641</v>
      </c>
      <c r="K6">
        <v>1.6339999999999999</v>
      </c>
      <c r="L6">
        <v>1.554</v>
      </c>
      <c r="M6">
        <v>1.6080000000000001</v>
      </c>
      <c r="N6">
        <v>1.657</v>
      </c>
      <c r="O6">
        <v>1.359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A7" s="2">
        <v>44984.708333333336</v>
      </c>
      <c r="B7" s="1">
        <f t="shared" ref="B7:B9" si="1">A7-A6</f>
        <v>1.0208333333357587</v>
      </c>
      <c r="C7" s="1">
        <f t="shared" si="0"/>
        <v>4.0694444444452529</v>
      </c>
      <c r="D7">
        <v>1.5469999999999999</v>
      </c>
      <c r="E7">
        <v>1.605</v>
      </c>
      <c r="F7">
        <v>1.677</v>
      </c>
      <c r="G7">
        <v>0.188</v>
      </c>
      <c r="H7">
        <v>0.19400000000000001</v>
      </c>
      <c r="I7">
        <v>0.17499999999999999</v>
      </c>
      <c r="J7">
        <v>1.7050000000000001</v>
      </c>
      <c r="K7">
        <v>1.768</v>
      </c>
      <c r="L7">
        <v>1.726</v>
      </c>
      <c r="M7">
        <v>1.742</v>
      </c>
      <c r="N7">
        <v>1.7509999999999999</v>
      </c>
      <c r="O7">
        <v>1.6879999999999999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8" x14ac:dyDescent="0.25">
      <c r="A8" s="2">
        <v>44985.607638888891</v>
      </c>
      <c r="B8" s="1">
        <f t="shared" si="1"/>
        <v>0.89930555555474712</v>
      </c>
      <c r="C8" s="1">
        <f t="shared" si="0"/>
        <v>4.96875</v>
      </c>
      <c r="D8">
        <v>1.81</v>
      </c>
      <c r="E8">
        <v>1.8180000000000001</v>
      </c>
      <c r="F8">
        <v>1.806</v>
      </c>
      <c r="G8">
        <v>0.191</v>
      </c>
      <c r="H8">
        <v>0.19800000000000001</v>
      </c>
      <c r="I8">
        <v>0.17699999999999999</v>
      </c>
      <c r="J8">
        <v>1.736</v>
      </c>
      <c r="K8">
        <v>1.7809999999999999</v>
      </c>
      <c r="L8">
        <v>1.748</v>
      </c>
      <c r="M8">
        <v>1.76</v>
      </c>
      <c r="N8">
        <v>1.7889999999999999</v>
      </c>
      <c r="O8">
        <v>1.736</v>
      </c>
    </row>
    <row r="9" spans="1:28" x14ac:dyDescent="0.25">
      <c r="A9" s="2">
        <v>44986.569444444445</v>
      </c>
      <c r="B9" s="1">
        <f t="shared" si="1"/>
        <v>0.96180555555474712</v>
      </c>
      <c r="C9" s="1">
        <f t="shared" si="0"/>
        <v>5.9305555555547471</v>
      </c>
      <c r="D9">
        <v>1.85</v>
      </c>
      <c r="E9">
        <v>1.8879999999999999</v>
      </c>
      <c r="F9">
        <v>1.82</v>
      </c>
      <c r="G9">
        <v>0.183</v>
      </c>
      <c r="H9">
        <v>0.19</v>
      </c>
      <c r="I9">
        <v>0.17299999999999999</v>
      </c>
      <c r="J9">
        <v>1.746</v>
      </c>
      <c r="K9">
        <v>1.8129999999999999</v>
      </c>
      <c r="L9">
        <v>1.7609999999999999</v>
      </c>
      <c r="M9">
        <v>1.7270000000000001</v>
      </c>
      <c r="N9">
        <v>1.804</v>
      </c>
      <c r="O9">
        <v>1.8009999999999999</v>
      </c>
    </row>
  </sheetData>
  <mergeCells count="14">
    <mergeCell ref="P2:R2"/>
    <mergeCell ref="S2:U2"/>
    <mergeCell ref="V2:X2"/>
    <mergeCell ref="Y2:AA2"/>
    <mergeCell ref="A1:A2"/>
    <mergeCell ref="B1:B2"/>
    <mergeCell ref="D1:I1"/>
    <mergeCell ref="J1:O1"/>
    <mergeCell ref="P1:U1"/>
    <mergeCell ref="V1:AA1"/>
    <mergeCell ref="D2:F2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OD680</vt:lpstr>
      <vt:lpstr>OD750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ch26-lab</dc:creator>
  <cp:lastModifiedBy>Megan Hardy</cp:lastModifiedBy>
  <dcterms:created xsi:type="dcterms:W3CDTF">2023-02-23T15:18:03Z</dcterms:created>
  <dcterms:modified xsi:type="dcterms:W3CDTF">2023-03-08T18:32:51Z</dcterms:modified>
</cp:coreProperties>
</file>