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Albi/Cambridge/PhD/Data/Spectroscopy_Syn6803/"/>
    </mc:Choice>
  </mc:AlternateContent>
  <xr:revisionPtr revIDLastSave="0" documentId="13_ncr:1_{2C05F018-9D34-B645-81FA-BA6ADC0928F6}" xr6:coauthVersionLast="47" xr6:coauthVersionMax="47" xr10:uidLastSave="{00000000-0000-0000-0000-000000000000}"/>
  <bookViews>
    <workbookView xWindow="800" yWindow="500" windowWidth="27640" windowHeight="15780" xr2:uid="{7A5A851D-5B2B-5549-9D58-7BC09CCF7ED9}"/>
  </bookViews>
  <sheets>
    <sheet name="40uE" sheetId="1" r:id="rId1"/>
    <sheet name="150uE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3" l="1"/>
  <c r="B32" i="3"/>
  <c r="B31" i="3"/>
  <c r="B30" i="3"/>
  <c r="B29" i="3"/>
  <c r="B28" i="3"/>
  <c r="B27" i="3"/>
  <c r="B26" i="3"/>
  <c r="B25" i="3"/>
  <c r="B22" i="3"/>
  <c r="B21" i="3"/>
  <c r="B20" i="3"/>
  <c r="B19" i="3"/>
  <c r="B18" i="3"/>
  <c r="B17" i="3"/>
  <c r="B16" i="3"/>
  <c r="B15" i="3"/>
  <c r="B14" i="3"/>
  <c r="B33" i="1"/>
  <c r="B32" i="1"/>
  <c r="B31" i="1"/>
  <c r="B30" i="1"/>
  <c r="B29" i="1"/>
  <c r="B28" i="1"/>
  <c r="B27" i="1"/>
  <c r="B26" i="1"/>
  <c r="B25" i="1"/>
  <c r="B22" i="1"/>
  <c r="B21" i="1"/>
  <c r="B20" i="1"/>
  <c r="B19" i="1"/>
  <c r="B18" i="1"/>
  <c r="B17" i="1"/>
  <c r="B16" i="1"/>
  <c r="B15" i="1"/>
  <c r="B14" i="1"/>
  <c r="B4" i="3"/>
  <c r="B5" i="3"/>
  <c r="B6" i="3"/>
  <c r="B7" i="3"/>
  <c r="B8" i="3"/>
  <c r="B9" i="3"/>
  <c r="B10" i="3"/>
  <c r="B11" i="3"/>
  <c r="B3" i="3"/>
  <c r="B4" i="1"/>
  <c r="B5" i="1"/>
  <c r="B6" i="1"/>
  <c r="B7" i="1"/>
  <c r="B8" i="1"/>
  <c r="B9" i="1"/>
  <c r="B10" i="1"/>
  <c r="B11" i="1"/>
  <c r="B3" i="1"/>
</calcChain>
</file>

<file path=xl/sharedStrings.xml><?xml version="1.0" encoding="utf-8"?>
<sst xmlns="http://schemas.openxmlformats.org/spreadsheetml/2006/main" count="132" uniqueCount="62">
  <si>
    <t>Datestamp</t>
  </si>
  <si>
    <t>Days</t>
  </si>
  <si>
    <t>WTN-r1</t>
  </si>
  <si>
    <t>mvR1-r1</t>
  </si>
  <si>
    <t>mvR2-r1</t>
  </si>
  <si>
    <t>mvR3-r1</t>
  </si>
  <si>
    <t>mvR6-r1</t>
  </si>
  <si>
    <t>WTH-r1</t>
  </si>
  <si>
    <t>mvR9-r1</t>
  </si>
  <si>
    <t>mvR10-r1</t>
  </si>
  <si>
    <t>mvR11-r1</t>
  </si>
  <si>
    <t>mvR12-r1</t>
  </si>
  <si>
    <t>WTN+r1</t>
  </si>
  <si>
    <t>mvR1+r1</t>
  </si>
  <si>
    <t>mvR2+r1</t>
  </si>
  <si>
    <t>mvR3+r1</t>
  </si>
  <si>
    <t>mvR6+r1</t>
  </si>
  <si>
    <t>WTH+r1</t>
  </si>
  <si>
    <t>mvR9+r1</t>
  </si>
  <si>
    <t>mvR10+r1</t>
  </si>
  <si>
    <t>mvR11+r1</t>
  </si>
  <si>
    <t>mvR12+r1</t>
  </si>
  <si>
    <t>WTN-r2</t>
  </si>
  <si>
    <t>mvR1-r2</t>
  </si>
  <si>
    <t>mvR2-r2</t>
  </si>
  <si>
    <t>mvR3-r2</t>
  </si>
  <si>
    <t>mvR6-r2</t>
  </si>
  <si>
    <t>WTH-r2</t>
  </si>
  <si>
    <t>mvR9-r2</t>
  </si>
  <si>
    <t>mvR10-r2</t>
  </si>
  <si>
    <t>mvR11-r2</t>
  </si>
  <si>
    <t>mvR12-r2</t>
  </si>
  <si>
    <t>WTN+r2</t>
  </si>
  <si>
    <t>mvR1+r2</t>
  </si>
  <si>
    <t>mvR2+r2</t>
  </si>
  <si>
    <t>mvR3+r2</t>
  </si>
  <si>
    <t>mvR6+r2</t>
  </si>
  <si>
    <t>WTH+r2</t>
  </si>
  <si>
    <t>mvR9+r2</t>
  </si>
  <si>
    <t>mvR10+r2</t>
  </si>
  <si>
    <t>mvR11+r2</t>
  </si>
  <si>
    <t>mvR12+r2</t>
  </si>
  <si>
    <t>WTN-r3</t>
  </si>
  <si>
    <t>mvR1-r3</t>
  </si>
  <si>
    <t>mvR2-r3</t>
  </si>
  <si>
    <t>mvR3-r3</t>
  </si>
  <si>
    <t>mvR6-r3</t>
  </si>
  <si>
    <t>WTH-r3</t>
  </si>
  <si>
    <t>mvR9-r3</t>
  </si>
  <si>
    <t>mvR10-r3</t>
  </si>
  <si>
    <t>mvR11-r3</t>
  </si>
  <si>
    <t>mvR12-r3</t>
  </si>
  <si>
    <t>WTN+r3</t>
  </si>
  <si>
    <t>mvR1+r3</t>
  </si>
  <si>
    <t>mvR2+r3</t>
  </si>
  <si>
    <t>mvR3+r3</t>
  </si>
  <si>
    <t>mvR6+r3</t>
  </si>
  <si>
    <t>WTH+r3</t>
  </si>
  <si>
    <t>mvR9+r3</t>
  </si>
  <si>
    <t>mvR10+r3</t>
  </si>
  <si>
    <t>mvR11+r3</t>
  </si>
  <si>
    <t>mvR12+r3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</si>
</sst>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"/>
    <numFmt numFmtId="171" formatCode="0.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0" fontId="0" fillId="0" borderId="0" xfId="0" applyNumberFormat="1"/>
    <xf numFmtId="169" fontId="0" fillId="0" borderId="0" xfId="0" applyNumberFormat="1"/>
    <xf numFmtId="169" fontId="0" fillId="2" borderId="0" xfId="0" applyNumberFormat="1" applyFill="1"/>
    <xf numFmtId="0" fontId="0" fillId="0" borderId="0" xfId="0" quotePrefix="1"/>
    <xf numFmtId="169" fontId="0" fillId="0" borderId="0" xfId="0" quotePrefix="1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'40uE'!$C$1</c:f>
              <c:strCache>
                <c:ptCount val="1"/>
                <c:pt idx="0">
                  <c:v>WTN-r1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'40uE'!$B$2:$B$11</c:f>
              <c:numCache>
                <c:formatCode>0.0</c:formatCode>
                <c:ptCount val="10"/>
                <c:pt idx="0">
                  <c:v>0</c:v>
                </c:pt>
                <c:pt idx="1">
                  <c:v>1.1548611111065838</c:v>
                </c:pt>
                <c:pt idx="2">
                  <c:v>2.0590277777737356</c:v>
                </c:pt>
                <c:pt idx="3">
                  <c:v>3.1666666666642413</c:v>
                </c:pt>
                <c:pt idx="4">
                  <c:v>3.9861111111094942</c:v>
                </c:pt>
                <c:pt idx="5">
                  <c:v>4.9236111111094942</c:v>
                </c:pt>
                <c:pt idx="6">
                  <c:v>6.1076388888832298</c:v>
                </c:pt>
                <c:pt idx="7">
                  <c:v>7.1041666666642413</c:v>
                </c:pt>
                <c:pt idx="8">
                  <c:v>7.9895833333284827</c:v>
                </c:pt>
                <c:pt idx="9">
                  <c:v>8.9861111111094942</c:v>
                </c:pt>
              </c:numCache>
            </c:numRef>
          </c:xVal>
          <c:yVal>
            <c:numRef>
              <c:f>'40uE'!$C$2:$C$11</c:f>
              <c:numCache>
                <c:formatCode>0.000</c:formatCode>
                <c:ptCount val="10"/>
                <c:pt idx="0">
                  <c:v>0.15</c:v>
                </c:pt>
                <c:pt idx="1">
                  <c:v>0.24374000000000001</c:v>
                </c:pt>
                <c:pt idx="2">
                  <c:v>0.32845000000000002</c:v>
                </c:pt>
                <c:pt idx="3">
                  <c:v>0.42130000000000001</c:v>
                </c:pt>
                <c:pt idx="4">
                  <c:v>0.61906000000000005</c:v>
                </c:pt>
                <c:pt idx="5">
                  <c:v>0.81981000000000004</c:v>
                </c:pt>
                <c:pt idx="6">
                  <c:v>1.2091700000000001</c:v>
                </c:pt>
                <c:pt idx="7">
                  <c:v>1.4616100000000001</c:v>
                </c:pt>
                <c:pt idx="8">
                  <c:v>1.6226799999999999</c:v>
                </c:pt>
                <c:pt idx="9">
                  <c:v>1.75963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4-7648-9864-19BEEDAF2497}"/>
            </c:ext>
          </c:extLst>
        </c:ser>
        <c:ser>
          <c:idx val="1"/>
          <c:order val="1"/>
          <c:tx>
            <c:strRef>
              <c:f>'40uE'!$D$1</c:f>
              <c:strCache>
                <c:ptCount val="1"/>
                <c:pt idx="0">
                  <c:v>mvR1-r1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'40uE'!$B$2:$B$11</c:f>
              <c:numCache>
                <c:formatCode>0.0</c:formatCode>
                <c:ptCount val="10"/>
                <c:pt idx="0">
                  <c:v>0</c:v>
                </c:pt>
                <c:pt idx="1">
                  <c:v>1.1548611111065838</c:v>
                </c:pt>
                <c:pt idx="2">
                  <c:v>2.0590277777737356</c:v>
                </c:pt>
                <c:pt idx="3">
                  <c:v>3.1666666666642413</c:v>
                </c:pt>
                <c:pt idx="4">
                  <c:v>3.9861111111094942</c:v>
                </c:pt>
                <c:pt idx="5">
                  <c:v>4.9236111111094942</c:v>
                </c:pt>
                <c:pt idx="6">
                  <c:v>6.1076388888832298</c:v>
                </c:pt>
                <c:pt idx="7">
                  <c:v>7.1041666666642413</c:v>
                </c:pt>
                <c:pt idx="8">
                  <c:v>7.9895833333284827</c:v>
                </c:pt>
                <c:pt idx="9">
                  <c:v>8.9861111111094942</c:v>
                </c:pt>
              </c:numCache>
            </c:numRef>
          </c:xVal>
          <c:yVal>
            <c:numRef>
              <c:f>'40uE'!$D$2:$D$11</c:f>
              <c:numCache>
                <c:formatCode>0.000</c:formatCode>
                <c:ptCount val="10"/>
                <c:pt idx="0">
                  <c:v>0.15</c:v>
                </c:pt>
                <c:pt idx="1">
                  <c:v>0.21915000000000001</c:v>
                </c:pt>
                <c:pt idx="2">
                  <c:v>0.30315999999999999</c:v>
                </c:pt>
                <c:pt idx="3">
                  <c:v>0.44933000000000001</c:v>
                </c:pt>
                <c:pt idx="4">
                  <c:v>0.68459999999999999</c:v>
                </c:pt>
                <c:pt idx="5">
                  <c:v>0.86817999999999995</c:v>
                </c:pt>
                <c:pt idx="6">
                  <c:v>1.20712</c:v>
                </c:pt>
                <c:pt idx="7">
                  <c:v>1.4432199999999999</c:v>
                </c:pt>
                <c:pt idx="8">
                  <c:v>1.59921</c:v>
                </c:pt>
                <c:pt idx="9">
                  <c:v>1.7262599999999999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74-7648-9864-19BEEDAF2497}"/>
            </c:ext>
          </c:extLst>
        </c:ser>
        <c:ser>
          <c:idx val="2"/>
          <c:order val="2"/>
          <c:tx>
            <c:strRef>
              <c:f>'40uE'!$E$1</c:f>
              <c:strCache>
                <c:ptCount val="1"/>
                <c:pt idx="0">
                  <c:v>mvR2-r1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'40uE'!$B$2:$B$11</c:f>
              <c:numCache>
                <c:formatCode>0.0</c:formatCode>
                <c:ptCount val="10"/>
                <c:pt idx="0">
                  <c:v>0</c:v>
                </c:pt>
                <c:pt idx="1">
                  <c:v>1.1548611111065838</c:v>
                </c:pt>
                <c:pt idx="2">
                  <c:v>2.0590277777737356</c:v>
                </c:pt>
                <c:pt idx="3">
                  <c:v>3.1666666666642413</c:v>
                </c:pt>
                <c:pt idx="4">
                  <c:v>3.9861111111094942</c:v>
                </c:pt>
                <c:pt idx="5">
                  <c:v>4.9236111111094942</c:v>
                </c:pt>
                <c:pt idx="6">
                  <c:v>6.1076388888832298</c:v>
                </c:pt>
                <c:pt idx="7">
                  <c:v>7.1041666666642413</c:v>
                </c:pt>
                <c:pt idx="8">
                  <c:v>7.9895833333284827</c:v>
                </c:pt>
                <c:pt idx="9">
                  <c:v>8.9861111111094942</c:v>
                </c:pt>
              </c:numCache>
            </c:numRef>
          </c:xVal>
          <c:yVal>
            <c:numRef>
              <c:f>'40uE'!$E$2:$E$11</c:f>
              <c:numCache>
                <c:formatCode>0.000</c:formatCode>
                <c:ptCount val="10"/>
                <c:pt idx="0">
                  <c:v>0.15</c:v>
                </c:pt>
                <c:pt idx="1">
                  <c:v>0.24210999999999999</c:v>
                </c:pt>
                <c:pt idx="2">
                  <c:v>0.30636999999999998</c:v>
                </c:pt>
                <c:pt idx="3">
                  <c:v>0.45021</c:v>
                </c:pt>
                <c:pt idx="4">
                  <c:v>0.66574</c:v>
                </c:pt>
                <c:pt idx="5">
                  <c:v>0.83133000000000001</c:v>
                </c:pt>
                <c:pt idx="6">
                  <c:v>1.1583399999999999</c:v>
                </c:pt>
                <c:pt idx="7">
                  <c:v>1.3967700000000001</c:v>
                </c:pt>
                <c:pt idx="8">
                  <c:v>1.5597099999999999</c:v>
                </c:pt>
                <c:pt idx="9">
                  <c:v>1.67744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74-7648-9864-19BEEDAF2497}"/>
            </c:ext>
          </c:extLst>
        </c:ser>
        <c:ser>
          <c:idx val="3"/>
          <c:order val="3"/>
          <c:tx>
            <c:strRef>
              <c:f>'40uE'!$F$1</c:f>
              <c:strCache>
                <c:ptCount val="1"/>
                <c:pt idx="0">
                  <c:v>mvR3-r1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'40uE'!$B$2:$B$11</c:f>
              <c:numCache>
                <c:formatCode>0.0</c:formatCode>
                <c:ptCount val="10"/>
                <c:pt idx="0">
                  <c:v>0</c:v>
                </c:pt>
                <c:pt idx="1">
                  <c:v>1.1548611111065838</c:v>
                </c:pt>
                <c:pt idx="2">
                  <c:v>2.0590277777737356</c:v>
                </c:pt>
                <c:pt idx="3">
                  <c:v>3.1666666666642413</c:v>
                </c:pt>
                <c:pt idx="4">
                  <c:v>3.9861111111094942</c:v>
                </c:pt>
                <c:pt idx="5">
                  <c:v>4.9236111111094942</c:v>
                </c:pt>
                <c:pt idx="6">
                  <c:v>6.1076388888832298</c:v>
                </c:pt>
                <c:pt idx="7">
                  <c:v>7.1041666666642413</c:v>
                </c:pt>
                <c:pt idx="8">
                  <c:v>7.9895833333284827</c:v>
                </c:pt>
                <c:pt idx="9">
                  <c:v>8.9861111111094942</c:v>
                </c:pt>
              </c:numCache>
            </c:numRef>
          </c:xVal>
          <c:yVal>
            <c:numRef>
              <c:f>'40uE'!$F$2:$F$11</c:f>
              <c:numCache>
                <c:formatCode>0.000</c:formatCode>
                <c:ptCount val="10"/>
                <c:pt idx="0">
                  <c:v>0.15</c:v>
                </c:pt>
                <c:pt idx="1">
                  <c:v>0.24881</c:v>
                </c:pt>
                <c:pt idx="2">
                  <c:v>0.27939000000000003</c:v>
                </c:pt>
                <c:pt idx="3">
                  <c:v>0.41020000000000001</c:v>
                </c:pt>
                <c:pt idx="4">
                  <c:v>0.59118999999999999</c:v>
                </c:pt>
                <c:pt idx="5">
                  <c:v>0.75378000000000001</c:v>
                </c:pt>
                <c:pt idx="6">
                  <c:v>1.0760000000000001</c:v>
                </c:pt>
                <c:pt idx="7">
                  <c:v>1.3144400000000001</c:v>
                </c:pt>
                <c:pt idx="8">
                  <c:v>1.49542</c:v>
                </c:pt>
                <c:pt idx="9">
                  <c:v>1.61134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74-7648-9864-19BEEDAF2497}"/>
            </c:ext>
          </c:extLst>
        </c:ser>
        <c:ser>
          <c:idx val="4"/>
          <c:order val="4"/>
          <c:tx>
            <c:strRef>
              <c:f>'40uE'!$G$1</c:f>
              <c:strCache>
                <c:ptCount val="1"/>
                <c:pt idx="0">
                  <c:v>mvR6-r1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'40uE'!$B$2:$B$11</c:f>
              <c:numCache>
                <c:formatCode>0.0</c:formatCode>
                <c:ptCount val="10"/>
                <c:pt idx="0">
                  <c:v>0</c:v>
                </c:pt>
                <c:pt idx="1">
                  <c:v>1.1548611111065838</c:v>
                </c:pt>
                <c:pt idx="2">
                  <c:v>2.0590277777737356</c:v>
                </c:pt>
                <c:pt idx="3">
                  <c:v>3.1666666666642413</c:v>
                </c:pt>
                <c:pt idx="4">
                  <c:v>3.9861111111094942</c:v>
                </c:pt>
                <c:pt idx="5">
                  <c:v>4.9236111111094942</c:v>
                </c:pt>
                <c:pt idx="6">
                  <c:v>6.1076388888832298</c:v>
                </c:pt>
                <c:pt idx="7">
                  <c:v>7.1041666666642413</c:v>
                </c:pt>
                <c:pt idx="8">
                  <c:v>7.9895833333284827</c:v>
                </c:pt>
                <c:pt idx="9">
                  <c:v>8.9861111111094942</c:v>
                </c:pt>
              </c:numCache>
            </c:numRef>
          </c:xVal>
          <c:yVal>
            <c:numRef>
              <c:f>'40uE'!$G$2:$G$11</c:f>
              <c:numCache>
                <c:formatCode>0.000</c:formatCode>
                <c:ptCount val="10"/>
                <c:pt idx="0">
                  <c:v>0.15</c:v>
                </c:pt>
                <c:pt idx="1">
                  <c:v>0.24496000000000001</c:v>
                </c:pt>
                <c:pt idx="2">
                  <c:v>0.25485000000000002</c:v>
                </c:pt>
                <c:pt idx="3">
                  <c:v>0.34482000000000002</c:v>
                </c:pt>
                <c:pt idx="4">
                  <c:v>0.47500999999999999</c:v>
                </c:pt>
                <c:pt idx="5">
                  <c:v>0.61839</c:v>
                </c:pt>
                <c:pt idx="6">
                  <c:v>0.90256000000000003</c:v>
                </c:pt>
                <c:pt idx="7">
                  <c:v>1.13605</c:v>
                </c:pt>
                <c:pt idx="8">
                  <c:v>1.3488500000000001</c:v>
                </c:pt>
                <c:pt idx="9">
                  <c:v>1.48627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674-7648-9864-19BEEDAF2497}"/>
            </c:ext>
          </c:extLst>
        </c:ser>
        <c:ser>
          <c:idx val="5"/>
          <c:order val="5"/>
          <c:tx>
            <c:strRef>
              <c:f>'40uE'!$H$1</c:f>
              <c:strCache>
                <c:ptCount val="1"/>
                <c:pt idx="0">
                  <c:v>WTH-r1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'40uE'!$B$2:$B$11</c:f>
              <c:numCache>
                <c:formatCode>0.0</c:formatCode>
                <c:ptCount val="10"/>
                <c:pt idx="0">
                  <c:v>0</c:v>
                </c:pt>
                <c:pt idx="1">
                  <c:v>1.1548611111065838</c:v>
                </c:pt>
                <c:pt idx="2">
                  <c:v>2.0590277777737356</c:v>
                </c:pt>
                <c:pt idx="3">
                  <c:v>3.1666666666642413</c:v>
                </c:pt>
                <c:pt idx="4">
                  <c:v>3.9861111111094942</c:v>
                </c:pt>
                <c:pt idx="5">
                  <c:v>4.9236111111094942</c:v>
                </c:pt>
                <c:pt idx="6">
                  <c:v>6.1076388888832298</c:v>
                </c:pt>
                <c:pt idx="7">
                  <c:v>7.1041666666642413</c:v>
                </c:pt>
                <c:pt idx="8">
                  <c:v>7.9895833333284827</c:v>
                </c:pt>
                <c:pt idx="9">
                  <c:v>8.9861111111094942</c:v>
                </c:pt>
              </c:numCache>
            </c:numRef>
          </c:xVal>
          <c:yVal>
            <c:numRef>
              <c:f>'40uE'!$H$2:$H$11</c:f>
              <c:numCache>
                <c:formatCode>0.000</c:formatCode>
                <c:ptCount val="10"/>
                <c:pt idx="0">
                  <c:v>0.15</c:v>
                </c:pt>
                <c:pt idx="1">
                  <c:v>0.21457999999999999</c:v>
                </c:pt>
                <c:pt idx="2">
                  <c:v>0.19475999999999999</c:v>
                </c:pt>
                <c:pt idx="3">
                  <c:v>0.24582000000000001</c:v>
                </c:pt>
                <c:pt idx="4">
                  <c:v>0.33829999999999999</c:v>
                </c:pt>
                <c:pt idx="5">
                  <c:v>0.43951000000000001</c:v>
                </c:pt>
                <c:pt idx="6">
                  <c:v>0.69794</c:v>
                </c:pt>
                <c:pt idx="7">
                  <c:v>0.95431999999999995</c:v>
                </c:pt>
                <c:pt idx="8">
                  <c:v>1.16692</c:v>
                </c:pt>
                <c:pt idx="9">
                  <c:v>1.23383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674-7648-9864-19BEEDAF2497}"/>
            </c:ext>
          </c:extLst>
        </c:ser>
        <c:ser>
          <c:idx val="6"/>
          <c:order val="6"/>
          <c:tx>
            <c:strRef>
              <c:f>'40uE'!$I$1</c:f>
              <c:strCache>
                <c:ptCount val="1"/>
                <c:pt idx="0">
                  <c:v>mvR9-r1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'40uE'!$B$2:$B$11</c:f>
              <c:numCache>
                <c:formatCode>0.0</c:formatCode>
                <c:ptCount val="10"/>
                <c:pt idx="0">
                  <c:v>0</c:v>
                </c:pt>
                <c:pt idx="1">
                  <c:v>1.1548611111065838</c:v>
                </c:pt>
                <c:pt idx="2">
                  <c:v>2.0590277777737356</c:v>
                </c:pt>
                <c:pt idx="3">
                  <c:v>3.1666666666642413</c:v>
                </c:pt>
                <c:pt idx="4">
                  <c:v>3.9861111111094942</c:v>
                </c:pt>
                <c:pt idx="5">
                  <c:v>4.9236111111094942</c:v>
                </c:pt>
                <c:pt idx="6">
                  <c:v>6.1076388888832298</c:v>
                </c:pt>
                <c:pt idx="7">
                  <c:v>7.1041666666642413</c:v>
                </c:pt>
                <c:pt idx="8">
                  <c:v>7.9895833333284827</c:v>
                </c:pt>
                <c:pt idx="9">
                  <c:v>8.9861111111094942</c:v>
                </c:pt>
              </c:numCache>
            </c:numRef>
          </c:xVal>
          <c:yVal>
            <c:numRef>
              <c:f>'40uE'!$I$2:$I$11</c:f>
              <c:numCache>
                <c:formatCode>0.000</c:formatCode>
                <c:ptCount val="10"/>
                <c:pt idx="0">
                  <c:v>0.15</c:v>
                </c:pt>
                <c:pt idx="1">
                  <c:v>0.17204</c:v>
                </c:pt>
                <c:pt idx="2">
                  <c:v>0.22527</c:v>
                </c:pt>
                <c:pt idx="3">
                  <c:v>0.37152000000000002</c:v>
                </c:pt>
                <c:pt idx="4">
                  <c:v>0.54047000000000001</c:v>
                </c:pt>
                <c:pt idx="5">
                  <c:v>0.71662999999999999</c:v>
                </c:pt>
                <c:pt idx="6">
                  <c:v>1.0581700000000001</c:v>
                </c:pt>
                <c:pt idx="7">
                  <c:v>1.2973300000000001</c:v>
                </c:pt>
                <c:pt idx="8">
                  <c:v>1.4801299999999999</c:v>
                </c:pt>
                <c:pt idx="9">
                  <c:v>1.59233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674-7648-9864-19BEEDAF2497}"/>
            </c:ext>
          </c:extLst>
        </c:ser>
        <c:ser>
          <c:idx val="7"/>
          <c:order val="7"/>
          <c:tx>
            <c:strRef>
              <c:f>'40uE'!$J$1</c:f>
              <c:strCache>
                <c:ptCount val="1"/>
                <c:pt idx="0">
                  <c:v>mvR10-r1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'40uE'!$B$2:$B$11</c:f>
              <c:numCache>
                <c:formatCode>0.0</c:formatCode>
                <c:ptCount val="10"/>
                <c:pt idx="0">
                  <c:v>0</c:v>
                </c:pt>
                <c:pt idx="1">
                  <c:v>1.1548611111065838</c:v>
                </c:pt>
                <c:pt idx="2">
                  <c:v>2.0590277777737356</c:v>
                </c:pt>
                <c:pt idx="3">
                  <c:v>3.1666666666642413</c:v>
                </c:pt>
                <c:pt idx="4">
                  <c:v>3.9861111111094942</c:v>
                </c:pt>
                <c:pt idx="5">
                  <c:v>4.9236111111094942</c:v>
                </c:pt>
                <c:pt idx="6">
                  <c:v>6.1076388888832298</c:v>
                </c:pt>
                <c:pt idx="7">
                  <c:v>7.1041666666642413</c:v>
                </c:pt>
                <c:pt idx="8">
                  <c:v>7.9895833333284827</c:v>
                </c:pt>
                <c:pt idx="9">
                  <c:v>8.9861111111094942</c:v>
                </c:pt>
              </c:numCache>
            </c:numRef>
          </c:xVal>
          <c:yVal>
            <c:numRef>
              <c:f>'40uE'!$J$2:$J$11</c:f>
              <c:numCache>
                <c:formatCode>0.000</c:formatCode>
                <c:ptCount val="10"/>
                <c:pt idx="0">
                  <c:v>0.15</c:v>
                </c:pt>
                <c:pt idx="1">
                  <c:v>0.27705000000000002</c:v>
                </c:pt>
                <c:pt idx="2">
                  <c:v>0.22253000000000001</c:v>
                </c:pt>
                <c:pt idx="3">
                  <c:v>0.30127999999999999</c:v>
                </c:pt>
                <c:pt idx="4">
                  <c:v>0.40201999999999999</c:v>
                </c:pt>
                <c:pt idx="5">
                  <c:v>0.51819999999999999</c:v>
                </c:pt>
                <c:pt idx="6">
                  <c:v>0.77925</c:v>
                </c:pt>
                <c:pt idx="7">
                  <c:v>1.03851</c:v>
                </c:pt>
                <c:pt idx="8">
                  <c:v>1.22685</c:v>
                </c:pt>
                <c:pt idx="9">
                  <c:v>1.37076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674-7648-9864-19BEEDAF2497}"/>
            </c:ext>
          </c:extLst>
        </c:ser>
        <c:ser>
          <c:idx val="8"/>
          <c:order val="8"/>
          <c:tx>
            <c:strRef>
              <c:f>'40uE'!$K$1</c:f>
              <c:strCache>
                <c:ptCount val="1"/>
                <c:pt idx="0">
                  <c:v>mvR11-r1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'40uE'!$B$2:$B$11</c:f>
              <c:numCache>
                <c:formatCode>0.0</c:formatCode>
                <c:ptCount val="10"/>
                <c:pt idx="0">
                  <c:v>0</c:v>
                </c:pt>
                <c:pt idx="1">
                  <c:v>1.1548611111065838</c:v>
                </c:pt>
                <c:pt idx="2">
                  <c:v>2.0590277777737356</c:v>
                </c:pt>
                <c:pt idx="3">
                  <c:v>3.1666666666642413</c:v>
                </c:pt>
                <c:pt idx="4">
                  <c:v>3.9861111111094942</c:v>
                </c:pt>
                <c:pt idx="5">
                  <c:v>4.9236111111094942</c:v>
                </c:pt>
                <c:pt idx="6">
                  <c:v>6.1076388888832298</c:v>
                </c:pt>
                <c:pt idx="7">
                  <c:v>7.1041666666642413</c:v>
                </c:pt>
                <c:pt idx="8">
                  <c:v>7.9895833333284827</c:v>
                </c:pt>
                <c:pt idx="9">
                  <c:v>8.9861111111094942</c:v>
                </c:pt>
              </c:numCache>
            </c:numRef>
          </c:xVal>
          <c:yVal>
            <c:numRef>
              <c:f>'40uE'!$K$2:$K$11</c:f>
              <c:numCache>
                <c:formatCode>0.000</c:formatCode>
                <c:ptCount val="10"/>
                <c:pt idx="0">
                  <c:v>0.15</c:v>
                </c:pt>
                <c:pt idx="1">
                  <c:v>0.19202</c:v>
                </c:pt>
                <c:pt idx="2">
                  <c:v>0.21321000000000001</c:v>
                </c:pt>
                <c:pt idx="3">
                  <c:v>0.34416000000000002</c:v>
                </c:pt>
                <c:pt idx="4">
                  <c:v>0.49831999999999999</c:v>
                </c:pt>
                <c:pt idx="5">
                  <c:v>0.66069</c:v>
                </c:pt>
                <c:pt idx="6">
                  <c:v>0.90125</c:v>
                </c:pt>
                <c:pt idx="7">
                  <c:v>1.13774</c:v>
                </c:pt>
                <c:pt idx="8">
                  <c:v>1.3263400000000001</c:v>
                </c:pt>
                <c:pt idx="9">
                  <c:v>1.45905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674-7648-9864-19BEEDAF2497}"/>
            </c:ext>
          </c:extLst>
        </c:ser>
        <c:ser>
          <c:idx val="9"/>
          <c:order val="9"/>
          <c:tx>
            <c:strRef>
              <c:f>'40uE'!$L$1</c:f>
              <c:strCache>
                <c:ptCount val="1"/>
                <c:pt idx="0">
                  <c:v>mvR12-r1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'40uE'!$B$2:$B$11</c:f>
              <c:numCache>
                <c:formatCode>0.0</c:formatCode>
                <c:ptCount val="10"/>
                <c:pt idx="0">
                  <c:v>0</c:v>
                </c:pt>
                <c:pt idx="1">
                  <c:v>1.1548611111065838</c:v>
                </c:pt>
                <c:pt idx="2">
                  <c:v>2.0590277777737356</c:v>
                </c:pt>
                <c:pt idx="3">
                  <c:v>3.1666666666642413</c:v>
                </c:pt>
                <c:pt idx="4">
                  <c:v>3.9861111111094942</c:v>
                </c:pt>
                <c:pt idx="5">
                  <c:v>4.9236111111094942</c:v>
                </c:pt>
                <c:pt idx="6">
                  <c:v>6.1076388888832298</c:v>
                </c:pt>
                <c:pt idx="7">
                  <c:v>7.1041666666642413</c:v>
                </c:pt>
                <c:pt idx="8">
                  <c:v>7.9895833333284827</c:v>
                </c:pt>
                <c:pt idx="9">
                  <c:v>8.9861111111094942</c:v>
                </c:pt>
              </c:numCache>
            </c:numRef>
          </c:xVal>
          <c:yVal>
            <c:numRef>
              <c:f>'40uE'!$L$2:$L$11</c:f>
              <c:numCache>
                <c:formatCode>0.000</c:formatCode>
                <c:ptCount val="10"/>
                <c:pt idx="0">
                  <c:v>0.15</c:v>
                </c:pt>
                <c:pt idx="1">
                  <c:v>0.19697999999999999</c:v>
                </c:pt>
                <c:pt idx="2">
                  <c:v>0.18256</c:v>
                </c:pt>
                <c:pt idx="3">
                  <c:v>0.31134000000000001</c:v>
                </c:pt>
                <c:pt idx="4">
                  <c:v>0.41056999999999999</c:v>
                </c:pt>
                <c:pt idx="5">
                  <c:v>0.53557999999999995</c:v>
                </c:pt>
                <c:pt idx="6">
                  <c:v>0.79162999999999994</c:v>
                </c:pt>
                <c:pt idx="7">
                  <c:v>0.96694999999999998</c:v>
                </c:pt>
                <c:pt idx="8">
                  <c:v>1.17659</c:v>
                </c:pt>
                <c:pt idx="9">
                  <c:v>1.3447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674-7648-9864-19BEEDAF2497}"/>
            </c:ext>
          </c:extLst>
        </c:ser>
        <c:ser>
          <c:idx val="10"/>
          <c:order val="10"/>
          <c:tx>
            <c:strRef>
              <c:f>'40uE'!$M$1</c:f>
              <c:strCache>
                <c:ptCount val="1"/>
                <c:pt idx="0">
                  <c:v>WTN+r1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'40uE'!$B$2:$B$11</c:f>
              <c:numCache>
                <c:formatCode>0.0</c:formatCode>
                <c:ptCount val="10"/>
                <c:pt idx="0">
                  <c:v>0</c:v>
                </c:pt>
                <c:pt idx="1">
                  <c:v>1.1548611111065838</c:v>
                </c:pt>
                <c:pt idx="2">
                  <c:v>2.0590277777737356</c:v>
                </c:pt>
                <c:pt idx="3">
                  <c:v>3.1666666666642413</c:v>
                </c:pt>
                <c:pt idx="4">
                  <c:v>3.9861111111094942</c:v>
                </c:pt>
                <c:pt idx="5">
                  <c:v>4.9236111111094942</c:v>
                </c:pt>
                <c:pt idx="6">
                  <c:v>6.1076388888832298</c:v>
                </c:pt>
                <c:pt idx="7">
                  <c:v>7.1041666666642413</c:v>
                </c:pt>
                <c:pt idx="8">
                  <c:v>7.9895833333284827</c:v>
                </c:pt>
                <c:pt idx="9">
                  <c:v>8.9861111111094942</c:v>
                </c:pt>
              </c:numCache>
            </c:numRef>
          </c:xVal>
          <c:yVal>
            <c:numRef>
              <c:f>'40uE'!$M$2:$M$11</c:f>
              <c:numCache>
                <c:formatCode>0.000</c:formatCode>
                <c:ptCount val="10"/>
                <c:pt idx="0">
                  <c:v>0.15</c:v>
                </c:pt>
                <c:pt idx="1">
                  <c:v>0.22933999999999999</c:v>
                </c:pt>
                <c:pt idx="2">
                  <c:v>0.28658</c:v>
                </c:pt>
                <c:pt idx="3">
                  <c:v>0.41916999999999999</c:v>
                </c:pt>
                <c:pt idx="4">
                  <c:v>0.55608999999999997</c:v>
                </c:pt>
                <c:pt idx="5">
                  <c:v>0.68</c:v>
                </c:pt>
                <c:pt idx="6">
                  <c:v>0.56999999999999995</c:v>
                </c:pt>
                <c:pt idx="7">
                  <c:v>0.56000000000000005</c:v>
                </c:pt>
                <c:pt idx="8">
                  <c:v>0.56999999999999995</c:v>
                </c:pt>
                <c:pt idx="9">
                  <c:v>0.56000000000000005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674-7648-9864-19BEEDAF2497}"/>
            </c:ext>
          </c:extLst>
        </c:ser>
        <c:ser>
          <c:idx val="11"/>
          <c:order val="11"/>
          <c:tx>
            <c:strRef>
              <c:f>'40uE'!$N$1</c:f>
              <c:strCache>
                <c:ptCount val="1"/>
                <c:pt idx="0">
                  <c:v>mvR1+r1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'40uE'!$B$2:$B$11</c:f>
              <c:numCache>
                <c:formatCode>0.0</c:formatCode>
                <c:ptCount val="10"/>
                <c:pt idx="0">
                  <c:v>0</c:v>
                </c:pt>
                <c:pt idx="1">
                  <c:v>1.1548611111065838</c:v>
                </c:pt>
                <c:pt idx="2">
                  <c:v>2.0590277777737356</c:v>
                </c:pt>
                <c:pt idx="3">
                  <c:v>3.1666666666642413</c:v>
                </c:pt>
                <c:pt idx="4">
                  <c:v>3.9861111111094942</c:v>
                </c:pt>
                <c:pt idx="5">
                  <c:v>4.9236111111094942</c:v>
                </c:pt>
                <c:pt idx="6">
                  <c:v>6.1076388888832298</c:v>
                </c:pt>
                <c:pt idx="7">
                  <c:v>7.1041666666642413</c:v>
                </c:pt>
                <c:pt idx="8">
                  <c:v>7.9895833333284827</c:v>
                </c:pt>
                <c:pt idx="9">
                  <c:v>8.9861111111094942</c:v>
                </c:pt>
              </c:numCache>
            </c:numRef>
          </c:xVal>
          <c:yVal>
            <c:numRef>
              <c:f>'40uE'!$N$2:$N$11</c:f>
              <c:numCache>
                <c:formatCode>0.000</c:formatCode>
                <c:ptCount val="10"/>
                <c:pt idx="0">
                  <c:v>0.15</c:v>
                </c:pt>
                <c:pt idx="1">
                  <c:v>0.2356</c:v>
                </c:pt>
                <c:pt idx="2">
                  <c:v>0.29520000000000002</c:v>
                </c:pt>
                <c:pt idx="3">
                  <c:v>0.49329000000000001</c:v>
                </c:pt>
                <c:pt idx="4">
                  <c:v>0.66932999999999998</c:v>
                </c:pt>
                <c:pt idx="5">
                  <c:v>0.93962000000000001</c:v>
                </c:pt>
                <c:pt idx="6">
                  <c:v>1.1647000000000001</c:v>
                </c:pt>
                <c:pt idx="7">
                  <c:v>1.34439</c:v>
                </c:pt>
                <c:pt idx="8">
                  <c:v>1.4672499999999999</c:v>
                </c:pt>
                <c:pt idx="9">
                  <c:v>1.43259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674-7648-9864-19BEEDAF2497}"/>
            </c:ext>
          </c:extLst>
        </c:ser>
        <c:ser>
          <c:idx val="12"/>
          <c:order val="12"/>
          <c:tx>
            <c:strRef>
              <c:f>'40uE'!$O$1</c:f>
              <c:strCache>
                <c:ptCount val="1"/>
                <c:pt idx="0">
                  <c:v>mvR2+r1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'40uE'!$B$2:$B$11</c:f>
              <c:numCache>
                <c:formatCode>0.0</c:formatCode>
                <c:ptCount val="10"/>
                <c:pt idx="0">
                  <c:v>0</c:v>
                </c:pt>
                <c:pt idx="1">
                  <c:v>1.1548611111065838</c:v>
                </c:pt>
                <c:pt idx="2">
                  <c:v>2.0590277777737356</c:v>
                </c:pt>
                <c:pt idx="3">
                  <c:v>3.1666666666642413</c:v>
                </c:pt>
                <c:pt idx="4">
                  <c:v>3.9861111111094942</c:v>
                </c:pt>
                <c:pt idx="5">
                  <c:v>4.9236111111094942</c:v>
                </c:pt>
                <c:pt idx="6">
                  <c:v>6.1076388888832298</c:v>
                </c:pt>
                <c:pt idx="7">
                  <c:v>7.1041666666642413</c:v>
                </c:pt>
                <c:pt idx="8">
                  <c:v>7.9895833333284827</c:v>
                </c:pt>
                <c:pt idx="9">
                  <c:v>8.9861111111094942</c:v>
                </c:pt>
              </c:numCache>
            </c:numRef>
          </c:xVal>
          <c:yVal>
            <c:numRef>
              <c:f>'40uE'!$O$2:$O$11</c:f>
              <c:numCache>
                <c:formatCode>0.000</c:formatCode>
                <c:ptCount val="10"/>
                <c:pt idx="0">
                  <c:v>0.15</c:v>
                </c:pt>
                <c:pt idx="1">
                  <c:v>0.22298000000000001</c:v>
                </c:pt>
                <c:pt idx="2">
                  <c:v>0.26149</c:v>
                </c:pt>
                <c:pt idx="3">
                  <c:v>0.44875999999999999</c:v>
                </c:pt>
                <c:pt idx="4">
                  <c:v>0.59031999999999996</c:v>
                </c:pt>
                <c:pt idx="5">
                  <c:v>0.85041999999999995</c:v>
                </c:pt>
                <c:pt idx="6">
                  <c:v>1.0561799999999999</c:v>
                </c:pt>
                <c:pt idx="7">
                  <c:v>1.23889</c:v>
                </c:pt>
                <c:pt idx="8">
                  <c:v>1.37117</c:v>
                </c:pt>
                <c:pt idx="9">
                  <c:v>1.2992699999999999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674-7648-9864-19BEEDAF2497}"/>
            </c:ext>
          </c:extLst>
        </c:ser>
        <c:ser>
          <c:idx val="13"/>
          <c:order val="13"/>
          <c:tx>
            <c:strRef>
              <c:f>'40uE'!$P$1</c:f>
              <c:strCache>
                <c:ptCount val="1"/>
                <c:pt idx="0">
                  <c:v>mvR3+r1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'40uE'!$B$2:$B$11</c:f>
              <c:numCache>
                <c:formatCode>0.0</c:formatCode>
                <c:ptCount val="10"/>
                <c:pt idx="0">
                  <c:v>0</c:v>
                </c:pt>
                <c:pt idx="1">
                  <c:v>1.1548611111065838</c:v>
                </c:pt>
                <c:pt idx="2">
                  <c:v>2.0590277777737356</c:v>
                </c:pt>
                <c:pt idx="3">
                  <c:v>3.1666666666642413</c:v>
                </c:pt>
                <c:pt idx="4">
                  <c:v>3.9861111111094942</c:v>
                </c:pt>
                <c:pt idx="5">
                  <c:v>4.9236111111094942</c:v>
                </c:pt>
                <c:pt idx="6">
                  <c:v>6.1076388888832298</c:v>
                </c:pt>
                <c:pt idx="7">
                  <c:v>7.1041666666642413</c:v>
                </c:pt>
                <c:pt idx="8">
                  <c:v>7.9895833333284827</c:v>
                </c:pt>
                <c:pt idx="9">
                  <c:v>8.9861111111094942</c:v>
                </c:pt>
              </c:numCache>
            </c:numRef>
          </c:xVal>
          <c:yVal>
            <c:numRef>
              <c:f>'40uE'!$P$2:$P$11</c:f>
              <c:numCache>
                <c:formatCode>0.000</c:formatCode>
                <c:ptCount val="10"/>
                <c:pt idx="0">
                  <c:v>0.15</c:v>
                </c:pt>
                <c:pt idx="1">
                  <c:v>0.23627999999999999</c:v>
                </c:pt>
                <c:pt idx="2">
                  <c:v>0.25036999999999998</c:v>
                </c:pt>
                <c:pt idx="3">
                  <c:v>0.42194999999999999</c:v>
                </c:pt>
                <c:pt idx="4">
                  <c:v>0.53991999999999996</c:v>
                </c:pt>
                <c:pt idx="5">
                  <c:v>0.77991999999999995</c:v>
                </c:pt>
                <c:pt idx="6">
                  <c:v>0.97557000000000005</c:v>
                </c:pt>
                <c:pt idx="7">
                  <c:v>1.13849</c:v>
                </c:pt>
                <c:pt idx="8">
                  <c:v>1.28169</c:v>
                </c:pt>
                <c:pt idx="9">
                  <c:v>1.2116499999999999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674-7648-9864-19BEEDAF2497}"/>
            </c:ext>
          </c:extLst>
        </c:ser>
        <c:ser>
          <c:idx val="14"/>
          <c:order val="14"/>
          <c:tx>
            <c:strRef>
              <c:f>'40uE'!$Q$1</c:f>
              <c:strCache>
                <c:ptCount val="1"/>
                <c:pt idx="0">
                  <c:v>mvR6+r1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'40uE'!$B$2:$B$11</c:f>
              <c:numCache>
                <c:formatCode>0.0</c:formatCode>
                <c:ptCount val="10"/>
                <c:pt idx="0">
                  <c:v>0</c:v>
                </c:pt>
                <c:pt idx="1">
                  <c:v>1.1548611111065838</c:v>
                </c:pt>
                <c:pt idx="2">
                  <c:v>2.0590277777737356</c:v>
                </c:pt>
                <c:pt idx="3">
                  <c:v>3.1666666666642413</c:v>
                </c:pt>
                <c:pt idx="4">
                  <c:v>3.9861111111094942</c:v>
                </c:pt>
                <c:pt idx="5">
                  <c:v>4.9236111111094942</c:v>
                </c:pt>
                <c:pt idx="6">
                  <c:v>6.1076388888832298</c:v>
                </c:pt>
                <c:pt idx="7">
                  <c:v>7.1041666666642413</c:v>
                </c:pt>
                <c:pt idx="8">
                  <c:v>7.9895833333284827</c:v>
                </c:pt>
                <c:pt idx="9">
                  <c:v>8.9861111111094942</c:v>
                </c:pt>
              </c:numCache>
            </c:numRef>
          </c:xVal>
          <c:yVal>
            <c:numRef>
              <c:f>'40uE'!$Q$2:$Q$11</c:f>
              <c:numCache>
                <c:formatCode>0.000</c:formatCode>
                <c:ptCount val="10"/>
                <c:pt idx="0">
                  <c:v>0.15</c:v>
                </c:pt>
                <c:pt idx="1">
                  <c:v>0.25302000000000002</c:v>
                </c:pt>
                <c:pt idx="2">
                  <c:v>0.24809</c:v>
                </c:pt>
                <c:pt idx="3">
                  <c:v>0.38946999999999998</c:v>
                </c:pt>
                <c:pt idx="4">
                  <c:v>0.48108000000000001</c:v>
                </c:pt>
                <c:pt idx="5">
                  <c:v>0.68664999999999998</c:v>
                </c:pt>
                <c:pt idx="6">
                  <c:v>0.85846999999999996</c:v>
                </c:pt>
                <c:pt idx="7">
                  <c:v>1.0158499999999999</c:v>
                </c:pt>
                <c:pt idx="8">
                  <c:v>1.1694800000000001</c:v>
                </c:pt>
                <c:pt idx="9">
                  <c:v>1.0843700000000001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9674-7648-9864-19BEEDAF2497}"/>
            </c:ext>
          </c:extLst>
        </c:ser>
        <c:ser>
          <c:idx val="15"/>
          <c:order val="15"/>
          <c:tx>
            <c:strRef>
              <c:f>'40uE'!$R$1</c:f>
              <c:strCache>
                <c:ptCount val="1"/>
                <c:pt idx="0">
                  <c:v>WTH+r1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'40uE'!$B$2:$B$11</c:f>
              <c:numCache>
                <c:formatCode>0.0</c:formatCode>
                <c:ptCount val="10"/>
                <c:pt idx="0">
                  <c:v>0</c:v>
                </c:pt>
                <c:pt idx="1">
                  <c:v>1.1548611111065838</c:v>
                </c:pt>
                <c:pt idx="2">
                  <c:v>2.0590277777737356</c:v>
                </c:pt>
                <c:pt idx="3">
                  <c:v>3.1666666666642413</c:v>
                </c:pt>
                <c:pt idx="4">
                  <c:v>3.9861111111094942</c:v>
                </c:pt>
                <c:pt idx="5">
                  <c:v>4.9236111111094942</c:v>
                </c:pt>
                <c:pt idx="6">
                  <c:v>6.1076388888832298</c:v>
                </c:pt>
                <c:pt idx="7">
                  <c:v>7.1041666666642413</c:v>
                </c:pt>
                <c:pt idx="8">
                  <c:v>7.9895833333284827</c:v>
                </c:pt>
                <c:pt idx="9">
                  <c:v>8.9861111111094942</c:v>
                </c:pt>
              </c:numCache>
            </c:numRef>
          </c:xVal>
          <c:yVal>
            <c:numRef>
              <c:f>'40uE'!$R$2:$R$11</c:f>
              <c:numCache>
                <c:formatCode>0.000</c:formatCode>
                <c:ptCount val="10"/>
                <c:pt idx="0">
                  <c:v>0.15</c:v>
                </c:pt>
                <c:pt idx="1">
                  <c:v>0.22292999999999999</c:v>
                </c:pt>
                <c:pt idx="2">
                  <c:v>0.20322000000000001</c:v>
                </c:pt>
                <c:pt idx="3">
                  <c:v>0.29848000000000002</c:v>
                </c:pt>
                <c:pt idx="4">
                  <c:v>0.35548000000000002</c:v>
                </c:pt>
                <c:pt idx="5">
                  <c:v>0.45707999999999999</c:v>
                </c:pt>
                <c:pt idx="6">
                  <c:v>0.41910999999999998</c:v>
                </c:pt>
                <c:pt idx="7">
                  <c:v>0.38829000000000002</c:v>
                </c:pt>
                <c:pt idx="8">
                  <c:v>0.38524999999999998</c:v>
                </c:pt>
                <c:pt idx="9">
                  <c:v>0.37129000000000001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9674-7648-9864-19BEEDAF2497}"/>
            </c:ext>
          </c:extLst>
        </c:ser>
        <c:ser>
          <c:idx val="16"/>
          <c:order val="16"/>
          <c:tx>
            <c:strRef>
              <c:f>'40uE'!$S$1</c:f>
              <c:strCache>
                <c:ptCount val="1"/>
                <c:pt idx="0">
                  <c:v>mvR9+r1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'40uE'!$B$2:$B$11</c:f>
              <c:numCache>
                <c:formatCode>0.0</c:formatCode>
                <c:ptCount val="10"/>
                <c:pt idx="0">
                  <c:v>0</c:v>
                </c:pt>
                <c:pt idx="1">
                  <c:v>1.1548611111065838</c:v>
                </c:pt>
                <c:pt idx="2">
                  <c:v>2.0590277777737356</c:v>
                </c:pt>
                <c:pt idx="3">
                  <c:v>3.1666666666642413</c:v>
                </c:pt>
                <c:pt idx="4">
                  <c:v>3.9861111111094942</c:v>
                </c:pt>
                <c:pt idx="5">
                  <c:v>4.9236111111094942</c:v>
                </c:pt>
                <c:pt idx="6">
                  <c:v>6.1076388888832298</c:v>
                </c:pt>
                <c:pt idx="7">
                  <c:v>7.1041666666642413</c:v>
                </c:pt>
                <c:pt idx="8">
                  <c:v>7.9895833333284827</c:v>
                </c:pt>
                <c:pt idx="9">
                  <c:v>8.9861111111094942</c:v>
                </c:pt>
              </c:numCache>
            </c:numRef>
          </c:xVal>
          <c:yVal>
            <c:numRef>
              <c:f>'40uE'!$S$2:$S$11</c:f>
              <c:numCache>
                <c:formatCode>0.000</c:formatCode>
                <c:ptCount val="10"/>
                <c:pt idx="0">
                  <c:v>0.15</c:v>
                </c:pt>
                <c:pt idx="1">
                  <c:v>0.16566</c:v>
                </c:pt>
                <c:pt idx="2">
                  <c:v>0.20091000000000001</c:v>
                </c:pt>
                <c:pt idx="3">
                  <c:v>0.3755</c:v>
                </c:pt>
                <c:pt idx="4">
                  <c:v>0.49924000000000002</c:v>
                </c:pt>
                <c:pt idx="5">
                  <c:v>0.73328000000000004</c:v>
                </c:pt>
                <c:pt idx="6">
                  <c:v>0.96104000000000001</c:v>
                </c:pt>
                <c:pt idx="7">
                  <c:v>1.12706</c:v>
                </c:pt>
                <c:pt idx="8">
                  <c:v>1.26773</c:v>
                </c:pt>
                <c:pt idx="9">
                  <c:v>1.2138500000000001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9674-7648-9864-19BEEDAF2497}"/>
            </c:ext>
          </c:extLst>
        </c:ser>
        <c:ser>
          <c:idx val="17"/>
          <c:order val="17"/>
          <c:tx>
            <c:strRef>
              <c:f>'40uE'!$T$1</c:f>
              <c:strCache>
                <c:ptCount val="1"/>
                <c:pt idx="0">
                  <c:v>mvR10+r1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'40uE'!$B$2:$B$11</c:f>
              <c:numCache>
                <c:formatCode>0.0</c:formatCode>
                <c:ptCount val="10"/>
                <c:pt idx="0">
                  <c:v>0</c:v>
                </c:pt>
                <c:pt idx="1">
                  <c:v>1.1548611111065838</c:v>
                </c:pt>
                <c:pt idx="2">
                  <c:v>2.0590277777737356</c:v>
                </c:pt>
                <c:pt idx="3">
                  <c:v>3.1666666666642413</c:v>
                </c:pt>
                <c:pt idx="4">
                  <c:v>3.9861111111094942</c:v>
                </c:pt>
                <c:pt idx="5">
                  <c:v>4.9236111111094942</c:v>
                </c:pt>
                <c:pt idx="6">
                  <c:v>6.1076388888832298</c:v>
                </c:pt>
                <c:pt idx="7">
                  <c:v>7.1041666666642413</c:v>
                </c:pt>
                <c:pt idx="8">
                  <c:v>7.9895833333284827</c:v>
                </c:pt>
                <c:pt idx="9">
                  <c:v>8.9861111111094942</c:v>
                </c:pt>
              </c:numCache>
            </c:numRef>
          </c:xVal>
          <c:yVal>
            <c:numRef>
              <c:f>'40uE'!$T$2:$T$11</c:f>
              <c:numCache>
                <c:formatCode>0.000</c:formatCode>
                <c:ptCount val="10"/>
                <c:pt idx="0">
                  <c:v>0.15</c:v>
                </c:pt>
                <c:pt idx="1">
                  <c:v>0.24326</c:v>
                </c:pt>
                <c:pt idx="2">
                  <c:v>0.18411</c:v>
                </c:pt>
                <c:pt idx="3">
                  <c:v>0.27023000000000003</c:v>
                </c:pt>
                <c:pt idx="4">
                  <c:v>0.34133999999999998</c:v>
                </c:pt>
                <c:pt idx="5">
                  <c:v>0.48759000000000002</c:v>
                </c:pt>
                <c:pt idx="6">
                  <c:v>0.64605999999999997</c:v>
                </c:pt>
                <c:pt idx="7">
                  <c:v>0.80423</c:v>
                </c:pt>
                <c:pt idx="8">
                  <c:v>0.92274</c:v>
                </c:pt>
                <c:pt idx="9">
                  <c:v>0.88336000000000003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9674-7648-9864-19BEEDAF2497}"/>
            </c:ext>
          </c:extLst>
        </c:ser>
        <c:ser>
          <c:idx val="18"/>
          <c:order val="18"/>
          <c:tx>
            <c:strRef>
              <c:f>'40uE'!$U$1</c:f>
              <c:strCache>
                <c:ptCount val="1"/>
                <c:pt idx="0">
                  <c:v>mvR11+r1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'40uE'!$B$2:$B$11</c:f>
              <c:numCache>
                <c:formatCode>0.0</c:formatCode>
                <c:ptCount val="10"/>
                <c:pt idx="0">
                  <c:v>0</c:v>
                </c:pt>
                <c:pt idx="1">
                  <c:v>1.1548611111065838</c:v>
                </c:pt>
                <c:pt idx="2">
                  <c:v>2.0590277777737356</c:v>
                </c:pt>
                <c:pt idx="3">
                  <c:v>3.1666666666642413</c:v>
                </c:pt>
                <c:pt idx="4">
                  <c:v>3.9861111111094942</c:v>
                </c:pt>
                <c:pt idx="5">
                  <c:v>4.9236111111094942</c:v>
                </c:pt>
                <c:pt idx="6">
                  <c:v>6.1076388888832298</c:v>
                </c:pt>
                <c:pt idx="7">
                  <c:v>7.1041666666642413</c:v>
                </c:pt>
                <c:pt idx="8">
                  <c:v>7.9895833333284827</c:v>
                </c:pt>
                <c:pt idx="9">
                  <c:v>8.9861111111094942</c:v>
                </c:pt>
              </c:numCache>
            </c:numRef>
          </c:xVal>
          <c:yVal>
            <c:numRef>
              <c:f>'40uE'!$U$2:$U$11</c:f>
              <c:numCache>
                <c:formatCode>0.000</c:formatCode>
                <c:ptCount val="10"/>
                <c:pt idx="0">
                  <c:v>0.15</c:v>
                </c:pt>
                <c:pt idx="1">
                  <c:v>0.20143</c:v>
                </c:pt>
                <c:pt idx="2">
                  <c:v>0.19639999999999999</c:v>
                </c:pt>
                <c:pt idx="3">
                  <c:v>0.37319999999999998</c:v>
                </c:pt>
                <c:pt idx="4">
                  <c:v>0.48321999999999998</c:v>
                </c:pt>
                <c:pt idx="5">
                  <c:v>0.70026999999999995</c:v>
                </c:pt>
                <c:pt idx="6">
                  <c:v>0.88317999999999997</c:v>
                </c:pt>
                <c:pt idx="7">
                  <c:v>1.0489299999999999</c:v>
                </c:pt>
                <c:pt idx="8">
                  <c:v>1.1639699999999999</c:v>
                </c:pt>
                <c:pt idx="9">
                  <c:v>1.1148199999999999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9674-7648-9864-19BEEDAF2497}"/>
            </c:ext>
          </c:extLst>
        </c:ser>
        <c:ser>
          <c:idx val="19"/>
          <c:order val="19"/>
          <c:tx>
            <c:strRef>
              <c:f>'40uE'!$V$1</c:f>
              <c:strCache>
                <c:ptCount val="1"/>
                <c:pt idx="0">
                  <c:v>mvR12+r1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'40uE'!$B$2:$B$11</c:f>
              <c:numCache>
                <c:formatCode>0.0</c:formatCode>
                <c:ptCount val="10"/>
                <c:pt idx="0">
                  <c:v>0</c:v>
                </c:pt>
                <c:pt idx="1">
                  <c:v>1.1548611111065838</c:v>
                </c:pt>
                <c:pt idx="2">
                  <c:v>2.0590277777737356</c:v>
                </c:pt>
                <c:pt idx="3">
                  <c:v>3.1666666666642413</c:v>
                </c:pt>
                <c:pt idx="4">
                  <c:v>3.9861111111094942</c:v>
                </c:pt>
                <c:pt idx="5">
                  <c:v>4.9236111111094942</c:v>
                </c:pt>
                <c:pt idx="6">
                  <c:v>6.1076388888832298</c:v>
                </c:pt>
                <c:pt idx="7">
                  <c:v>7.1041666666642413</c:v>
                </c:pt>
                <c:pt idx="8">
                  <c:v>7.9895833333284827</c:v>
                </c:pt>
                <c:pt idx="9">
                  <c:v>8.9861111111094942</c:v>
                </c:pt>
              </c:numCache>
            </c:numRef>
          </c:xVal>
          <c:yVal>
            <c:numRef>
              <c:f>'40uE'!$V$2:$V$11</c:f>
              <c:numCache>
                <c:formatCode>0.000</c:formatCode>
                <c:ptCount val="10"/>
                <c:pt idx="0">
                  <c:v>0.15</c:v>
                </c:pt>
                <c:pt idx="1">
                  <c:v>0.20673</c:v>
                </c:pt>
                <c:pt idx="2">
                  <c:v>0.18745000000000001</c:v>
                </c:pt>
                <c:pt idx="3">
                  <c:v>0.33706999999999998</c:v>
                </c:pt>
                <c:pt idx="4">
                  <c:v>0.42383999999999999</c:v>
                </c:pt>
                <c:pt idx="5">
                  <c:v>0.62378999999999996</c:v>
                </c:pt>
                <c:pt idx="6">
                  <c:v>0.74302999999999997</c:v>
                </c:pt>
                <c:pt idx="7">
                  <c:v>0.98533999999999999</c:v>
                </c:pt>
                <c:pt idx="8">
                  <c:v>1.1130500000000001</c:v>
                </c:pt>
                <c:pt idx="9">
                  <c:v>1.05846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9674-7648-9864-19BEEDAF2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55904"/>
        <c:axId val="127414800"/>
      </c:scatterChart>
      <c:valAx>
        <c:axId val="12715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14800"/>
        <c:crosses val="autoZero"/>
        <c:crossBetween val="midCat"/>
      </c:valAx>
      <c:valAx>
        <c:axId val="12741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401972</xdr:colOff>
      <xdr:row>36</xdr:row>
      <xdr:rowOff>53235</xdr:rowOff>
    </xdr:from>
    <xdr:to>
      <xdr:col>18</xdr:col>
      <xdr:colOff>26150</xdr:colOff>
      <xdr:row>54</xdr:row>
      <xdr:rowOff>172312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52A885-BB13-4FFA-7DBA-67EA435D5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7DDD6-E3F4-3744-A465-00B0A648333C}">
  <dimension ref="A1:BJ33"/>
  <sheetViews>
    <sheetView tabSelected="1" topLeftCell="A57" zoomScale="90" workbookViewId="0">
      <selection activeCell="J8" sqref="J8"/>
    </sheetView>
  </sheetViews>
  <sheetFormatPr baseColWidth="10" defaultRowHeight="16" x14ac:dyDescent="0.2"/>
  <cols>
    <col min="1" max="1" width="28" customWidth="1"/>
    <col min="2" max="2" width="13.83203125" style="2" customWidth="1"/>
    <col min="3" max="22" width="13" bestFit="1" customWidth="1"/>
  </cols>
  <sheetData>
    <row r="1" spans="1:22" x14ac:dyDescent="0.2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 s="1">
        <v>45270.583333333336</v>
      </c>
      <c r="B2" s="7">
        <v>0</v>
      </c>
      <c r="C2" s="3">
        <v>0.15</v>
      </c>
      <c r="D2" s="3">
        <v>0.15</v>
      </c>
      <c r="E2" s="3">
        <v>0.15</v>
      </c>
      <c r="F2" s="3">
        <v>0.15</v>
      </c>
      <c r="G2" s="3">
        <v>0.15</v>
      </c>
      <c r="H2" s="3">
        <v>0.15</v>
      </c>
      <c r="I2" s="3">
        <v>0.15</v>
      </c>
      <c r="J2" s="3">
        <v>0.15</v>
      </c>
      <c r="K2" s="3">
        <v>0.15</v>
      </c>
      <c r="L2" s="3">
        <v>0.15</v>
      </c>
      <c r="M2" s="3">
        <v>0.15</v>
      </c>
      <c r="N2" s="3">
        <v>0.15</v>
      </c>
      <c r="O2" s="3">
        <v>0.15</v>
      </c>
      <c r="P2" s="3">
        <v>0.15</v>
      </c>
      <c r="Q2" s="3">
        <v>0.15</v>
      </c>
      <c r="R2" s="3">
        <v>0.15</v>
      </c>
      <c r="S2" s="3">
        <v>0.15</v>
      </c>
      <c r="T2" s="3">
        <v>0.15</v>
      </c>
      <c r="U2" s="3">
        <v>0.15</v>
      </c>
      <c r="V2" s="3">
        <v>0.15</v>
      </c>
    </row>
    <row r="3" spans="1:22" x14ac:dyDescent="0.2">
      <c r="A3" s="1">
        <v>45271.738194444442</v>
      </c>
      <c r="B3" s="7">
        <f>A3-A$2</f>
        <v>1.1548611111065838</v>
      </c>
      <c r="C3" s="3">
        <v>0.24374000000000001</v>
      </c>
      <c r="D3" s="3">
        <v>0.21915000000000001</v>
      </c>
      <c r="E3" s="3">
        <v>0.24210999999999999</v>
      </c>
      <c r="F3" s="3">
        <v>0.24881</v>
      </c>
      <c r="G3" s="3">
        <v>0.24496000000000001</v>
      </c>
      <c r="H3" s="3">
        <v>0.21457999999999999</v>
      </c>
      <c r="I3" s="3">
        <v>0.17204</v>
      </c>
      <c r="J3" s="3">
        <v>0.27705000000000002</v>
      </c>
      <c r="K3" s="3">
        <v>0.19202</v>
      </c>
      <c r="L3" s="3">
        <v>0.19697999999999999</v>
      </c>
      <c r="M3" s="3">
        <v>0.22933999999999999</v>
      </c>
      <c r="N3" s="3">
        <v>0.2356</v>
      </c>
      <c r="O3" s="3">
        <v>0.22298000000000001</v>
      </c>
      <c r="P3" s="3">
        <v>0.23627999999999999</v>
      </c>
      <c r="Q3" s="3">
        <v>0.25302000000000002</v>
      </c>
      <c r="R3" s="3">
        <v>0.22292999999999999</v>
      </c>
      <c r="S3" s="3">
        <v>0.16566</v>
      </c>
      <c r="T3" s="3">
        <v>0.24326</v>
      </c>
      <c r="U3" s="3">
        <v>0.20143</v>
      </c>
      <c r="V3" s="3">
        <v>0.20673</v>
      </c>
    </row>
    <row r="4" spans="1:22" x14ac:dyDescent="0.2">
      <c r="A4" s="1">
        <v>45272.642361111109</v>
      </c>
      <c r="B4" s="7">
        <f t="shared" ref="B4:B11" si="0">A4-A$2</f>
        <v>2.0590277777737356</v>
      </c>
      <c r="C4" s="3">
        <v>0.32845000000000002</v>
      </c>
      <c r="D4" s="3">
        <v>0.30315999999999999</v>
      </c>
      <c r="E4" s="3">
        <v>0.30636999999999998</v>
      </c>
      <c r="F4" s="3">
        <v>0.27939000000000003</v>
      </c>
      <c r="G4" s="3">
        <v>0.25485000000000002</v>
      </c>
      <c r="H4" s="3">
        <v>0.19475999999999999</v>
      </c>
      <c r="I4" s="3">
        <v>0.22527</v>
      </c>
      <c r="J4" s="3">
        <v>0.22253000000000001</v>
      </c>
      <c r="K4" s="3">
        <v>0.21321000000000001</v>
      </c>
      <c r="L4" s="3">
        <v>0.18256</v>
      </c>
      <c r="M4" s="3">
        <v>0.28658</v>
      </c>
      <c r="N4" s="3">
        <v>0.29520000000000002</v>
      </c>
      <c r="O4" s="3">
        <v>0.26149</v>
      </c>
      <c r="P4" s="3">
        <v>0.25036999999999998</v>
      </c>
      <c r="Q4" s="3">
        <v>0.24809</v>
      </c>
      <c r="R4" s="3">
        <v>0.20322000000000001</v>
      </c>
      <c r="S4" s="3">
        <v>0.20091000000000001</v>
      </c>
      <c r="T4" s="3">
        <v>0.18411</v>
      </c>
      <c r="U4" s="3">
        <v>0.19639999999999999</v>
      </c>
      <c r="V4" s="3">
        <v>0.18745000000000001</v>
      </c>
    </row>
    <row r="5" spans="1:22" x14ac:dyDescent="0.2">
      <c r="A5" s="1">
        <v>45273.75</v>
      </c>
      <c r="B5" s="7">
        <f t="shared" si="0"/>
        <v>3.1666666666642413</v>
      </c>
      <c r="C5" s="3">
        <v>0.42130000000000001</v>
      </c>
      <c r="D5" s="3">
        <v>0.44933000000000001</v>
      </c>
      <c r="E5" s="3">
        <v>0.45021</v>
      </c>
      <c r="F5" s="3">
        <v>0.41020000000000001</v>
      </c>
      <c r="G5" s="3">
        <v>0.34482000000000002</v>
      </c>
      <c r="H5" s="3">
        <v>0.24582000000000001</v>
      </c>
      <c r="I5" s="3">
        <v>0.37152000000000002</v>
      </c>
      <c r="J5" s="3">
        <v>0.30127999999999999</v>
      </c>
      <c r="K5" s="3">
        <v>0.34416000000000002</v>
      </c>
      <c r="L5" s="3">
        <v>0.31134000000000001</v>
      </c>
      <c r="M5" s="3">
        <v>0.41916999999999999</v>
      </c>
      <c r="N5" s="3">
        <v>0.49329000000000001</v>
      </c>
      <c r="O5" s="3">
        <v>0.44875999999999999</v>
      </c>
      <c r="P5" s="3">
        <v>0.42194999999999999</v>
      </c>
      <c r="Q5" s="3">
        <v>0.38946999999999998</v>
      </c>
      <c r="R5" s="3">
        <v>0.29848000000000002</v>
      </c>
      <c r="S5" s="3">
        <v>0.3755</v>
      </c>
      <c r="T5" s="3">
        <v>0.27023000000000003</v>
      </c>
      <c r="U5" s="3">
        <v>0.37319999999999998</v>
      </c>
      <c r="V5" s="3">
        <v>0.33706999999999998</v>
      </c>
    </row>
    <row r="6" spans="1:22" x14ac:dyDescent="0.2">
      <c r="A6" s="1">
        <v>45274.569444444445</v>
      </c>
      <c r="B6" s="7">
        <f t="shared" si="0"/>
        <v>3.9861111111094942</v>
      </c>
      <c r="C6" s="3">
        <v>0.61906000000000005</v>
      </c>
      <c r="D6" s="3">
        <v>0.68459999999999999</v>
      </c>
      <c r="E6" s="3">
        <v>0.66574</v>
      </c>
      <c r="F6" s="3">
        <v>0.59118999999999999</v>
      </c>
      <c r="G6" s="3">
        <v>0.47500999999999999</v>
      </c>
      <c r="H6" s="3">
        <v>0.33829999999999999</v>
      </c>
      <c r="I6" s="3">
        <v>0.54047000000000001</v>
      </c>
      <c r="J6" s="3">
        <v>0.40201999999999999</v>
      </c>
      <c r="K6" s="3">
        <v>0.49831999999999999</v>
      </c>
      <c r="L6" s="3">
        <v>0.41056999999999999</v>
      </c>
      <c r="M6" s="3">
        <v>0.55608999999999997</v>
      </c>
      <c r="N6" s="3">
        <v>0.66932999999999998</v>
      </c>
      <c r="O6" s="3">
        <v>0.59031999999999996</v>
      </c>
      <c r="P6" s="3">
        <v>0.53991999999999996</v>
      </c>
      <c r="Q6" s="3">
        <v>0.48108000000000001</v>
      </c>
      <c r="R6" s="3">
        <v>0.35548000000000002</v>
      </c>
      <c r="S6" s="3">
        <v>0.49924000000000002</v>
      </c>
      <c r="T6" s="3">
        <v>0.34133999999999998</v>
      </c>
      <c r="U6" s="3">
        <v>0.48321999999999998</v>
      </c>
      <c r="V6" s="3">
        <v>0.42383999999999999</v>
      </c>
    </row>
    <row r="7" spans="1:22" x14ac:dyDescent="0.2">
      <c r="A7" s="1">
        <v>45275.506944444445</v>
      </c>
      <c r="B7" s="7">
        <f t="shared" si="0"/>
        <v>4.9236111111094942</v>
      </c>
      <c r="C7" s="3">
        <v>0.81981000000000004</v>
      </c>
      <c r="D7" s="3">
        <v>0.86817999999999995</v>
      </c>
      <c r="E7" s="3">
        <v>0.83133000000000001</v>
      </c>
      <c r="F7" s="3">
        <v>0.75378000000000001</v>
      </c>
      <c r="G7" s="3">
        <v>0.61839</v>
      </c>
      <c r="H7" s="3">
        <v>0.43951000000000001</v>
      </c>
      <c r="I7" s="3">
        <v>0.71662999999999999</v>
      </c>
      <c r="J7" s="3">
        <v>0.51819999999999999</v>
      </c>
      <c r="K7" s="3">
        <v>0.66069</v>
      </c>
      <c r="L7" s="3">
        <v>0.53557999999999995</v>
      </c>
      <c r="M7" s="3">
        <v>0.68</v>
      </c>
      <c r="N7" s="3">
        <v>0.93962000000000001</v>
      </c>
      <c r="O7" s="3">
        <v>0.85041999999999995</v>
      </c>
      <c r="P7" s="3">
        <v>0.77991999999999995</v>
      </c>
      <c r="Q7" s="3">
        <v>0.68664999999999998</v>
      </c>
      <c r="R7" s="3">
        <v>0.45707999999999999</v>
      </c>
      <c r="S7" s="3">
        <v>0.73328000000000004</v>
      </c>
      <c r="T7" s="3">
        <v>0.48759000000000002</v>
      </c>
      <c r="U7" s="3">
        <v>0.70026999999999995</v>
      </c>
      <c r="V7" s="3">
        <v>0.62378999999999996</v>
      </c>
    </row>
    <row r="8" spans="1:22" x14ac:dyDescent="0.2">
      <c r="A8" s="1">
        <v>45276.690972222219</v>
      </c>
      <c r="B8" s="7">
        <f t="shared" si="0"/>
        <v>6.1076388888832298</v>
      </c>
      <c r="C8" s="3">
        <v>1.2091700000000001</v>
      </c>
      <c r="D8" s="3">
        <v>1.20712</v>
      </c>
      <c r="E8" s="3">
        <v>1.1583399999999999</v>
      </c>
      <c r="F8" s="3">
        <v>1.0760000000000001</v>
      </c>
      <c r="G8" s="3">
        <v>0.90256000000000003</v>
      </c>
      <c r="H8" s="3">
        <v>0.69794</v>
      </c>
      <c r="I8" s="3">
        <v>1.0581700000000001</v>
      </c>
      <c r="J8" s="3">
        <v>0.77925</v>
      </c>
      <c r="K8" s="3">
        <v>0.90125</v>
      </c>
      <c r="L8" s="3">
        <v>0.79162999999999994</v>
      </c>
      <c r="M8" s="3">
        <v>0.56999999999999995</v>
      </c>
      <c r="N8" s="3">
        <v>1.1647000000000001</v>
      </c>
      <c r="O8" s="3">
        <v>1.0561799999999999</v>
      </c>
      <c r="P8" s="3">
        <v>0.97557000000000005</v>
      </c>
      <c r="Q8" s="3">
        <v>0.85846999999999996</v>
      </c>
      <c r="R8" s="3">
        <v>0.41910999999999998</v>
      </c>
      <c r="S8" s="3">
        <v>0.96104000000000001</v>
      </c>
      <c r="T8" s="3">
        <v>0.64605999999999997</v>
      </c>
      <c r="U8" s="3">
        <v>0.88317999999999997</v>
      </c>
      <c r="V8" s="3">
        <v>0.74302999999999997</v>
      </c>
    </row>
    <row r="9" spans="1:22" x14ac:dyDescent="0.2">
      <c r="A9" s="1">
        <v>45277.6875</v>
      </c>
      <c r="B9" s="7">
        <f t="shared" si="0"/>
        <v>7.1041666666642413</v>
      </c>
      <c r="C9" s="3">
        <v>1.4616100000000001</v>
      </c>
      <c r="D9" s="3">
        <v>1.4432199999999999</v>
      </c>
      <c r="E9" s="3">
        <v>1.3967700000000001</v>
      </c>
      <c r="F9" s="3">
        <v>1.3144400000000001</v>
      </c>
      <c r="G9" s="3">
        <v>1.13605</v>
      </c>
      <c r="H9" s="3">
        <v>0.95431999999999995</v>
      </c>
      <c r="I9" s="3">
        <v>1.2973300000000001</v>
      </c>
      <c r="J9" s="3">
        <v>1.03851</v>
      </c>
      <c r="K9" s="3">
        <v>1.13774</v>
      </c>
      <c r="L9" s="3">
        <v>0.96694999999999998</v>
      </c>
      <c r="M9" s="3">
        <v>0.56000000000000005</v>
      </c>
      <c r="N9" s="3">
        <v>1.34439</v>
      </c>
      <c r="O9" s="3">
        <v>1.23889</v>
      </c>
      <c r="P9" s="3">
        <v>1.13849</v>
      </c>
      <c r="Q9" s="3">
        <v>1.0158499999999999</v>
      </c>
      <c r="R9" s="3">
        <v>0.38829000000000002</v>
      </c>
      <c r="S9" s="3">
        <v>1.12706</v>
      </c>
      <c r="T9" s="3">
        <v>0.80423</v>
      </c>
      <c r="U9" s="3">
        <v>1.0489299999999999</v>
      </c>
      <c r="V9" s="3">
        <v>0.98533999999999999</v>
      </c>
    </row>
    <row r="10" spans="1:22" x14ac:dyDescent="0.2">
      <c r="A10" s="1">
        <v>45278.572916666664</v>
      </c>
      <c r="B10" s="7">
        <f t="shared" si="0"/>
        <v>7.9895833333284827</v>
      </c>
      <c r="C10" s="3">
        <v>1.6226799999999999</v>
      </c>
      <c r="D10" s="3">
        <v>1.59921</v>
      </c>
      <c r="E10" s="3">
        <v>1.5597099999999999</v>
      </c>
      <c r="F10" s="3">
        <v>1.49542</v>
      </c>
      <c r="G10" s="3">
        <v>1.3488500000000001</v>
      </c>
      <c r="H10" s="3">
        <v>1.16692</v>
      </c>
      <c r="I10" s="3">
        <v>1.4801299999999999</v>
      </c>
      <c r="J10" s="3">
        <v>1.22685</v>
      </c>
      <c r="K10" s="3">
        <v>1.3263400000000001</v>
      </c>
      <c r="L10" s="3">
        <v>1.17659</v>
      </c>
      <c r="M10" s="3">
        <v>0.56999999999999995</v>
      </c>
      <c r="N10" s="3">
        <v>1.4672499999999999</v>
      </c>
      <c r="O10" s="3">
        <v>1.37117</v>
      </c>
      <c r="P10" s="3">
        <v>1.28169</v>
      </c>
      <c r="Q10" s="3">
        <v>1.1694800000000001</v>
      </c>
      <c r="R10" s="3">
        <v>0.38524999999999998</v>
      </c>
      <c r="S10" s="3">
        <v>1.26773</v>
      </c>
      <c r="T10" s="3">
        <v>0.92274</v>
      </c>
      <c r="U10" s="3">
        <v>1.1639699999999999</v>
      </c>
      <c r="V10" s="3">
        <v>1.1130500000000001</v>
      </c>
    </row>
    <row r="11" spans="1:22" x14ac:dyDescent="0.2">
      <c r="A11" s="1">
        <v>45279.569444444445</v>
      </c>
      <c r="B11" s="7">
        <f t="shared" si="0"/>
        <v>8.9861111111094942</v>
      </c>
      <c r="C11" s="3">
        <v>1.75963</v>
      </c>
      <c r="D11" s="3">
        <v>1.7262599999999999</v>
      </c>
      <c r="E11" s="3">
        <v>1.67744</v>
      </c>
      <c r="F11" s="3">
        <v>1.61134</v>
      </c>
      <c r="G11" s="3">
        <v>1.48627</v>
      </c>
      <c r="H11" s="3">
        <v>1.23383</v>
      </c>
      <c r="I11" s="3">
        <v>1.59233</v>
      </c>
      <c r="J11" s="3">
        <v>1.37076</v>
      </c>
      <c r="K11" s="3">
        <v>1.45905</v>
      </c>
      <c r="L11" s="3">
        <v>1.3447</v>
      </c>
      <c r="M11" s="3">
        <v>0.56000000000000005</v>
      </c>
      <c r="N11" s="3">
        <v>1.43259</v>
      </c>
      <c r="O11" s="3">
        <v>1.2992699999999999</v>
      </c>
      <c r="P11" s="3">
        <v>1.2116499999999999</v>
      </c>
      <c r="Q11" s="3">
        <v>1.0843700000000001</v>
      </c>
      <c r="R11" s="3">
        <v>0.37129000000000001</v>
      </c>
      <c r="S11" s="3">
        <v>1.2138500000000001</v>
      </c>
      <c r="T11" s="3">
        <v>0.88336000000000003</v>
      </c>
      <c r="U11" s="3">
        <v>1.1148199999999999</v>
      </c>
      <c r="V11" s="3">
        <v>1.05846</v>
      </c>
    </row>
    <row r="12" spans="1:22" x14ac:dyDescent="0.2">
      <c r="A12" t="s">
        <v>0</v>
      </c>
      <c r="B12" s="2" t="s">
        <v>1</v>
      </c>
      <c r="C12" t="s">
        <v>22</v>
      </c>
      <c r="D12" t="s">
        <v>23</v>
      </c>
      <c r="E12" t="s">
        <v>24</v>
      </c>
      <c r="F12" t="s">
        <v>25</v>
      </c>
      <c r="G12" t="s">
        <v>26</v>
      </c>
      <c r="H12" t="s">
        <v>27</v>
      </c>
      <c r="I12" t="s">
        <v>28</v>
      </c>
      <c r="J12" t="s">
        <v>29</v>
      </c>
      <c r="K12" t="s">
        <v>30</v>
      </c>
      <c r="L12" t="s">
        <v>31</v>
      </c>
      <c r="M12" t="s">
        <v>32</v>
      </c>
      <c r="N12" t="s">
        <v>33</v>
      </c>
      <c r="O12" t="s">
        <v>34</v>
      </c>
      <c r="P12" t="s">
        <v>35</v>
      </c>
      <c r="Q12" t="s">
        <v>36</v>
      </c>
      <c r="R12" t="s">
        <v>37</v>
      </c>
      <c r="S12" t="s">
        <v>38</v>
      </c>
      <c r="T12" t="s">
        <v>39</v>
      </c>
      <c r="U12" t="s">
        <v>40</v>
      </c>
      <c r="V12" t="s">
        <v>41</v>
      </c>
    </row>
    <row r="13" spans="1:22" x14ac:dyDescent="0.2">
      <c r="A13" s="1">
        <v>45270.583333333336</v>
      </c>
      <c r="B13" s="7">
        <v>0</v>
      </c>
      <c r="C13" s="3">
        <v>0.15</v>
      </c>
      <c r="D13" s="3">
        <v>0.15</v>
      </c>
      <c r="E13" s="3">
        <v>0.15</v>
      </c>
      <c r="F13" s="3">
        <v>0.15</v>
      </c>
      <c r="G13" s="3">
        <v>0.15</v>
      </c>
      <c r="H13" s="3">
        <v>0.15</v>
      </c>
      <c r="I13" s="3">
        <v>0.15</v>
      </c>
      <c r="J13" s="3">
        <v>0.15</v>
      </c>
      <c r="K13" s="3">
        <v>0.15</v>
      </c>
      <c r="L13" s="3">
        <v>0.15</v>
      </c>
      <c r="M13" s="3">
        <v>0.15</v>
      </c>
      <c r="N13" s="3">
        <v>0.15</v>
      </c>
      <c r="O13" s="3">
        <v>0.15</v>
      </c>
      <c r="P13" s="3">
        <v>0.15</v>
      </c>
      <c r="Q13" s="3">
        <v>0.15</v>
      </c>
      <c r="R13" s="3">
        <v>0.15</v>
      </c>
      <c r="S13" s="3">
        <v>0.15</v>
      </c>
      <c r="T13" s="3">
        <v>0.15</v>
      </c>
      <c r="U13" s="3">
        <v>0.15</v>
      </c>
      <c r="V13" s="3">
        <v>0.15</v>
      </c>
    </row>
    <row r="14" spans="1:22" x14ac:dyDescent="0.2">
      <c r="A14" s="1">
        <v>45271.738194444442</v>
      </c>
      <c r="B14" s="7">
        <f>A14-A$2</f>
        <v>1.1548611111065838</v>
      </c>
      <c r="C14" s="6">
        <v>0.23028213045847001</v>
      </c>
      <c r="D14" s="6">
        <v>0.221855364291632</v>
      </c>
      <c r="E14" s="6">
        <v>0.25081963616213498</v>
      </c>
      <c r="F14" s="3">
        <v>0.244918242162288</v>
      </c>
      <c r="G14" s="6">
        <v>0.23420586780567301</v>
      </c>
      <c r="H14" s="6">
        <v>0.21736445839346899</v>
      </c>
      <c r="I14" s="6">
        <v>0.17357139397448201</v>
      </c>
      <c r="J14" s="6">
        <v>0.28024659037013699</v>
      </c>
      <c r="K14" s="6">
        <v>0.19174249539872401</v>
      </c>
      <c r="L14" s="6">
        <v>0.19153739965858901</v>
      </c>
      <c r="M14" s="6">
        <v>0.25503624454723001</v>
      </c>
      <c r="N14" s="6">
        <v>0.230680264777432</v>
      </c>
      <c r="O14" s="6">
        <v>0.22034284473527799</v>
      </c>
      <c r="P14" s="6">
        <v>0.28862289498066401</v>
      </c>
      <c r="Q14" s="6">
        <v>0.252775475467515</v>
      </c>
      <c r="R14" s="6">
        <v>0.19738901166374001</v>
      </c>
      <c r="S14" s="6">
        <v>0.14843297154819499</v>
      </c>
      <c r="T14" s="6">
        <v>0.243149249175067</v>
      </c>
      <c r="U14" s="6">
        <v>0.20109851991837199</v>
      </c>
      <c r="V14" s="6">
        <v>0.20115329601238199</v>
      </c>
    </row>
    <row r="15" spans="1:22" x14ac:dyDescent="0.2">
      <c r="A15" s="1">
        <v>45272.642361111109</v>
      </c>
      <c r="B15" s="7">
        <f t="shared" ref="B15:B22" si="1">A15-A$2</f>
        <v>2.0590277777737356</v>
      </c>
      <c r="C15" s="6">
        <v>0.337080213553337</v>
      </c>
      <c r="D15" s="6">
        <v>0.307205944987195</v>
      </c>
      <c r="E15" s="3">
        <v>0.31292695608744098</v>
      </c>
      <c r="F15" s="6">
        <v>0.27606719360409898</v>
      </c>
      <c r="G15" s="6">
        <v>0.25178064966336799</v>
      </c>
      <c r="H15" s="6">
        <v>0.196054999756612</v>
      </c>
      <c r="I15" s="6">
        <v>0.22797885225935</v>
      </c>
      <c r="J15" s="6">
        <v>0.227274936696749</v>
      </c>
      <c r="K15" s="6">
        <v>0.21716322632010401</v>
      </c>
      <c r="L15" s="6">
        <v>0.19677484622049099</v>
      </c>
      <c r="M15" s="6">
        <v>0.28858090457072</v>
      </c>
      <c r="N15" s="6">
        <v>0.305499905483677</v>
      </c>
      <c r="O15" s="6">
        <v>0.25203858510771199</v>
      </c>
      <c r="P15" s="3">
        <v>0.25155304105181597</v>
      </c>
      <c r="Q15" s="6">
        <v>0.248853385160728</v>
      </c>
      <c r="R15" s="6">
        <v>0.195130417501058</v>
      </c>
      <c r="S15" s="6">
        <v>0.198977422092704</v>
      </c>
      <c r="T15" s="6">
        <v>0.180566820128437</v>
      </c>
      <c r="U15" s="6">
        <v>0.18705770771539901</v>
      </c>
      <c r="V15" s="6">
        <v>0.18779269282935401</v>
      </c>
    </row>
    <row r="16" spans="1:22" x14ac:dyDescent="0.2">
      <c r="A16" s="1">
        <v>45273.75</v>
      </c>
      <c r="B16" s="7">
        <f t="shared" si="1"/>
        <v>3.1666666666642413</v>
      </c>
      <c r="C16" s="6">
        <v>0.39402219897107499</v>
      </c>
      <c r="D16" s="6">
        <v>0.41319984153868</v>
      </c>
      <c r="E16" s="6">
        <v>0.48128849971613902</v>
      </c>
      <c r="F16" s="6">
        <v>0.40738010595970597</v>
      </c>
      <c r="G16" s="6">
        <v>0.32673693220204297</v>
      </c>
      <c r="H16" s="6">
        <v>0.28438709613055202</v>
      </c>
      <c r="I16" s="6">
        <v>0.380960445740128</v>
      </c>
      <c r="J16" s="6">
        <v>0.328285317875045</v>
      </c>
      <c r="K16" s="6">
        <v>0.34447497696926399</v>
      </c>
      <c r="L16" s="6">
        <v>0.30724369647085797</v>
      </c>
      <c r="M16" s="6">
        <v>0.42696851180180301</v>
      </c>
      <c r="N16" s="6">
        <v>0.43674966478490401</v>
      </c>
      <c r="O16" s="3">
        <v>0.44061220679928798</v>
      </c>
      <c r="P16" s="6">
        <v>0.41796010979805398</v>
      </c>
      <c r="Q16" s="6">
        <v>0.37864186204693401</v>
      </c>
      <c r="R16" s="6">
        <v>0.30915401705700502</v>
      </c>
      <c r="S16" s="6">
        <v>0.386073468836032</v>
      </c>
      <c r="T16" s="6">
        <v>0.26057108017438002</v>
      </c>
      <c r="U16" s="3">
        <v>0.369938969498399</v>
      </c>
      <c r="V16" s="6">
        <v>0.35472523376918602</v>
      </c>
    </row>
    <row r="17" spans="1:62" x14ac:dyDescent="0.2">
      <c r="A17" s="1">
        <v>45274.569444444445</v>
      </c>
      <c r="B17" s="7">
        <f t="shared" si="1"/>
        <v>3.9861111111094942</v>
      </c>
      <c r="C17" s="6">
        <v>0.681185908829679</v>
      </c>
      <c r="D17" s="6">
        <v>0.69573063444669903</v>
      </c>
      <c r="E17" s="6">
        <v>0.73035581828297003</v>
      </c>
      <c r="F17" s="6">
        <v>0.63337515423444601</v>
      </c>
      <c r="G17" s="6">
        <v>0.540910836837318</v>
      </c>
      <c r="H17" s="6">
        <v>0.361796200781276</v>
      </c>
      <c r="I17" s="6">
        <v>0.55535294819498804</v>
      </c>
      <c r="J17" s="6">
        <v>0.40029762335907598</v>
      </c>
      <c r="K17" s="6">
        <v>0.57842565329212603</v>
      </c>
      <c r="L17" s="6">
        <v>0.41356912220857001</v>
      </c>
      <c r="M17" s="6">
        <v>0.473249525305109</v>
      </c>
      <c r="N17" s="6">
        <v>0.69076518718065705</v>
      </c>
      <c r="O17" s="6">
        <v>0.67163966437171796</v>
      </c>
      <c r="P17" s="6">
        <v>0.56844120205950899</v>
      </c>
      <c r="Q17" s="6">
        <v>0.39130146982061498</v>
      </c>
      <c r="R17" s="6">
        <v>0.397478369131672</v>
      </c>
      <c r="S17" s="6">
        <v>0.49586328160548299</v>
      </c>
      <c r="T17" s="6">
        <v>0.38737351826383998</v>
      </c>
      <c r="U17" s="6">
        <v>0.519341191957159</v>
      </c>
      <c r="V17" s="6">
        <v>0.43599460837484599</v>
      </c>
      <c r="W17" s="5"/>
      <c r="X17" s="5"/>
      <c r="Y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</row>
    <row r="18" spans="1:62" x14ac:dyDescent="0.2">
      <c r="A18" s="1">
        <v>45275.506944444445</v>
      </c>
      <c r="B18" s="7">
        <f t="shared" si="1"/>
        <v>4.9236111111094942</v>
      </c>
      <c r="C18" s="6">
        <v>0.87224956500850903</v>
      </c>
      <c r="D18" s="6">
        <v>0.92046021378402598</v>
      </c>
      <c r="E18" s="6">
        <v>0.92810923389974798</v>
      </c>
      <c r="F18" s="6">
        <v>0.858453803514029</v>
      </c>
      <c r="G18" s="6">
        <v>0.46948562331131599</v>
      </c>
      <c r="H18" s="6">
        <v>0.43471421323271497</v>
      </c>
      <c r="I18" s="6">
        <v>0.73549504017192402</v>
      </c>
      <c r="J18" s="6">
        <v>0.42365885309779699</v>
      </c>
      <c r="K18" s="3">
        <v>0.62648474055098302</v>
      </c>
      <c r="L18" s="6">
        <v>0.42680439741807502</v>
      </c>
      <c r="M18" s="6">
        <v>0.57471932686007599</v>
      </c>
      <c r="N18" s="6">
        <v>0.855044604154097</v>
      </c>
      <c r="O18" s="6">
        <v>0.76614023898164796</v>
      </c>
      <c r="P18" s="6">
        <v>0.83093884764584502</v>
      </c>
      <c r="Q18" s="6">
        <v>0.70405869225866702</v>
      </c>
      <c r="R18" s="6">
        <v>0.36794033387833902</v>
      </c>
      <c r="S18" s="6">
        <v>0.81605606561432198</v>
      </c>
      <c r="T18" s="6">
        <v>0.45395932801584699</v>
      </c>
      <c r="U18" s="6">
        <v>0.789739339853615</v>
      </c>
      <c r="V18" s="6">
        <v>0.48482933384973298</v>
      </c>
      <c r="W18" s="5"/>
      <c r="X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BA18" s="5"/>
      <c r="BB18" s="5"/>
      <c r="BC18" s="5"/>
      <c r="BD18" s="5"/>
      <c r="BE18" s="5"/>
      <c r="BF18" s="5"/>
      <c r="BG18" s="5"/>
      <c r="BH18" s="5"/>
      <c r="BI18" s="5"/>
      <c r="BJ18" s="5"/>
    </row>
    <row r="19" spans="1:62" x14ac:dyDescent="0.2">
      <c r="A19" s="1">
        <v>45276.690972222219</v>
      </c>
      <c r="B19" s="7">
        <f t="shared" si="1"/>
        <v>6.1076388888832298</v>
      </c>
      <c r="C19" s="6">
        <v>1.29695043289009</v>
      </c>
      <c r="D19" s="6">
        <v>1.0056873438883001</v>
      </c>
      <c r="E19" s="6">
        <v>1.1240633141663701</v>
      </c>
      <c r="F19" s="3">
        <v>0.84516419884893601</v>
      </c>
      <c r="G19" s="6">
        <v>0.94723331599503002</v>
      </c>
      <c r="H19" s="6">
        <v>0.69939060433892797</v>
      </c>
      <c r="I19" s="6">
        <v>1.08228385598652</v>
      </c>
      <c r="J19" s="6">
        <v>0.73925813024796405</v>
      </c>
      <c r="K19" s="6">
        <v>1.0724953661398</v>
      </c>
      <c r="L19" s="6">
        <v>0.90299574760759405</v>
      </c>
      <c r="M19" s="6">
        <v>0.58476221650160698</v>
      </c>
      <c r="N19" s="6">
        <v>1.1608973974964301</v>
      </c>
      <c r="O19" s="6">
        <v>0.94679333180825098</v>
      </c>
      <c r="P19" s="6">
        <v>0.99372614692310202</v>
      </c>
      <c r="Q19" s="6">
        <v>0.76787528616760903</v>
      </c>
      <c r="R19" s="6">
        <v>0.44495407047873198</v>
      </c>
      <c r="S19" s="6">
        <v>0.81033346703841402</v>
      </c>
      <c r="T19" s="6">
        <v>0.78538915332283699</v>
      </c>
      <c r="U19" s="6">
        <v>0.90292533881577797</v>
      </c>
      <c r="V19" s="6">
        <v>0.77520799433795995</v>
      </c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J19" s="5"/>
      <c r="AK19" s="5"/>
      <c r="AL19" s="5"/>
      <c r="AM19" s="5"/>
      <c r="AN19" s="5"/>
      <c r="AP19" s="5"/>
      <c r="AQ19" s="5"/>
      <c r="AR19" s="5"/>
      <c r="AS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</row>
    <row r="20" spans="1:62" x14ac:dyDescent="0.2">
      <c r="A20" s="1">
        <v>45277.6875</v>
      </c>
      <c r="B20" s="7">
        <f t="shared" si="1"/>
        <v>7.1041666666642413</v>
      </c>
      <c r="C20" s="6">
        <v>1.4760055968036301</v>
      </c>
      <c r="D20" s="6">
        <v>1.61104374948903</v>
      </c>
      <c r="E20" s="6">
        <v>1.25202115432683</v>
      </c>
      <c r="F20" s="6">
        <v>1.2828767170050801</v>
      </c>
      <c r="G20" s="3">
        <v>1.1160217146415099</v>
      </c>
      <c r="H20" s="6">
        <v>0.92782346802885696</v>
      </c>
      <c r="I20" s="6">
        <v>1.3837223508132399</v>
      </c>
      <c r="J20" s="6">
        <v>1.00239609964009</v>
      </c>
      <c r="K20" s="6">
        <v>1.0661387782384799</v>
      </c>
      <c r="L20" s="6">
        <v>1.11523088944593</v>
      </c>
      <c r="M20" s="6">
        <v>0.50735515307471102</v>
      </c>
      <c r="N20" s="6">
        <v>1.5051896232364601</v>
      </c>
      <c r="O20" s="6">
        <v>1.0896565900662201</v>
      </c>
      <c r="P20" s="6">
        <v>1.12130193085033</v>
      </c>
      <c r="Q20" s="6">
        <v>1.1147208534424899</v>
      </c>
      <c r="R20" s="6">
        <v>0.41017790847511298</v>
      </c>
      <c r="S20" s="6">
        <v>1.1772500670272199</v>
      </c>
      <c r="T20" s="6">
        <v>0.79330114445774502</v>
      </c>
      <c r="U20" s="6">
        <v>1.0030110175703</v>
      </c>
      <c r="V20" s="6">
        <v>1.04910118232418</v>
      </c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C20" s="5"/>
      <c r="BD20" s="5"/>
      <c r="BE20" s="5"/>
      <c r="BF20" s="5"/>
      <c r="BG20" s="5"/>
      <c r="BH20" s="5"/>
      <c r="BI20" s="5"/>
      <c r="BJ20" s="5"/>
    </row>
    <row r="21" spans="1:62" x14ac:dyDescent="0.2">
      <c r="A21" s="1">
        <v>45278.572916666664</v>
      </c>
      <c r="B21" s="7">
        <f t="shared" si="1"/>
        <v>7.9895833333284827</v>
      </c>
      <c r="C21" s="6">
        <v>1.63648633898195</v>
      </c>
      <c r="D21" s="6">
        <v>1.60305167946981</v>
      </c>
      <c r="E21" s="6">
        <v>1.44070008759532</v>
      </c>
      <c r="F21" s="6">
        <v>1.46167438732671</v>
      </c>
      <c r="G21" s="6">
        <v>1.4164441421649401</v>
      </c>
      <c r="H21" s="6">
        <v>1.0884493564861899</v>
      </c>
      <c r="I21" s="6">
        <v>1.70058711013954</v>
      </c>
      <c r="J21" s="6">
        <v>1.41874588101135</v>
      </c>
      <c r="K21" s="6">
        <v>1.3024621304430899</v>
      </c>
      <c r="L21" s="6">
        <v>1.1251979198587001</v>
      </c>
      <c r="M21" s="3">
        <v>0.58887379094535897</v>
      </c>
      <c r="N21" s="6">
        <v>1.42868278518522</v>
      </c>
      <c r="O21" s="6">
        <v>1.2782430945079799</v>
      </c>
      <c r="P21" s="6">
        <v>1.29789599090337</v>
      </c>
      <c r="Q21" s="6">
        <v>1.0936228695471299</v>
      </c>
      <c r="R21" s="6">
        <v>0.32452329377716099</v>
      </c>
      <c r="S21" s="6">
        <v>1.2910643133661499</v>
      </c>
      <c r="T21" s="3">
        <v>0.92879753308224899</v>
      </c>
      <c r="U21" s="6">
        <v>1.04552919042901</v>
      </c>
      <c r="V21" s="6">
        <v>0.92034347962627105</v>
      </c>
      <c r="W21" s="5"/>
      <c r="X21" s="5"/>
      <c r="Y21" s="5"/>
      <c r="Z21" s="5"/>
      <c r="AA21" s="5"/>
      <c r="AB21" s="5"/>
      <c r="AC21" s="5"/>
      <c r="AD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</row>
    <row r="22" spans="1:62" x14ac:dyDescent="0.2">
      <c r="A22" s="1">
        <v>45279.569444444445</v>
      </c>
      <c r="B22" s="7">
        <f t="shared" si="1"/>
        <v>8.9861111111094942</v>
      </c>
      <c r="C22" s="6">
        <v>1.77488214557736</v>
      </c>
      <c r="D22" s="6">
        <v>1.7678298922735001</v>
      </c>
      <c r="E22" s="6">
        <v>1.6067725928865899</v>
      </c>
      <c r="F22" s="6">
        <v>1.5602475190577201</v>
      </c>
      <c r="G22" s="6">
        <v>1.4870588042634501</v>
      </c>
      <c r="H22" s="6">
        <v>1.09742727796566</v>
      </c>
      <c r="I22" s="6">
        <v>1.8089235204230101</v>
      </c>
      <c r="J22" s="6">
        <v>1.38890144111803</v>
      </c>
      <c r="K22" s="6">
        <v>1.29169698591169</v>
      </c>
      <c r="L22" s="6">
        <v>1.45470658292961</v>
      </c>
      <c r="M22" s="6">
        <v>0.48815312950454098</v>
      </c>
      <c r="N22" s="6">
        <v>1.5651490897217399</v>
      </c>
      <c r="O22" s="6">
        <v>1.53574461660492</v>
      </c>
      <c r="P22" s="6">
        <v>1.1112382430544101</v>
      </c>
      <c r="Q22" s="6">
        <v>1.41965681436911</v>
      </c>
      <c r="R22" s="6">
        <v>0.37964812533277698</v>
      </c>
      <c r="S22" s="6">
        <v>1.3041841651050601</v>
      </c>
      <c r="T22" s="6">
        <v>1.0446423959969</v>
      </c>
      <c r="U22" s="6">
        <v>1.08740735666329</v>
      </c>
      <c r="V22" s="6">
        <v>1.0194269233614399</v>
      </c>
      <c r="W22" s="5"/>
      <c r="X22" s="5"/>
      <c r="Y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BA22" s="5"/>
      <c r="BB22" s="5"/>
      <c r="BC22" s="5"/>
      <c r="BD22" s="5"/>
      <c r="BF22" s="5"/>
      <c r="BG22" s="5"/>
      <c r="BJ22" s="5"/>
    </row>
    <row r="23" spans="1:62" x14ac:dyDescent="0.2">
      <c r="A23" t="s">
        <v>0</v>
      </c>
      <c r="B23" s="2" t="s">
        <v>1</v>
      </c>
      <c r="C23" t="s">
        <v>42</v>
      </c>
      <c r="D23" t="s">
        <v>43</v>
      </c>
      <c r="E23" t="s">
        <v>44</v>
      </c>
      <c r="F23" t="s">
        <v>45</v>
      </c>
      <c r="G23" t="s">
        <v>46</v>
      </c>
      <c r="H23" t="s">
        <v>47</v>
      </c>
      <c r="I23" t="s">
        <v>48</v>
      </c>
      <c r="J23" t="s">
        <v>49</v>
      </c>
      <c r="K23" t="s">
        <v>50</v>
      </c>
      <c r="L23" t="s">
        <v>51</v>
      </c>
      <c r="M23" t="s">
        <v>52</v>
      </c>
      <c r="N23" t="s">
        <v>53</v>
      </c>
      <c r="O23" t="s">
        <v>54</v>
      </c>
      <c r="P23" t="s">
        <v>55</v>
      </c>
      <c r="Q23" t="s">
        <v>56</v>
      </c>
      <c r="R23" t="s">
        <v>57</v>
      </c>
      <c r="S23" t="s">
        <v>58</v>
      </c>
      <c r="T23" t="s">
        <v>59</v>
      </c>
      <c r="U23" t="s">
        <v>60</v>
      </c>
      <c r="V23" t="s">
        <v>61</v>
      </c>
      <c r="X23" s="5"/>
      <c r="Y23" s="5"/>
      <c r="Z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</row>
    <row r="24" spans="1:62" x14ac:dyDescent="0.2">
      <c r="A24" s="1">
        <v>45270.583333333336</v>
      </c>
      <c r="B24" s="7">
        <v>0</v>
      </c>
      <c r="C24" s="3">
        <v>0.15</v>
      </c>
      <c r="D24" s="3">
        <v>0.15</v>
      </c>
      <c r="E24" s="3">
        <v>0.15</v>
      </c>
      <c r="F24" s="3">
        <v>0.15</v>
      </c>
      <c r="G24" s="3">
        <v>0.15</v>
      </c>
      <c r="H24" s="3">
        <v>0.15</v>
      </c>
      <c r="I24" s="3">
        <v>0.15</v>
      </c>
      <c r="J24" s="3">
        <v>0.15</v>
      </c>
      <c r="K24" s="3">
        <v>0.15</v>
      </c>
      <c r="L24" s="3">
        <v>0.15</v>
      </c>
      <c r="M24" s="3">
        <v>0.15</v>
      </c>
      <c r="N24" s="3">
        <v>0.15</v>
      </c>
      <c r="O24" s="3">
        <v>0.15</v>
      </c>
      <c r="P24" s="3">
        <v>0.15</v>
      </c>
      <c r="Q24" s="3">
        <v>0.15</v>
      </c>
      <c r="R24" s="3">
        <v>0.15</v>
      </c>
      <c r="S24" s="3">
        <v>0.15</v>
      </c>
      <c r="T24" s="3">
        <v>0.15</v>
      </c>
      <c r="U24" s="3">
        <v>0.15</v>
      </c>
      <c r="V24" s="3">
        <v>0.15</v>
      </c>
      <c r="X24" s="5"/>
      <c r="Y24" s="5"/>
      <c r="Z24" s="5"/>
      <c r="AA24" s="5"/>
      <c r="AB24" s="5"/>
      <c r="AC24" s="5"/>
      <c r="AD24" s="5"/>
      <c r="AE24" s="5"/>
      <c r="AF24" s="5"/>
      <c r="AH24" s="5"/>
      <c r="AI24" s="5"/>
      <c r="AJ24" s="5"/>
      <c r="AK24" s="5"/>
      <c r="AL24" s="5"/>
      <c r="AM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G24" s="5"/>
      <c r="BI24" s="5"/>
      <c r="BJ24" s="5"/>
    </row>
    <row r="25" spans="1:62" x14ac:dyDescent="0.2">
      <c r="A25" s="1">
        <v>45271.738194444442</v>
      </c>
      <c r="B25" s="7">
        <f>A25-A$2</f>
        <v>1.1548611111065838</v>
      </c>
      <c r="C25" s="6">
        <v>0.25677758313281901</v>
      </c>
      <c r="D25" s="6">
        <v>0.19166064204946101</v>
      </c>
      <c r="E25" s="6">
        <v>0.22814562329777399</v>
      </c>
      <c r="F25" s="6">
        <v>0.24399074199504001</v>
      </c>
      <c r="G25" s="6">
        <v>0.23879403912035899</v>
      </c>
      <c r="H25" s="6">
        <v>0.220476014952774</v>
      </c>
      <c r="I25" s="6">
        <v>0.18788486362328499</v>
      </c>
      <c r="J25" s="3">
        <v>0.31168156028954402</v>
      </c>
      <c r="K25" s="6">
        <v>0.16150209080729699</v>
      </c>
      <c r="L25" s="6">
        <v>0.19293141185357601</v>
      </c>
      <c r="M25" s="6">
        <v>0.232693500647047</v>
      </c>
      <c r="N25" s="6">
        <v>0.25904032630569002</v>
      </c>
      <c r="O25" s="6">
        <v>0.232279474135662</v>
      </c>
      <c r="P25" s="6">
        <v>0.23877915125929</v>
      </c>
      <c r="Q25" s="6">
        <v>0.25545893779240098</v>
      </c>
      <c r="R25" s="6">
        <v>0.21751437019400099</v>
      </c>
      <c r="S25" s="6">
        <v>0.19534966389429501</v>
      </c>
      <c r="T25" s="6">
        <v>0.22436994767953999</v>
      </c>
      <c r="U25" s="6">
        <v>0.21548452553140601</v>
      </c>
      <c r="V25" s="6">
        <v>0.207003231504202</v>
      </c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</row>
    <row r="26" spans="1:62" x14ac:dyDescent="0.2">
      <c r="A26" s="1">
        <v>45272.642361111109</v>
      </c>
      <c r="B26" s="7">
        <f t="shared" ref="B26:B33" si="2">A26-A$2</f>
        <v>2.0590277777737356</v>
      </c>
      <c r="C26" s="6">
        <v>0.33641377266002498</v>
      </c>
      <c r="D26" s="6">
        <v>0.30767241948735302</v>
      </c>
      <c r="E26" s="6">
        <v>0.29639634567130901</v>
      </c>
      <c r="F26" s="6">
        <v>0.28847394591368603</v>
      </c>
      <c r="G26" s="6">
        <v>0.25351083235330801</v>
      </c>
      <c r="H26" s="6">
        <v>0.186895501849175</v>
      </c>
      <c r="I26" s="6">
        <v>0.236462725988732</v>
      </c>
      <c r="J26" s="6">
        <v>0.213171633363197</v>
      </c>
      <c r="K26" s="6">
        <v>0.21167274896162</v>
      </c>
      <c r="L26" s="3">
        <v>0.18150047045822101</v>
      </c>
      <c r="M26" s="6">
        <v>0.28251616247112799</v>
      </c>
      <c r="N26" s="6">
        <v>0.31556775572803802</v>
      </c>
      <c r="O26" s="6">
        <v>0.25580434650510198</v>
      </c>
      <c r="P26" s="6">
        <v>0.25122110883478499</v>
      </c>
      <c r="Q26" s="6">
        <v>0.25387056999779101</v>
      </c>
      <c r="R26" s="6">
        <v>0.19830827221268199</v>
      </c>
      <c r="S26" s="6">
        <v>0.19673838844338901</v>
      </c>
      <c r="T26" s="6">
        <v>0.17393905227491399</v>
      </c>
      <c r="U26" s="6">
        <v>0.202791225862681</v>
      </c>
      <c r="V26" s="6">
        <v>0.19441887716079301</v>
      </c>
    </row>
    <row r="27" spans="1:62" x14ac:dyDescent="0.2">
      <c r="A27" s="1">
        <v>45273.75</v>
      </c>
      <c r="B27" s="7">
        <f t="shared" si="2"/>
        <v>3.1666666666642413</v>
      </c>
      <c r="C27" s="6">
        <v>0.449706233958371</v>
      </c>
      <c r="D27" s="6">
        <v>0.47272107783025002</v>
      </c>
      <c r="E27" s="6">
        <v>0.46572406207510197</v>
      </c>
      <c r="F27" s="3">
        <v>0.46537822988615302</v>
      </c>
      <c r="G27" s="6">
        <v>0.36350581965386197</v>
      </c>
      <c r="H27" s="6">
        <v>0.24770047982152901</v>
      </c>
      <c r="I27" s="6">
        <v>0.40493209257841001</v>
      </c>
      <c r="J27" s="6">
        <v>0.28815291724910302</v>
      </c>
      <c r="K27" s="6">
        <v>0.30413984872593502</v>
      </c>
      <c r="L27" s="6">
        <v>0.26868227467330302</v>
      </c>
      <c r="M27" s="6">
        <v>0.46500887129225299</v>
      </c>
      <c r="N27" s="6">
        <v>0.54293955152875695</v>
      </c>
      <c r="O27" s="6">
        <v>0.488741410014426</v>
      </c>
      <c r="P27" s="6">
        <v>0.43107975814685101</v>
      </c>
      <c r="Q27" s="6">
        <v>0.40330133594707102</v>
      </c>
      <c r="R27" s="6">
        <v>0.29619425250722198</v>
      </c>
      <c r="S27" s="6">
        <v>0.37798765001130702</v>
      </c>
      <c r="T27" s="6">
        <v>0.25673070276207699</v>
      </c>
      <c r="U27" s="6">
        <v>0.42067125227315599</v>
      </c>
      <c r="V27" s="6">
        <v>0.34636738957694602</v>
      </c>
    </row>
    <row r="28" spans="1:62" x14ac:dyDescent="0.2">
      <c r="A28" s="1">
        <v>45274.569444444445</v>
      </c>
      <c r="B28" s="7">
        <f t="shared" si="2"/>
        <v>3.9861111111094942</v>
      </c>
      <c r="C28" s="6">
        <v>0.55822188102821901</v>
      </c>
      <c r="D28" s="6">
        <v>0.70205126561266995</v>
      </c>
      <c r="E28" s="6">
        <v>0.67856250381194305</v>
      </c>
      <c r="F28" s="6">
        <v>0.65553157552275299</v>
      </c>
      <c r="G28" s="6">
        <v>0.482364040552759</v>
      </c>
      <c r="H28" s="6">
        <v>0.35676281300172202</v>
      </c>
      <c r="I28" s="6">
        <v>0.50477536036242798</v>
      </c>
      <c r="J28" s="6">
        <v>0.39571341668048399</v>
      </c>
      <c r="K28" s="6">
        <v>0.53302096727746995</v>
      </c>
      <c r="L28" s="6">
        <v>0.376928499650723</v>
      </c>
      <c r="M28" s="6">
        <v>0.54024474891421803</v>
      </c>
      <c r="N28" s="3">
        <v>0.70182759829068098</v>
      </c>
      <c r="O28" s="6">
        <v>0.61692338292524396</v>
      </c>
      <c r="P28" s="6">
        <v>0.48734770323760102</v>
      </c>
      <c r="Q28" s="6">
        <v>0.42550089617831</v>
      </c>
      <c r="R28" s="6">
        <v>0.35290346960021601</v>
      </c>
      <c r="S28" s="6">
        <v>0.497429613935989</v>
      </c>
      <c r="T28" s="6">
        <v>0.22925168159768999</v>
      </c>
      <c r="U28" s="6">
        <v>0.54261910382537604</v>
      </c>
      <c r="V28" s="6">
        <v>0.46539542306783499</v>
      </c>
    </row>
    <row r="29" spans="1:62" x14ac:dyDescent="0.2">
      <c r="A29" s="1">
        <v>45275.506944444445</v>
      </c>
      <c r="B29" s="7">
        <f t="shared" si="2"/>
        <v>4.9236111111094942</v>
      </c>
      <c r="C29" s="6">
        <v>0.89363922012534602</v>
      </c>
      <c r="D29" s="6">
        <v>0.91199711343166501</v>
      </c>
      <c r="E29" s="6">
        <v>1.0011656279441601</v>
      </c>
      <c r="F29" s="6">
        <v>0.78971064081195796</v>
      </c>
      <c r="G29" s="6">
        <v>0.54665560165391003</v>
      </c>
      <c r="H29" s="6">
        <v>0.35427455405155001</v>
      </c>
      <c r="I29" s="6">
        <v>0.806513063521894</v>
      </c>
      <c r="J29" s="6">
        <v>0.43893438182529798</v>
      </c>
      <c r="K29" s="6">
        <v>0.64256086307320603</v>
      </c>
      <c r="L29" s="6">
        <v>0.48542657711839998</v>
      </c>
      <c r="M29" s="6">
        <v>0.69322978392215495</v>
      </c>
      <c r="N29" s="6">
        <v>0.905795348720841</v>
      </c>
      <c r="O29" s="6">
        <v>0.90194639628185902</v>
      </c>
      <c r="P29" s="6">
        <v>0.76832474273768703</v>
      </c>
      <c r="Q29" s="6">
        <v>0.63121283020112295</v>
      </c>
      <c r="R29" s="6">
        <v>0.31200008615304298</v>
      </c>
      <c r="S29" s="6">
        <v>0.79874330879514299</v>
      </c>
      <c r="T29" s="6">
        <v>0.54798800612068599</v>
      </c>
      <c r="U29" s="6">
        <v>0.64960506490444103</v>
      </c>
      <c r="V29" s="6">
        <v>0.58308956202175699</v>
      </c>
    </row>
    <row r="30" spans="1:62" x14ac:dyDescent="0.2">
      <c r="A30" s="1">
        <v>45276.690972222219</v>
      </c>
      <c r="B30" s="7">
        <f t="shared" si="2"/>
        <v>6.1076388888832298</v>
      </c>
      <c r="C30" s="6">
        <v>1.1567681267274399</v>
      </c>
      <c r="D30" s="6">
        <v>1.3960923126968201</v>
      </c>
      <c r="E30" s="6">
        <v>1.1920619318557699</v>
      </c>
      <c r="F30" s="6">
        <v>1.1900532737485601</v>
      </c>
      <c r="G30" s="6">
        <v>0.78711621479224003</v>
      </c>
      <c r="H30" s="6">
        <v>0.72988351867073897</v>
      </c>
      <c r="I30" s="6">
        <v>1.0661338726395699</v>
      </c>
      <c r="J30" s="6">
        <v>1.03951437235419</v>
      </c>
      <c r="K30" s="6">
        <v>0.78612106975927798</v>
      </c>
      <c r="L30" s="3">
        <v>0.889718238766113</v>
      </c>
      <c r="M30" s="6">
        <v>0.41827565608148098</v>
      </c>
      <c r="N30" s="6">
        <v>1.2597821362266699</v>
      </c>
      <c r="O30" s="6">
        <v>1.06923736714602</v>
      </c>
      <c r="P30" s="6">
        <v>0.97829567368364401</v>
      </c>
      <c r="Q30" s="3">
        <v>0.88754500483737098</v>
      </c>
      <c r="R30" s="6">
        <v>0.56218528611178897</v>
      </c>
      <c r="S30" s="6">
        <v>0.82061849108583895</v>
      </c>
      <c r="T30" s="3">
        <v>0.63392486856696695</v>
      </c>
      <c r="U30" s="3">
        <v>0.69777728573377695</v>
      </c>
      <c r="V30" s="6">
        <v>0.62604561305833395</v>
      </c>
    </row>
    <row r="31" spans="1:62" x14ac:dyDescent="0.2">
      <c r="A31" s="1">
        <v>45277.6875</v>
      </c>
      <c r="B31" s="7">
        <f t="shared" si="2"/>
        <v>7.1041666666642413</v>
      </c>
      <c r="C31" s="6">
        <v>1.3833220753333999</v>
      </c>
      <c r="D31" s="6">
        <v>1.3953235479122099</v>
      </c>
      <c r="E31" s="6">
        <v>1.51702145275429</v>
      </c>
      <c r="F31" s="6">
        <v>1.26141367701267</v>
      </c>
      <c r="G31" s="6">
        <v>0.960819385577805</v>
      </c>
      <c r="H31" s="6">
        <v>1.0417832014775501</v>
      </c>
      <c r="I31" s="6">
        <v>1.2303094813137101</v>
      </c>
      <c r="J31" s="6">
        <v>0.89296340754596204</v>
      </c>
      <c r="K31" s="6">
        <v>1.29874867301078</v>
      </c>
      <c r="L31" s="6">
        <v>0.81412835159709196</v>
      </c>
      <c r="M31" s="6">
        <v>0.44116698591353398</v>
      </c>
      <c r="N31" s="6">
        <v>1.3132522116862699</v>
      </c>
      <c r="O31" s="6">
        <v>1.2236066190841399</v>
      </c>
      <c r="P31" s="6">
        <v>1.2717177933764501</v>
      </c>
      <c r="Q31" s="6">
        <v>1.0739039934613299</v>
      </c>
      <c r="R31" s="6">
        <v>0.41207249793318201</v>
      </c>
      <c r="S31" s="6">
        <v>1.2273220978388899</v>
      </c>
      <c r="T31" s="6">
        <v>0.93375648878439899</v>
      </c>
      <c r="U31" s="6">
        <v>1.14239532868633</v>
      </c>
      <c r="V31" s="6">
        <v>0.99107331913740004</v>
      </c>
    </row>
    <row r="32" spans="1:62" x14ac:dyDescent="0.2">
      <c r="A32" s="1">
        <v>45278.572916666664</v>
      </c>
      <c r="B32" s="7">
        <f t="shared" si="2"/>
        <v>7.9895833333284827</v>
      </c>
      <c r="C32" s="6">
        <v>1.6036499063246299</v>
      </c>
      <c r="D32" s="6">
        <v>1.6839130939375899</v>
      </c>
      <c r="E32" s="6">
        <v>1.5212945603269299</v>
      </c>
      <c r="F32" s="6">
        <v>1.62680317652131</v>
      </c>
      <c r="G32" s="6">
        <v>1.5146273162095301</v>
      </c>
      <c r="H32" s="6">
        <v>1.31945484429617</v>
      </c>
      <c r="I32" s="6">
        <v>1.4382037583443199</v>
      </c>
      <c r="J32" s="6">
        <v>1.2090728806993001</v>
      </c>
      <c r="K32" s="6">
        <v>1.1521194114233499</v>
      </c>
      <c r="L32" s="6">
        <v>1.1831869777006501</v>
      </c>
      <c r="M32" s="6">
        <v>0.49312842234254001</v>
      </c>
      <c r="N32" s="6">
        <v>1.6113286671679099</v>
      </c>
      <c r="O32" s="6">
        <v>1.50200787904217</v>
      </c>
      <c r="P32" s="6">
        <v>1.4069507800844001</v>
      </c>
      <c r="Q32" s="6">
        <v>1.16108302196547</v>
      </c>
      <c r="R32" s="3">
        <v>0.51918384525465</v>
      </c>
      <c r="S32" s="6">
        <v>1.2683410848568499</v>
      </c>
      <c r="T32" s="3">
        <v>0.84464897150896201</v>
      </c>
      <c r="U32" s="6">
        <v>1.13224502818595</v>
      </c>
      <c r="V32" s="6">
        <v>1.08684755049433</v>
      </c>
    </row>
    <row r="33" spans="1:22" x14ac:dyDescent="0.2">
      <c r="A33" s="1">
        <v>45279.569444444445</v>
      </c>
      <c r="B33" s="7">
        <f t="shared" si="2"/>
        <v>8.9861111111094942</v>
      </c>
      <c r="C33" s="6">
        <v>1.8420213306393201</v>
      </c>
      <c r="D33" s="6">
        <v>1.5923261431798901</v>
      </c>
      <c r="E33" s="6">
        <v>1.7135412241500101</v>
      </c>
      <c r="F33" s="6">
        <v>1.5874370795057</v>
      </c>
      <c r="G33" s="6">
        <v>1.60363237762453</v>
      </c>
      <c r="H33" s="6">
        <v>1.151018264315</v>
      </c>
      <c r="I33" s="6">
        <v>1.5774189136519201</v>
      </c>
      <c r="J33" s="6">
        <v>1.3210841357974199</v>
      </c>
      <c r="K33" s="6">
        <v>1.3503765660270599</v>
      </c>
      <c r="L33" s="6">
        <v>1.3441625952532399</v>
      </c>
      <c r="M33" s="6">
        <v>0.69115559749231603</v>
      </c>
      <c r="N33" s="6">
        <v>1.4379334553585601</v>
      </c>
      <c r="O33" s="6">
        <v>1.32135740382478</v>
      </c>
      <c r="P33" s="6">
        <v>1.09572845998401</v>
      </c>
      <c r="Q33" s="6">
        <v>1.23220016456982</v>
      </c>
      <c r="R33" s="6">
        <v>0.47983475625518102</v>
      </c>
      <c r="S33" s="6">
        <v>1.2234095890363601</v>
      </c>
      <c r="T33" s="6">
        <v>0.80785484070629199</v>
      </c>
      <c r="U33" s="6">
        <v>1.42994091090292</v>
      </c>
      <c r="V33" s="6">
        <v>0.89716589906980804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BA998-1C11-F94B-BF1F-8D7301A38CC4}">
  <dimension ref="A1:BJ33"/>
  <sheetViews>
    <sheetView workbookViewId="0">
      <selection activeCell="AT14" sqref="AT14"/>
    </sheetView>
  </sheetViews>
  <sheetFormatPr baseColWidth="10" defaultRowHeight="16" x14ac:dyDescent="0.2"/>
  <cols>
    <col min="1" max="1" width="28" customWidth="1"/>
    <col min="2" max="2" width="13.83203125" style="2" customWidth="1"/>
    <col min="3" max="22" width="12.6640625" bestFit="1" customWidth="1"/>
  </cols>
  <sheetData>
    <row r="1" spans="1:62" x14ac:dyDescent="0.2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62" x14ac:dyDescent="0.2">
      <c r="A2" s="1">
        <v>45270.583333333336</v>
      </c>
      <c r="B2" s="7">
        <v>0</v>
      </c>
      <c r="C2" s="3">
        <v>0.15</v>
      </c>
      <c r="D2" s="3">
        <v>0.15</v>
      </c>
      <c r="E2" s="3">
        <v>0.15</v>
      </c>
      <c r="F2" s="3">
        <v>0.15</v>
      </c>
      <c r="G2" s="3">
        <v>0.15</v>
      </c>
      <c r="H2" s="3">
        <v>0.15</v>
      </c>
      <c r="I2" s="3">
        <v>0.15</v>
      </c>
      <c r="J2" s="3">
        <v>0.15</v>
      </c>
      <c r="K2" s="3">
        <v>0.15</v>
      </c>
      <c r="L2" s="3">
        <v>0.15</v>
      </c>
      <c r="M2" s="3">
        <v>0.15</v>
      </c>
      <c r="N2" s="3">
        <v>0.15</v>
      </c>
      <c r="O2" s="3">
        <v>0.15</v>
      </c>
      <c r="P2" s="3">
        <v>0.15</v>
      </c>
      <c r="Q2" s="3">
        <v>0.15</v>
      </c>
      <c r="R2" s="3">
        <v>0.15</v>
      </c>
      <c r="S2" s="3">
        <v>0.15</v>
      </c>
      <c r="T2" s="3">
        <v>0.15</v>
      </c>
      <c r="U2" s="3">
        <v>0.15</v>
      </c>
      <c r="V2" s="3">
        <v>0.15</v>
      </c>
    </row>
    <row r="3" spans="1:62" x14ac:dyDescent="0.2">
      <c r="A3" s="1">
        <v>45271.738194444442</v>
      </c>
      <c r="B3" s="7">
        <f>A3-A$2</f>
        <v>1.1548611111065838</v>
      </c>
      <c r="C3" s="4">
        <v>0.24010000000000001</v>
      </c>
      <c r="D3" s="4">
        <v>0.21340999999999999</v>
      </c>
      <c r="E3" s="4">
        <v>0.22578000000000001</v>
      </c>
      <c r="F3" s="4">
        <v>0.21317</v>
      </c>
      <c r="G3" s="4">
        <v>0.21249000000000001</v>
      </c>
      <c r="H3" s="4">
        <v>0.26</v>
      </c>
      <c r="I3" s="4">
        <v>0.16897999999999999</v>
      </c>
      <c r="J3" s="4">
        <v>0.26319999999999999</v>
      </c>
      <c r="K3" s="4">
        <v>0.20941000000000001</v>
      </c>
      <c r="L3" s="4">
        <v>0.18472</v>
      </c>
      <c r="M3" s="3">
        <v>0.22585</v>
      </c>
      <c r="N3" s="3">
        <v>0.23816000000000001</v>
      </c>
      <c r="O3" s="3">
        <v>0.22553999999999999</v>
      </c>
      <c r="P3" s="3">
        <v>0.22864000000000001</v>
      </c>
      <c r="Q3" s="3">
        <v>0.23630999999999999</v>
      </c>
      <c r="R3" s="3">
        <v>0.20659</v>
      </c>
      <c r="S3" s="3">
        <v>0.17691000000000001</v>
      </c>
      <c r="T3" s="3">
        <v>0.25977</v>
      </c>
      <c r="U3" s="3">
        <v>0.18138000000000001</v>
      </c>
      <c r="V3" s="3">
        <v>0.18536</v>
      </c>
    </row>
    <row r="4" spans="1:62" x14ac:dyDescent="0.2">
      <c r="A4" s="1">
        <v>45272.642361111109</v>
      </c>
      <c r="B4" s="7">
        <f t="shared" ref="B4:B11" si="0">A4-A$2</f>
        <v>2.0590277777737356</v>
      </c>
      <c r="C4" s="3">
        <v>1.21</v>
      </c>
      <c r="D4" s="3">
        <v>1.00854</v>
      </c>
      <c r="E4" s="3">
        <v>0.96633999999999998</v>
      </c>
      <c r="F4" s="3">
        <v>0.67981999999999998</v>
      </c>
      <c r="G4" s="3">
        <v>0.79756000000000005</v>
      </c>
      <c r="H4" s="3">
        <v>1.37</v>
      </c>
      <c r="I4" s="3">
        <v>0.85667000000000004</v>
      </c>
      <c r="J4" s="3">
        <v>0.53139000000000003</v>
      </c>
      <c r="K4" s="3">
        <v>0.81284000000000001</v>
      </c>
      <c r="L4" s="3">
        <v>0.56774999999999998</v>
      </c>
      <c r="M4" s="3">
        <v>0.65</v>
      </c>
      <c r="N4" s="3">
        <v>1.2400800000000001</v>
      </c>
      <c r="O4" s="3">
        <v>1.12212</v>
      </c>
      <c r="P4" s="3">
        <v>0.79876999999999998</v>
      </c>
      <c r="Q4" s="3">
        <v>1.00987</v>
      </c>
      <c r="R4" s="3">
        <v>0.50092999999999999</v>
      </c>
      <c r="S4" s="3">
        <v>1.0549299999999999</v>
      </c>
      <c r="T4" s="3">
        <v>0.58472999999999997</v>
      </c>
      <c r="U4" s="3">
        <v>0.91703999999999997</v>
      </c>
      <c r="V4" s="3">
        <v>0.73045000000000004</v>
      </c>
    </row>
    <row r="5" spans="1:62" x14ac:dyDescent="0.2">
      <c r="A5" s="1">
        <v>45273.75</v>
      </c>
      <c r="B5" s="7">
        <f t="shared" si="0"/>
        <v>3.1666666666642413</v>
      </c>
      <c r="C5" s="3">
        <v>1.81</v>
      </c>
      <c r="D5" s="3">
        <v>1.72899</v>
      </c>
      <c r="E5" s="3">
        <v>1.65004</v>
      </c>
      <c r="F5" s="3">
        <v>1.5606800000000001</v>
      </c>
      <c r="G5" s="3">
        <v>1.68893</v>
      </c>
      <c r="H5" s="3">
        <v>1.93</v>
      </c>
      <c r="I5" s="3">
        <v>1.66147</v>
      </c>
      <c r="J5" s="3">
        <v>1.3529100000000001</v>
      </c>
      <c r="K5" s="3">
        <v>1.5888100000000001</v>
      </c>
      <c r="L5" s="3">
        <v>1.3717299999999999</v>
      </c>
      <c r="M5" s="3">
        <v>0.64</v>
      </c>
      <c r="N5" s="3">
        <v>1.496</v>
      </c>
      <c r="O5" s="3">
        <v>1.5347</v>
      </c>
      <c r="P5" s="3">
        <v>1.5623199999999999</v>
      </c>
      <c r="Q5" s="3">
        <v>1.5159499999999999</v>
      </c>
      <c r="R5" s="3">
        <v>0.39526</v>
      </c>
      <c r="S5" s="3">
        <v>1.4944599999999999</v>
      </c>
      <c r="T5" s="3">
        <v>1.5637399999999999</v>
      </c>
      <c r="U5" s="3">
        <v>1.5739399999999999</v>
      </c>
      <c r="V5" s="3">
        <v>1.61781</v>
      </c>
    </row>
    <row r="6" spans="1:62" x14ac:dyDescent="0.2">
      <c r="A6" s="1">
        <v>45274.569444444445</v>
      </c>
      <c r="B6" s="7">
        <f t="shared" si="0"/>
        <v>3.9861111111094942</v>
      </c>
      <c r="C6" s="3">
        <v>1.85</v>
      </c>
      <c r="D6" s="3">
        <v>1.74055</v>
      </c>
      <c r="E6" s="3">
        <v>1.6433</v>
      </c>
      <c r="F6" s="3">
        <v>1.6783600000000001</v>
      </c>
      <c r="G6" s="3">
        <v>1.69926</v>
      </c>
      <c r="H6" s="3">
        <v>1.96</v>
      </c>
      <c r="I6" s="3">
        <v>1.67079</v>
      </c>
      <c r="J6" s="3">
        <v>1.6674500000000001</v>
      </c>
      <c r="K6" s="3">
        <v>1.74783</v>
      </c>
      <c r="L6" s="3">
        <v>1.74129</v>
      </c>
      <c r="M6" s="3">
        <v>0.6</v>
      </c>
      <c r="N6" s="3">
        <v>1.5313000000000001</v>
      </c>
      <c r="O6" s="3">
        <v>1.57124</v>
      </c>
      <c r="P6" s="3">
        <v>1.60059</v>
      </c>
      <c r="Q6" s="3">
        <v>1.5481100000000001</v>
      </c>
      <c r="R6" s="3">
        <v>0.35965000000000003</v>
      </c>
      <c r="S6" s="3">
        <v>1.46069</v>
      </c>
      <c r="T6" s="3">
        <v>1.5649900000000001</v>
      </c>
      <c r="U6" s="3">
        <v>1.60602</v>
      </c>
      <c r="V6" s="3">
        <v>1.6158600000000001</v>
      </c>
    </row>
    <row r="7" spans="1:62" x14ac:dyDescent="0.2">
      <c r="A7" s="1">
        <v>45275.506944444445</v>
      </c>
      <c r="B7" s="7">
        <f t="shared" si="0"/>
        <v>4.9236111111094942</v>
      </c>
      <c r="C7" s="3">
        <v>1.87</v>
      </c>
      <c r="D7" s="3">
        <v>1.7746599999999999</v>
      </c>
      <c r="E7" s="3">
        <v>1.69299</v>
      </c>
      <c r="F7" s="3">
        <v>1.6818200000000001</v>
      </c>
      <c r="G7" s="3">
        <v>1.7364999999999999</v>
      </c>
      <c r="H7" s="3">
        <v>2.0099999999999998</v>
      </c>
      <c r="I7" s="3">
        <v>1.70296</v>
      </c>
      <c r="J7" s="3">
        <v>1.6727099999999999</v>
      </c>
      <c r="K7" s="3">
        <v>1.75078</v>
      </c>
      <c r="L7" s="3">
        <v>1.72275</v>
      </c>
      <c r="M7" s="3">
        <v>0.55000000000000004</v>
      </c>
      <c r="N7" s="3">
        <v>1.5179100000000001</v>
      </c>
      <c r="O7" s="3">
        <v>1.58867</v>
      </c>
      <c r="P7" s="3">
        <v>1.64079</v>
      </c>
      <c r="Q7" s="3">
        <v>1.6136299999999999</v>
      </c>
      <c r="R7" s="3">
        <v>0.36193999999999998</v>
      </c>
      <c r="S7" s="3">
        <v>1.6009500000000001</v>
      </c>
      <c r="T7" s="3">
        <v>1.5329600000000001</v>
      </c>
      <c r="U7" s="3">
        <v>1.6989700000000001</v>
      </c>
      <c r="V7" s="3">
        <v>1.6525399999999999</v>
      </c>
    </row>
    <row r="8" spans="1:62" x14ac:dyDescent="0.2">
      <c r="A8" s="1">
        <v>45276.690972222219</v>
      </c>
      <c r="B8" s="7">
        <f t="shared" si="0"/>
        <v>6.1076388888832298</v>
      </c>
      <c r="C8" s="3">
        <v>1.9910000000000001</v>
      </c>
      <c r="D8" s="3">
        <v>1.80325</v>
      </c>
      <c r="E8" s="3">
        <v>1.73668</v>
      </c>
      <c r="F8" s="3">
        <v>1.73743</v>
      </c>
      <c r="G8" s="3">
        <v>1.78894</v>
      </c>
      <c r="H8" s="3">
        <v>2.04</v>
      </c>
      <c r="I8" s="3">
        <v>1.83301</v>
      </c>
      <c r="J8" s="3">
        <v>1.7835399999999999</v>
      </c>
      <c r="K8" s="3">
        <v>1.8259300000000001</v>
      </c>
      <c r="L8" s="3">
        <v>1.75084</v>
      </c>
      <c r="M8" s="3">
        <v>0.5</v>
      </c>
      <c r="N8" s="3">
        <v>1.6384399999999999</v>
      </c>
      <c r="O8" s="3">
        <v>1.69435</v>
      </c>
      <c r="P8" s="3">
        <v>1.7085600000000001</v>
      </c>
      <c r="Q8" s="3">
        <v>1.7287600000000001</v>
      </c>
      <c r="R8" s="3">
        <v>0.34949000000000002</v>
      </c>
      <c r="S8" s="3">
        <v>1.6873899999999999</v>
      </c>
      <c r="T8" s="3">
        <v>1.6829799999999999</v>
      </c>
      <c r="U8" s="3">
        <v>1.8329899999999999</v>
      </c>
      <c r="V8" s="3">
        <v>1.7994699999999999</v>
      </c>
    </row>
    <row r="9" spans="1:62" x14ac:dyDescent="0.2">
      <c r="A9" s="1">
        <v>45277.6875</v>
      </c>
      <c r="B9" s="7">
        <f t="shared" si="0"/>
        <v>7.1041666666642413</v>
      </c>
      <c r="C9" s="3">
        <v>2.0094599999999998</v>
      </c>
      <c r="D9" s="3">
        <v>1.83795</v>
      </c>
      <c r="E9" s="3">
        <v>1.84077</v>
      </c>
      <c r="F9" s="3">
        <v>1.79637</v>
      </c>
      <c r="G9" s="3">
        <v>1.8698600000000001</v>
      </c>
      <c r="H9" s="3">
        <v>2.02</v>
      </c>
      <c r="I9" s="3">
        <v>1.7843</v>
      </c>
      <c r="J9" s="3">
        <v>1.81355</v>
      </c>
      <c r="K9" s="3">
        <v>1.8143899999999999</v>
      </c>
      <c r="L9" s="3">
        <v>1.75987</v>
      </c>
      <c r="M9" s="3">
        <v>0.52</v>
      </c>
      <c r="N9" s="3">
        <v>1.7658100000000001</v>
      </c>
      <c r="O9" s="3">
        <v>1.8353900000000001</v>
      </c>
      <c r="P9" s="3">
        <v>1.7823800000000001</v>
      </c>
      <c r="Q9" s="3">
        <v>1.86049</v>
      </c>
      <c r="R9" s="3">
        <v>0.33899000000000001</v>
      </c>
      <c r="S9" s="3">
        <v>1.6787099999999999</v>
      </c>
      <c r="T9" s="3">
        <v>1.9212499999999999</v>
      </c>
      <c r="U9" s="3">
        <v>1.97699</v>
      </c>
      <c r="V9" s="3">
        <v>1.9910000000000001</v>
      </c>
    </row>
    <row r="10" spans="1:62" x14ac:dyDescent="0.2">
      <c r="A10" s="1">
        <v>45278.572916666664</v>
      </c>
      <c r="B10" s="7">
        <f t="shared" si="0"/>
        <v>7.9895833333284827</v>
      </c>
      <c r="C10" s="3">
        <v>2.0305900000000001</v>
      </c>
      <c r="D10" s="3">
        <v>1.9162600000000001</v>
      </c>
      <c r="E10" s="3">
        <v>1.9327700000000001</v>
      </c>
      <c r="F10" s="3">
        <v>1.8764799999999999</v>
      </c>
      <c r="G10" s="3">
        <v>1.9568000000000001</v>
      </c>
      <c r="H10" s="3">
        <v>2.0499999999999998</v>
      </c>
      <c r="I10" s="3">
        <v>1.75868</v>
      </c>
      <c r="J10" s="3">
        <v>1.8794999999999999</v>
      </c>
      <c r="K10" s="3">
        <v>1.79504</v>
      </c>
      <c r="L10" s="3">
        <v>1.7917000000000001</v>
      </c>
      <c r="M10" s="3">
        <v>0.54</v>
      </c>
      <c r="N10" s="3">
        <v>1.93364</v>
      </c>
      <c r="O10" s="3">
        <v>2.0061499999999999</v>
      </c>
      <c r="P10" s="3">
        <v>1.89682</v>
      </c>
      <c r="Q10" s="3">
        <v>2.00583</v>
      </c>
      <c r="R10" s="3">
        <v>0.35803000000000001</v>
      </c>
      <c r="S10" s="3">
        <v>1.73482</v>
      </c>
      <c r="T10" s="3">
        <v>2.0174599999999998</v>
      </c>
      <c r="U10" s="3">
        <v>2.0860099999999999</v>
      </c>
      <c r="V10" s="3">
        <v>2.0290699999999999</v>
      </c>
    </row>
    <row r="11" spans="1:62" x14ac:dyDescent="0.2">
      <c r="A11" s="1">
        <v>45279.569444444445</v>
      </c>
      <c r="B11" s="7">
        <f t="shared" si="0"/>
        <v>8.9861111111094942</v>
      </c>
      <c r="C11" s="3">
        <v>2.1346099999999999</v>
      </c>
      <c r="D11" s="3">
        <v>2.0333299999999999</v>
      </c>
      <c r="E11" s="3">
        <v>2.0023499999999999</v>
      </c>
      <c r="F11" s="3">
        <v>1.88541</v>
      </c>
      <c r="G11" s="3">
        <v>2.06541</v>
      </c>
      <c r="H11" s="3">
        <v>2.06</v>
      </c>
      <c r="I11" s="3">
        <v>1.9652400000000001</v>
      </c>
      <c r="J11" s="3">
        <v>2.0080300000000002</v>
      </c>
      <c r="K11" s="3">
        <v>1.90459</v>
      </c>
      <c r="L11" s="3">
        <v>1.9774499999999999</v>
      </c>
      <c r="M11" s="3">
        <v>0.54</v>
      </c>
      <c r="N11" s="3">
        <v>1.7569600000000001</v>
      </c>
      <c r="O11" s="3">
        <v>1.81592</v>
      </c>
      <c r="P11" s="3">
        <v>1.69319</v>
      </c>
      <c r="Q11" s="3">
        <v>1.8034399999999999</v>
      </c>
      <c r="R11" s="3">
        <v>0.35370000000000001</v>
      </c>
      <c r="S11" s="3">
        <v>1.61588</v>
      </c>
      <c r="T11" s="3">
        <v>1.81749</v>
      </c>
      <c r="U11" s="3">
        <v>1.87364</v>
      </c>
      <c r="V11" s="3">
        <v>1.8482799999999999</v>
      </c>
    </row>
    <row r="12" spans="1:62" x14ac:dyDescent="0.2">
      <c r="A12" t="s">
        <v>0</v>
      </c>
      <c r="B12" s="2" t="s">
        <v>1</v>
      </c>
      <c r="C12" t="s">
        <v>22</v>
      </c>
      <c r="D12" t="s">
        <v>23</v>
      </c>
      <c r="E12" t="s">
        <v>24</v>
      </c>
      <c r="F12" t="s">
        <v>25</v>
      </c>
      <c r="G12" t="s">
        <v>26</v>
      </c>
      <c r="H12" t="s">
        <v>27</v>
      </c>
      <c r="I12" t="s">
        <v>28</v>
      </c>
      <c r="J12" t="s">
        <v>29</v>
      </c>
      <c r="K12" t="s">
        <v>30</v>
      </c>
      <c r="L12" t="s">
        <v>31</v>
      </c>
      <c r="M12" t="s">
        <v>32</v>
      </c>
      <c r="N12" t="s">
        <v>33</v>
      </c>
      <c r="O12" t="s">
        <v>34</v>
      </c>
      <c r="P12" t="s">
        <v>35</v>
      </c>
      <c r="Q12" t="s">
        <v>36</v>
      </c>
      <c r="R12" t="s">
        <v>37</v>
      </c>
      <c r="S12" t="s">
        <v>38</v>
      </c>
      <c r="T12" t="s">
        <v>39</v>
      </c>
      <c r="U12" t="s">
        <v>40</v>
      </c>
      <c r="V12" t="s">
        <v>41</v>
      </c>
    </row>
    <row r="13" spans="1:62" x14ac:dyDescent="0.2">
      <c r="A13" s="1">
        <v>45270.583333333336</v>
      </c>
      <c r="B13" s="7">
        <v>0</v>
      </c>
      <c r="C13" s="3">
        <v>0.15</v>
      </c>
      <c r="D13" s="3">
        <v>0.15</v>
      </c>
      <c r="E13" s="3">
        <v>0.15</v>
      </c>
      <c r="F13" s="3">
        <v>0.15</v>
      </c>
      <c r="G13" s="3">
        <v>0.15</v>
      </c>
      <c r="H13" s="3">
        <v>0.15</v>
      </c>
      <c r="I13" s="3">
        <v>0.15</v>
      </c>
      <c r="J13" s="3">
        <v>0.15</v>
      </c>
      <c r="K13" s="3">
        <v>0.15</v>
      </c>
      <c r="L13" s="3">
        <v>0.15</v>
      </c>
      <c r="M13" s="3">
        <v>0.15</v>
      </c>
      <c r="N13" s="3">
        <v>0.15</v>
      </c>
      <c r="O13" s="3">
        <v>0.15</v>
      </c>
      <c r="P13" s="3">
        <v>0.15</v>
      </c>
      <c r="Q13" s="3">
        <v>0.15</v>
      </c>
      <c r="R13" s="3">
        <v>0.15</v>
      </c>
      <c r="S13" s="3">
        <v>0.15</v>
      </c>
      <c r="T13" s="3">
        <v>0.15</v>
      </c>
      <c r="U13" s="3">
        <v>0.15</v>
      </c>
      <c r="V13" s="3">
        <v>0.15</v>
      </c>
    </row>
    <row r="14" spans="1:62" x14ac:dyDescent="0.2">
      <c r="A14" s="1">
        <v>45271.738194444442</v>
      </c>
      <c r="B14" s="7">
        <f>A14-A$2</f>
        <v>1.1548611111065838</v>
      </c>
      <c r="C14" s="6">
        <v>0.24074577795413599</v>
      </c>
      <c r="D14" s="6">
        <v>0.20716615217409701</v>
      </c>
      <c r="E14" s="6">
        <v>0.23311863273264399</v>
      </c>
      <c r="F14" s="6">
        <v>0.21852544172052199</v>
      </c>
      <c r="G14" s="6">
        <v>0.208581980122759</v>
      </c>
      <c r="H14" s="6">
        <v>0.268972903381415</v>
      </c>
      <c r="I14" s="6">
        <v>0.184035982943791</v>
      </c>
      <c r="J14" s="6">
        <v>0.254872076365869</v>
      </c>
      <c r="K14" s="6">
        <v>0.22190905721384899</v>
      </c>
      <c r="L14" s="6">
        <v>0.17180266126956101</v>
      </c>
      <c r="M14" s="6">
        <v>0.23459977785556299</v>
      </c>
      <c r="N14" s="6">
        <v>0.24224574384504599</v>
      </c>
      <c r="O14" s="6">
        <v>0.21787253942787699</v>
      </c>
      <c r="P14" s="6">
        <v>0.23694770393494999</v>
      </c>
      <c r="Q14" s="6">
        <v>0.24508390780808001</v>
      </c>
      <c r="R14" s="6">
        <v>0.224741982931774</v>
      </c>
      <c r="S14" s="6">
        <v>0.163545347247741</v>
      </c>
      <c r="T14" s="6">
        <v>0.23973115216478899</v>
      </c>
      <c r="U14" s="6">
        <v>0.173038906518618</v>
      </c>
      <c r="V14" s="6">
        <v>0.21317151236411999</v>
      </c>
    </row>
    <row r="15" spans="1:62" x14ac:dyDescent="0.2">
      <c r="A15" s="1">
        <v>45272.642361111109</v>
      </c>
      <c r="B15" s="7">
        <f t="shared" ref="B15:B22" si="1">A15-A$2</f>
        <v>2.0590277777737356</v>
      </c>
      <c r="C15" s="6">
        <v>1.2097197617147499</v>
      </c>
      <c r="D15" s="6">
        <v>1.06475602324723</v>
      </c>
      <c r="E15" s="6">
        <v>0.61438313809586598</v>
      </c>
      <c r="F15" s="6">
        <v>0.44788044820145001</v>
      </c>
      <c r="G15" s="6">
        <v>0.788285780534976</v>
      </c>
      <c r="H15" s="6">
        <v>1.5116570741200199</v>
      </c>
      <c r="I15" s="6">
        <v>0.99937972449652301</v>
      </c>
      <c r="J15" s="6">
        <v>0.49060963166129601</v>
      </c>
      <c r="K15" s="3">
        <v>0.74732748707555197</v>
      </c>
      <c r="L15" s="6">
        <v>0.65584234159777</v>
      </c>
      <c r="M15" s="6">
        <v>0.890398457276249</v>
      </c>
      <c r="N15" s="6">
        <v>1.2535990869978699</v>
      </c>
      <c r="O15" s="6">
        <v>1.39332383259043</v>
      </c>
      <c r="P15" s="6">
        <v>0.66325341143943595</v>
      </c>
      <c r="Q15" s="6">
        <v>1.3334411586256401</v>
      </c>
      <c r="R15" s="6">
        <v>0.71076038132781305</v>
      </c>
      <c r="S15" s="6">
        <v>0.97878714036341197</v>
      </c>
      <c r="T15" s="6">
        <v>0.38704382838405499</v>
      </c>
      <c r="U15" s="6">
        <v>0.91723259212845298</v>
      </c>
      <c r="V15" s="6">
        <v>0.883928358487448</v>
      </c>
    </row>
    <row r="16" spans="1:62" x14ac:dyDescent="0.2">
      <c r="A16" s="1">
        <v>45273.75</v>
      </c>
      <c r="B16" s="7">
        <f t="shared" si="1"/>
        <v>3.1666666666642413</v>
      </c>
      <c r="C16" s="6">
        <v>1.9562306882924001</v>
      </c>
      <c r="D16" s="6">
        <v>1.7102732642803899</v>
      </c>
      <c r="E16" s="6">
        <v>1.76642192095589</v>
      </c>
      <c r="F16" s="6">
        <v>1.4514309521239599</v>
      </c>
      <c r="G16" s="6">
        <v>1.67226476371348</v>
      </c>
      <c r="H16" s="6">
        <v>2.0304297678638599</v>
      </c>
      <c r="I16" s="6">
        <v>1.4823337867464801</v>
      </c>
      <c r="J16" s="6">
        <v>1.28005084674586</v>
      </c>
      <c r="K16" s="6">
        <v>1.64395224449403</v>
      </c>
      <c r="L16" s="6">
        <v>1.3387831259285801</v>
      </c>
      <c r="M16" s="6">
        <v>0.68677207367555704</v>
      </c>
      <c r="N16" s="6">
        <v>1.4760258424052399</v>
      </c>
      <c r="O16" s="6">
        <v>1.3801262910099199</v>
      </c>
      <c r="P16" s="6">
        <v>1.6024557920659701</v>
      </c>
      <c r="Q16" s="6">
        <v>1.3702519618061599</v>
      </c>
      <c r="R16" s="6">
        <v>0.44500284002210999</v>
      </c>
      <c r="S16" s="6">
        <v>1.3959670596376199</v>
      </c>
      <c r="T16" s="6">
        <v>1.5340723604512001</v>
      </c>
      <c r="U16" s="6">
        <v>1.49900451201611</v>
      </c>
      <c r="V16" s="6">
        <v>1.6811138939605399</v>
      </c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</row>
    <row r="17" spans="1:62" x14ac:dyDescent="0.2">
      <c r="A17" s="1">
        <v>45274.569444444445</v>
      </c>
      <c r="B17" s="7">
        <f t="shared" si="1"/>
        <v>3.9861111111094942</v>
      </c>
      <c r="C17" s="6">
        <v>1.84042927871427</v>
      </c>
      <c r="D17" s="6">
        <v>1.7468309908361199</v>
      </c>
      <c r="E17" s="6">
        <v>1.5999994747859201</v>
      </c>
      <c r="F17" s="6">
        <v>1.4868254976128401</v>
      </c>
      <c r="G17" s="6">
        <v>1.71402539290364</v>
      </c>
      <c r="H17" s="6">
        <v>1.8944928981723399</v>
      </c>
      <c r="I17" s="6">
        <v>1.73222754541784</v>
      </c>
      <c r="J17" s="6">
        <v>1.6770715672432499</v>
      </c>
      <c r="K17" s="6">
        <v>1.8013695229345701</v>
      </c>
      <c r="L17" s="6">
        <v>1.7067332266263699</v>
      </c>
      <c r="M17" s="6">
        <v>0.58018368631953898</v>
      </c>
      <c r="N17" s="6">
        <v>1.43211153594177</v>
      </c>
      <c r="O17" s="6">
        <v>1.57042840023555</v>
      </c>
      <c r="P17" s="6">
        <v>1.58235174836093</v>
      </c>
      <c r="Q17" s="6">
        <v>1.5380999243951401</v>
      </c>
      <c r="R17" s="6">
        <v>0.459208012449492</v>
      </c>
      <c r="S17" s="6">
        <v>1.52030171150326</v>
      </c>
      <c r="T17" s="6">
        <v>1.48578721728107</v>
      </c>
      <c r="U17" s="6">
        <v>1.6456006800493099</v>
      </c>
      <c r="V17" s="6">
        <v>1.5857604929708899</v>
      </c>
      <c r="W17" s="5"/>
      <c r="X17" s="5"/>
      <c r="Y17" s="5"/>
      <c r="Z17" s="5"/>
      <c r="AA17" s="5"/>
      <c r="AB17" s="5"/>
      <c r="AC17" s="5"/>
      <c r="AD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G17" s="5"/>
      <c r="BI17" s="5"/>
    </row>
    <row r="18" spans="1:62" x14ac:dyDescent="0.2">
      <c r="A18" s="1">
        <v>45275.506944444445</v>
      </c>
      <c r="B18" s="7">
        <f t="shared" si="1"/>
        <v>4.9236111111094942</v>
      </c>
      <c r="C18" s="6">
        <v>1.8989168970275301</v>
      </c>
      <c r="D18" s="6">
        <v>1.7713392644042301</v>
      </c>
      <c r="E18" s="6">
        <v>1.70402253505866</v>
      </c>
      <c r="F18" s="6">
        <v>1.7234006440476699</v>
      </c>
      <c r="G18" s="6">
        <v>1.7413928530912199</v>
      </c>
      <c r="H18" s="3">
        <v>1.9693984198778001</v>
      </c>
      <c r="I18" s="6">
        <v>1.7184923248408901</v>
      </c>
      <c r="J18" s="6">
        <v>1.60538842212292</v>
      </c>
      <c r="K18" s="6">
        <v>1.7079715745263</v>
      </c>
      <c r="L18" s="6">
        <v>1.74222550113927</v>
      </c>
      <c r="M18" s="6">
        <v>0.60022183986938504</v>
      </c>
      <c r="N18" s="6">
        <v>1.57118166075779</v>
      </c>
      <c r="O18" s="6">
        <v>1.64934462271663</v>
      </c>
      <c r="P18" s="6">
        <v>1.5649274510317901</v>
      </c>
      <c r="Q18" s="6">
        <v>1.6350429055881199</v>
      </c>
      <c r="R18" s="6">
        <v>0.35068541260373398</v>
      </c>
      <c r="S18" s="6">
        <v>1.6187533384542501</v>
      </c>
      <c r="T18" s="6">
        <v>1.5962785385299001</v>
      </c>
      <c r="U18" s="6">
        <v>1.6808504106916</v>
      </c>
      <c r="V18" s="6">
        <v>1.7164333592985099</v>
      </c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U18" s="5"/>
      <c r="AV18" s="5"/>
      <c r="AW18" s="5"/>
      <c r="AX18" s="5"/>
      <c r="AY18" s="5"/>
      <c r="AZ18" s="5"/>
      <c r="BA18" s="5"/>
      <c r="BB18" s="5"/>
      <c r="BC18" s="5"/>
      <c r="BE18" s="5"/>
      <c r="BF18" s="5"/>
      <c r="BG18" s="5"/>
      <c r="BH18" s="5"/>
      <c r="BI18" s="5"/>
      <c r="BJ18" s="5"/>
    </row>
    <row r="19" spans="1:62" x14ac:dyDescent="0.2">
      <c r="A19" s="1">
        <v>45276.690972222219</v>
      </c>
      <c r="B19" s="7">
        <f t="shared" si="1"/>
        <v>6.1076388888832298</v>
      </c>
      <c r="C19" s="6">
        <v>2.01542790040103</v>
      </c>
      <c r="D19" s="6">
        <v>1.89669236530365</v>
      </c>
      <c r="E19" s="6">
        <v>1.7085959209403001</v>
      </c>
      <c r="F19" s="6">
        <v>1.74017064097101</v>
      </c>
      <c r="G19" s="6">
        <v>1.80908310956689</v>
      </c>
      <c r="H19" s="6">
        <v>2.08703320830557</v>
      </c>
      <c r="I19" s="6">
        <v>1.8377837538989901</v>
      </c>
      <c r="J19" s="6">
        <v>1.7714099548014199</v>
      </c>
      <c r="K19" s="6">
        <v>1.80843476421261</v>
      </c>
      <c r="L19" s="6">
        <v>1.72234643807659</v>
      </c>
      <c r="M19" s="6">
        <v>0.51348160813996901</v>
      </c>
      <c r="N19" s="6">
        <v>1.64968653254041</v>
      </c>
      <c r="O19" s="6">
        <v>1.6657338563436099</v>
      </c>
      <c r="P19" s="6">
        <v>1.67901996235266</v>
      </c>
      <c r="Q19" s="6">
        <v>1.7283776114289</v>
      </c>
      <c r="R19" s="6">
        <v>0.37638140251785301</v>
      </c>
      <c r="S19" s="6">
        <v>1.7077635841874601</v>
      </c>
      <c r="T19" s="6">
        <v>1.7036631095415899</v>
      </c>
      <c r="U19" s="6">
        <v>1.87150724776235</v>
      </c>
      <c r="V19" s="6">
        <v>1.7686998681494499</v>
      </c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</row>
    <row r="20" spans="1:62" x14ac:dyDescent="0.2">
      <c r="A20" s="1">
        <v>45277.6875</v>
      </c>
      <c r="B20" s="7">
        <f t="shared" si="1"/>
        <v>7.1041666666642413</v>
      </c>
      <c r="C20" s="6">
        <v>1.9804961416620199</v>
      </c>
      <c r="D20" s="6">
        <v>1.8503423625340201</v>
      </c>
      <c r="E20" s="3">
        <v>1.8625421841377701</v>
      </c>
      <c r="F20" s="6">
        <v>1.79032809625153</v>
      </c>
      <c r="G20" s="6">
        <v>1.8866845407722099</v>
      </c>
      <c r="H20" s="6">
        <v>1.96826932979032</v>
      </c>
      <c r="I20" s="6">
        <v>1.8215196852355899</v>
      </c>
      <c r="J20" s="6">
        <v>1.75448697108326</v>
      </c>
      <c r="K20" s="6">
        <v>1.8557045985295899</v>
      </c>
      <c r="L20" s="6">
        <v>1.75257479782405</v>
      </c>
      <c r="M20" s="6">
        <v>0.51962161965812204</v>
      </c>
      <c r="N20" s="6">
        <v>1.7954236154702901</v>
      </c>
      <c r="O20" s="6">
        <v>1.8130402082936301</v>
      </c>
      <c r="P20" s="6">
        <v>1.77805994106473</v>
      </c>
      <c r="Q20" s="6">
        <v>1.8417410786658801</v>
      </c>
      <c r="R20" s="6">
        <v>0.34656804724717999</v>
      </c>
      <c r="S20" s="6">
        <v>1.7059763654695601</v>
      </c>
      <c r="T20" s="6">
        <v>1.9318003459158199</v>
      </c>
      <c r="U20" s="6">
        <v>1.9656819937654699</v>
      </c>
      <c r="V20" s="6">
        <v>1.9900789427439201</v>
      </c>
      <c r="W20" s="5"/>
      <c r="X20" s="5"/>
      <c r="Y20" s="5"/>
      <c r="Z20" s="5"/>
      <c r="AA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</row>
    <row r="21" spans="1:62" x14ac:dyDescent="0.2">
      <c r="A21" s="1">
        <v>45278.572916666664</v>
      </c>
      <c r="B21" s="7">
        <f t="shared" si="1"/>
        <v>7.9895833333284827</v>
      </c>
      <c r="C21" s="6">
        <v>2.00026628545305</v>
      </c>
      <c r="D21" s="6">
        <v>1.92369572737794</v>
      </c>
      <c r="E21" s="6">
        <v>1.96594254112198</v>
      </c>
      <c r="F21" s="6">
        <v>1.84795006604519</v>
      </c>
      <c r="G21" s="6">
        <v>1.9900058377018399</v>
      </c>
      <c r="H21" s="6">
        <v>2.0666806982251802</v>
      </c>
      <c r="I21" s="6">
        <v>1.84003917546593</v>
      </c>
      <c r="J21" s="6">
        <v>1.85997588934747</v>
      </c>
      <c r="K21" s="6">
        <v>1.7957959886814101</v>
      </c>
      <c r="L21" s="6">
        <v>1.7513608958281599</v>
      </c>
      <c r="M21" s="6">
        <v>0.494843817182751</v>
      </c>
      <c r="N21" s="6">
        <v>1.92659773141309</v>
      </c>
      <c r="O21" s="6">
        <v>2.0441528689714001</v>
      </c>
      <c r="P21" s="6">
        <v>1.86704845941702</v>
      </c>
      <c r="Q21" s="6">
        <v>1.9874992537762599</v>
      </c>
      <c r="R21" s="6">
        <v>0.35553538170219201</v>
      </c>
      <c r="S21" s="6">
        <v>1.74466804816173</v>
      </c>
      <c r="T21" s="6">
        <v>2.0200007463463501</v>
      </c>
      <c r="U21" s="6">
        <v>2.0807293147601502</v>
      </c>
      <c r="V21" s="6">
        <v>1.99779478308453</v>
      </c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B21" s="5"/>
      <c r="BC21" s="5"/>
      <c r="BD21" s="5"/>
      <c r="BE21" s="5"/>
      <c r="BF21" s="5"/>
      <c r="BG21" s="5"/>
      <c r="BH21" s="5"/>
      <c r="BI21" s="5"/>
      <c r="BJ21" s="5"/>
    </row>
    <row r="22" spans="1:62" x14ac:dyDescent="0.2">
      <c r="A22" s="1">
        <v>45279.569444444445</v>
      </c>
      <c r="B22" s="7">
        <f t="shared" si="1"/>
        <v>8.9861111111094942</v>
      </c>
      <c r="C22" s="6">
        <v>2.0700993409106099</v>
      </c>
      <c r="D22" s="6">
        <v>1.8016197557818201</v>
      </c>
      <c r="E22" s="6">
        <v>2.1501216032140098</v>
      </c>
      <c r="F22" s="6">
        <v>1.9067757370109699</v>
      </c>
      <c r="G22" s="6">
        <v>2.15289216615886</v>
      </c>
      <c r="H22" s="6">
        <v>2.0067404286114101</v>
      </c>
      <c r="I22" s="6">
        <v>2.0650802002153501</v>
      </c>
      <c r="J22" s="6">
        <v>1.9528703068720801</v>
      </c>
      <c r="K22" s="6">
        <v>1.8928788493312001</v>
      </c>
      <c r="L22" s="6">
        <v>1.9288384091589199</v>
      </c>
      <c r="M22" s="3">
        <v>0.55855925186090005</v>
      </c>
      <c r="N22" s="6">
        <v>1.65535278888379</v>
      </c>
      <c r="O22" s="6">
        <v>1.7528320998326701</v>
      </c>
      <c r="P22" s="6">
        <v>1.7954156644352299</v>
      </c>
      <c r="Q22" s="6">
        <v>1.78258961861729</v>
      </c>
      <c r="R22" s="6">
        <v>0.33054377066278001</v>
      </c>
      <c r="S22" s="6">
        <v>1.62900785712248</v>
      </c>
      <c r="T22" s="6">
        <v>1.814919374529</v>
      </c>
      <c r="U22" s="6">
        <v>1.92517721113617</v>
      </c>
      <c r="V22" s="6">
        <v>1.8574455837463399</v>
      </c>
      <c r="W22" s="5"/>
      <c r="X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</row>
    <row r="23" spans="1:62" x14ac:dyDescent="0.2">
      <c r="A23" t="s">
        <v>0</v>
      </c>
      <c r="B23" s="2" t="s">
        <v>1</v>
      </c>
      <c r="C23" t="s">
        <v>42</v>
      </c>
      <c r="D23" t="s">
        <v>43</v>
      </c>
      <c r="E23" t="s">
        <v>44</v>
      </c>
      <c r="F23" t="s">
        <v>45</v>
      </c>
      <c r="G23" t="s">
        <v>46</v>
      </c>
      <c r="H23" t="s">
        <v>47</v>
      </c>
      <c r="I23" t="s">
        <v>48</v>
      </c>
      <c r="J23" t="s">
        <v>49</v>
      </c>
      <c r="K23" t="s">
        <v>50</v>
      </c>
      <c r="L23" t="s">
        <v>51</v>
      </c>
      <c r="M23" t="s">
        <v>52</v>
      </c>
      <c r="N23" t="s">
        <v>53</v>
      </c>
      <c r="O23" t="s">
        <v>54</v>
      </c>
      <c r="P23" t="s">
        <v>55</v>
      </c>
      <c r="Q23" t="s">
        <v>56</v>
      </c>
      <c r="R23" t="s">
        <v>57</v>
      </c>
      <c r="S23" t="s">
        <v>58</v>
      </c>
      <c r="T23" t="s">
        <v>59</v>
      </c>
      <c r="U23" t="s">
        <v>60</v>
      </c>
      <c r="V23" t="s">
        <v>61</v>
      </c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</row>
    <row r="24" spans="1:62" x14ac:dyDescent="0.2">
      <c r="A24" s="1">
        <v>45270.583333333336</v>
      </c>
      <c r="B24" s="7">
        <v>0</v>
      </c>
      <c r="C24">
        <v>0.15</v>
      </c>
      <c r="D24">
        <v>0.15</v>
      </c>
      <c r="E24">
        <v>0.15</v>
      </c>
      <c r="F24">
        <v>0.15</v>
      </c>
      <c r="G24">
        <v>0.15</v>
      </c>
      <c r="H24">
        <v>0.15</v>
      </c>
      <c r="I24">
        <v>0.15</v>
      </c>
      <c r="J24">
        <v>0.15</v>
      </c>
      <c r="K24">
        <v>0.15</v>
      </c>
      <c r="L24">
        <v>0.15</v>
      </c>
      <c r="M24">
        <v>0.15</v>
      </c>
      <c r="N24">
        <v>0.15</v>
      </c>
      <c r="O24">
        <v>0.15</v>
      </c>
      <c r="P24">
        <v>0.15</v>
      </c>
      <c r="Q24">
        <v>0.15</v>
      </c>
      <c r="R24">
        <v>0.15</v>
      </c>
      <c r="S24">
        <v>0.15</v>
      </c>
      <c r="T24">
        <v>0.15</v>
      </c>
      <c r="U24">
        <v>0.15</v>
      </c>
      <c r="V24">
        <v>0.15</v>
      </c>
      <c r="W24" s="5"/>
      <c r="X24" s="5"/>
      <c r="Y24" s="5"/>
      <c r="Z24" s="5"/>
      <c r="AA24" s="5"/>
      <c r="AB24" s="5"/>
      <c r="AC24" s="5"/>
      <c r="AD24" s="5"/>
      <c r="AE24" s="5"/>
      <c r="AF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</row>
    <row r="25" spans="1:62" x14ac:dyDescent="0.2">
      <c r="A25" s="1">
        <v>45271.738194444442</v>
      </c>
      <c r="B25" s="7">
        <f>A25-A$2</f>
        <v>1.1548611111065838</v>
      </c>
      <c r="C25" s="6">
        <v>0.24787508893780599</v>
      </c>
      <c r="D25" s="6">
        <v>0.21804299533746199</v>
      </c>
      <c r="E25" s="6">
        <v>0.224212892567728</v>
      </c>
      <c r="F25" s="6">
        <v>0.20927620534817301</v>
      </c>
      <c r="G25" s="3">
        <v>0.22223164382972499</v>
      </c>
      <c r="H25" s="6">
        <v>0.23489007856399699</v>
      </c>
      <c r="I25" s="6">
        <v>0.15931145455346599</v>
      </c>
      <c r="J25" s="6">
        <v>0.27583608932395898</v>
      </c>
      <c r="K25" s="6">
        <v>0.20163497546440301</v>
      </c>
      <c r="L25" s="6">
        <v>0.18127084906009999</v>
      </c>
      <c r="M25" s="6">
        <v>0.236681949104115</v>
      </c>
      <c r="N25" s="6">
        <v>0.223863049621955</v>
      </c>
      <c r="O25" s="6">
        <v>0.238054457764804</v>
      </c>
      <c r="P25" s="6">
        <v>0.22894545387183701</v>
      </c>
      <c r="Q25" s="6">
        <v>0.23199595361672401</v>
      </c>
      <c r="R25" s="6">
        <v>0.19972231861617201</v>
      </c>
      <c r="S25" s="6">
        <v>0.193106572618232</v>
      </c>
      <c r="T25" s="6">
        <v>0.246411033467198</v>
      </c>
      <c r="U25" s="6">
        <v>0.20085542223560399</v>
      </c>
      <c r="V25" s="6">
        <v>0.177746054030614</v>
      </c>
      <c r="W25" s="3"/>
    </row>
    <row r="26" spans="1:62" x14ac:dyDescent="0.2">
      <c r="A26" s="1">
        <v>45272.642361111109</v>
      </c>
      <c r="B26" s="7">
        <f t="shared" ref="B26:B33" si="2">A26-A$2</f>
        <v>2.0590277777737356</v>
      </c>
      <c r="C26" s="6">
        <v>1.0549050793235499</v>
      </c>
      <c r="D26" s="6">
        <v>0.99055745033787401</v>
      </c>
      <c r="E26" s="6">
        <v>0.92376411900509903</v>
      </c>
      <c r="F26" s="6">
        <v>0.18615842403917501</v>
      </c>
      <c r="G26" s="6">
        <v>0.84079848972493298</v>
      </c>
      <c r="H26" s="6">
        <v>1.45165326944326</v>
      </c>
      <c r="I26" s="6">
        <v>0.72886665743577905</v>
      </c>
      <c r="J26" s="6">
        <v>0.63263209124060604</v>
      </c>
      <c r="K26" s="6">
        <v>0.59581822538562601</v>
      </c>
      <c r="L26" s="6">
        <v>0.35655620866748899</v>
      </c>
      <c r="M26" s="6">
        <v>0.637247983659749</v>
      </c>
      <c r="N26" s="6">
        <v>1.09796627627003</v>
      </c>
      <c r="O26" s="6">
        <v>1.2979884871118199</v>
      </c>
      <c r="P26" s="6">
        <v>0.96367164264985605</v>
      </c>
      <c r="Q26" s="6">
        <v>1.0727787821588</v>
      </c>
      <c r="R26" s="3">
        <v>0.61457493215264503</v>
      </c>
      <c r="S26" s="6">
        <v>1.37180372744707</v>
      </c>
      <c r="T26" s="3">
        <v>0.52380847870858505</v>
      </c>
      <c r="U26" s="6">
        <v>0.382219864747805</v>
      </c>
      <c r="V26" s="3">
        <v>0.85354303262213904</v>
      </c>
      <c r="W26" s="3"/>
    </row>
    <row r="27" spans="1:62" x14ac:dyDescent="0.2">
      <c r="A27" s="1">
        <v>45273.75</v>
      </c>
      <c r="B27" s="7">
        <f t="shared" si="2"/>
        <v>3.1666666666642413</v>
      </c>
      <c r="C27" s="6">
        <v>1.7923448081374</v>
      </c>
      <c r="D27" s="6">
        <v>1.6789086626093801</v>
      </c>
      <c r="E27" s="6">
        <v>1.6960200266749801</v>
      </c>
      <c r="F27" s="3">
        <v>1.6261057465540001</v>
      </c>
      <c r="G27" s="6">
        <v>1.6081210527204901</v>
      </c>
      <c r="H27" s="6">
        <v>2.0441624191006098</v>
      </c>
      <c r="I27" s="6">
        <v>1.65950701331364</v>
      </c>
      <c r="J27" s="6">
        <v>1.29048558667386</v>
      </c>
      <c r="K27" s="6">
        <v>1.6223441122601501</v>
      </c>
      <c r="L27" s="6">
        <v>1.4418544165640299</v>
      </c>
      <c r="M27" s="6">
        <v>0.84361751141022701</v>
      </c>
      <c r="N27" s="6">
        <v>1.57158220395611</v>
      </c>
      <c r="O27" s="6">
        <v>1.5465043483870999</v>
      </c>
      <c r="P27" s="3">
        <v>1.59442323815043</v>
      </c>
      <c r="Q27" s="6">
        <v>1.58512368291443</v>
      </c>
      <c r="R27" s="6">
        <v>0.448245108806339</v>
      </c>
      <c r="S27" s="6">
        <v>1.5256665526863</v>
      </c>
      <c r="T27" s="6">
        <v>1.6131063797604701</v>
      </c>
      <c r="U27" s="6">
        <v>1.4474584091640399</v>
      </c>
      <c r="V27" s="6">
        <v>1.6441493511390599</v>
      </c>
      <c r="W27" s="3"/>
    </row>
    <row r="28" spans="1:62" x14ac:dyDescent="0.2">
      <c r="A28" s="1">
        <v>45274.569444444445</v>
      </c>
      <c r="B28" s="7">
        <f t="shared" si="2"/>
        <v>3.9861111111094942</v>
      </c>
      <c r="C28" s="6">
        <v>1.9049340967589301</v>
      </c>
      <c r="D28" s="6">
        <v>1.6959813885994299</v>
      </c>
      <c r="E28" s="6">
        <v>1.6538243207830701</v>
      </c>
      <c r="F28" s="6">
        <v>1.7032786072079</v>
      </c>
      <c r="G28" s="6">
        <v>1.7071868097763301</v>
      </c>
      <c r="H28" s="6">
        <v>1.8865933605893701</v>
      </c>
      <c r="I28" s="6">
        <v>1.6488968023234301</v>
      </c>
      <c r="J28" s="6">
        <v>1.5980307647110401</v>
      </c>
      <c r="K28" s="6">
        <v>1.8662237342621599</v>
      </c>
      <c r="L28" s="6">
        <v>1.8102164222522801</v>
      </c>
      <c r="M28" s="6">
        <v>0.50589629137441905</v>
      </c>
      <c r="N28" s="6">
        <v>1.5158800769667</v>
      </c>
      <c r="O28" s="6">
        <v>1.4710934892769101</v>
      </c>
      <c r="P28" s="6">
        <v>1.5401117221045999</v>
      </c>
      <c r="Q28" s="6">
        <v>1.6022791522245601</v>
      </c>
      <c r="R28" s="6">
        <v>0.328388207208962</v>
      </c>
      <c r="S28" s="6">
        <v>1.4638903719387599</v>
      </c>
      <c r="T28" s="6">
        <v>1.63953466302891</v>
      </c>
      <c r="U28" s="6">
        <v>1.61005995342138</v>
      </c>
      <c r="V28" s="6">
        <v>1.7072094053670599</v>
      </c>
      <c r="W28" s="3"/>
    </row>
    <row r="29" spans="1:62" x14ac:dyDescent="0.2">
      <c r="A29" s="1">
        <v>45275.506944444445</v>
      </c>
      <c r="B29" s="7">
        <f t="shared" si="2"/>
        <v>4.9236111111094942</v>
      </c>
      <c r="C29" s="6">
        <v>1.8229268510497301</v>
      </c>
      <c r="D29" s="6">
        <v>1.7061024371411999</v>
      </c>
      <c r="E29" s="6">
        <v>1.73206480756193</v>
      </c>
      <c r="F29" s="6">
        <v>1.67446719526737</v>
      </c>
      <c r="G29" s="6">
        <v>1.80563432537922</v>
      </c>
      <c r="H29" s="6">
        <v>1.9842931331107401</v>
      </c>
      <c r="I29" s="6">
        <v>1.70341165634845</v>
      </c>
      <c r="J29" s="6">
        <v>1.6593898851611399</v>
      </c>
      <c r="K29" s="6">
        <v>1.79736497277986</v>
      </c>
      <c r="L29" s="6">
        <v>1.7319776618112499</v>
      </c>
      <c r="M29" s="6">
        <v>0.50238723390172002</v>
      </c>
      <c r="N29" s="6">
        <v>1.5602263743409399</v>
      </c>
      <c r="O29" s="6">
        <v>1.6435224172226599</v>
      </c>
      <c r="P29" s="6">
        <v>1.6245954018203299</v>
      </c>
      <c r="Q29" s="6">
        <v>1.72109880098929</v>
      </c>
      <c r="R29" s="6">
        <v>0.32729770265797797</v>
      </c>
      <c r="S29" s="6">
        <v>1.59691617803176</v>
      </c>
      <c r="T29" s="6">
        <v>1.4866161882498401</v>
      </c>
      <c r="U29" s="6">
        <v>1.6729005551555001</v>
      </c>
      <c r="V29" s="6">
        <v>1.68266846940194</v>
      </c>
      <c r="W29" s="3"/>
    </row>
    <row r="30" spans="1:62" x14ac:dyDescent="0.2">
      <c r="A30" s="1">
        <v>45276.690972222219</v>
      </c>
      <c r="B30" s="7">
        <f t="shared" si="2"/>
        <v>6.1076388888832298</v>
      </c>
      <c r="C30" s="6">
        <v>2.0445858339654501</v>
      </c>
      <c r="D30" s="6">
        <v>1.7469856995642401</v>
      </c>
      <c r="E30" s="6">
        <v>1.7241438036143499</v>
      </c>
      <c r="F30" s="6">
        <v>1.7272638606974899</v>
      </c>
      <c r="G30" s="6">
        <v>1.7728634498759099</v>
      </c>
      <c r="H30" s="6">
        <v>2.0117674522651501</v>
      </c>
      <c r="I30" s="6">
        <v>1.8334634371351799</v>
      </c>
      <c r="J30" s="6">
        <v>1.80638847619078</v>
      </c>
      <c r="K30" s="6">
        <v>1.85424046026972</v>
      </c>
      <c r="L30" s="6">
        <v>1.7580902190055001</v>
      </c>
      <c r="M30" s="3">
        <v>0.584643916241391</v>
      </c>
      <c r="N30" s="6">
        <v>1.6304730438280901</v>
      </c>
      <c r="O30" s="6">
        <v>1.66332205106387</v>
      </c>
      <c r="P30" s="6">
        <v>1.72180247016539</v>
      </c>
      <c r="Q30" s="6">
        <v>1.7038429135214299</v>
      </c>
      <c r="R30" s="6">
        <v>0.41345149103387002</v>
      </c>
      <c r="S30" s="6">
        <v>1.64567952961609</v>
      </c>
      <c r="T30" s="6">
        <v>1.65399007384998</v>
      </c>
      <c r="U30" s="6">
        <v>1.8016209780736501</v>
      </c>
      <c r="V30" s="6">
        <v>1.80184719018187</v>
      </c>
      <c r="W30" s="3"/>
    </row>
    <row r="31" spans="1:62" x14ac:dyDescent="0.2">
      <c r="A31" s="1">
        <v>45277.6875</v>
      </c>
      <c r="B31" s="7">
        <f t="shared" si="2"/>
        <v>7.1041666666642413</v>
      </c>
      <c r="C31" s="6">
        <v>2.0100707561945699</v>
      </c>
      <c r="D31" s="6">
        <v>1.8745050021296801</v>
      </c>
      <c r="E31" s="6">
        <v>1.82362528032604</v>
      </c>
      <c r="F31" s="6">
        <v>1.77014661696326</v>
      </c>
      <c r="G31" s="6">
        <v>1.83514058974851</v>
      </c>
      <c r="H31" s="6">
        <v>2.0070322613941398</v>
      </c>
      <c r="I31" s="6">
        <v>1.76525635625238</v>
      </c>
      <c r="J31" s="6">
        <v>1.80876482055915</v>
      </c>
      <c r="K31" s="6">
        <v>1.8067190447732999</v>
      </c>
      <c r="L31" s="6">
        <v>1.7864000762015</v>
      </c>
      <c r="M31" s="6">
        <v>0.54514631689683302</v>
      </c>
      <c r="N31" s="6">
        <v>1.7537678349769901</v>
      </c>
      <c r="O31" s="6">
        <v>1.80656893627462</v>
      </c>
      <c r="P31" s="6">
        <v>1.76952840838397</v>
      </c>
      <c r="Q31" s="6">
        <v>1.8545768543493899</v>
      </c>
      <c r="R31" s="6">
        <v>0.376295397134499</v>
      </c>
      <c r="S31" s="6">
        <v>1.7302163287700401</v>
      </c>
      <c r="T31" s="6">
        <v>1.91861132285541</v>
      </c>
      <c r="U31" s="6">
        <v>1.9866179561877899</v>
      </c>
      <c r="V31" s="6">
        <v>1.97507112129428</v>
      </c>
      <c r="W31" s="3"/>
    </row>
    <row r="32" spans="1:62" x14ac:dyDescent="0.2">
      <c r="A32" s="1">
        <v>45278.572916666664</v>
      </c>
      <c r="B32" s="7">
        <f t="shared" si="2"/>
        <v>7.9895833333284827</v>
      </c>
      <c r="C32" s="6">
        <v>2.0748735995902701</v>
      </c>
      <c r="D32" s="6">
        <v>1.86926793780433</v>
      </c>
      <c r="E32" s="6">
        <v>1.90768176486407</v>
      </c>
      <c r="F32" s="6">
        <v>1.9134219735042799</v>
      </c>
      <c r="G32" s="6">
        <v>1.98924034859488</v>
      </c>
      <c r="H32" s="6">
        <v>2.0494935747872098</v>
      </c>
      <c r="I32" s="6">
        <v>1.74998764983498</v>
      </c>
      <c r="J32" s="6">
        <v>1.87994669326911</v>
      </c>
      <c r="K32" s="6">
        <v>1.80285669597394</v>
      </c>
      <c r="L32" s="6">
        <v>1.80601208675833</v>
      </c>
      <c r="M32" s="6">
        <v>0.50746406765950902</v>
      </c>
      <c r="N32" s="6">
        <v>1.98387133028463</v>
      </c>
      <c r="O32" s="6">
        <v>2.0137566483990299</v>
      </c>
      <c r="P32" s="6">
        <v>1.9161790191128201</v>
      </c>
      <c r="Q32" s="6">
        <v>1.99090566188732</v>
      </c>
      <c r="R32" s="6">
        <v>0.39991578749560203</v>
      </c>
      <c r="S32" s="6">
        <v>1.75916103807664</v>
      </c>
      <c r="T32" s="6">
        <v>2.0109532001522301</v>
      </c>
      <c r="U32" s="6">
        <v>2.0479097026533499</v>
      </c>
      <c r="V32" s="6">
        <v>2.0598506372962802</v>
      </c>
      <c r="W32" s="3"/>
    </row>
    <row r="33" spans="1:23" x14ac:dyDescent="0.2">
      <c r="A33" s="1">
        <v>45279.569444444445</v>
      </c>
      <c r="B33" s="7">
        <f t="shared" si="2"/>
        <v>8.9861111111094942</v>
      </c>
      <c r="C33" s="6">
        <v>2.18688324556499</v>
      </c>
      <c r="D33" s="6">
        <v>1.92936831805322</v>
      </c>
      <c r="E33" s="6">
        <v>1.97945790260705</v>
      </c>
      <c r="F33" s="6">
        <v>1.8761647155012</v>
      </c>
      <c r="G33" s="6">
        <v>2.0167925637558501</v>
      </c>
      <c r="H33" s="6">
        <v>1.9827014762849</v>
      </c>
      <c r="I33" s="6">
        <v>2.0007294943338398</v>
      </c>
      <c r="J33" s="6">
        <v>1.8797342889220301</v>
      </c>
      <c r="K33" s="6">
        <v>1.9953384125142699</v>
      </c>
      <c r="L33" s="6">
        <v>2.0204871042702002</v>
      </c>
      <c r="M33" s="6">
        <v>0.55622001884064098</v>
      </c>
      <c r="N33" s="6">
        <v>1.7796815174024101</v>
      </c>
      <c r="O33" s="6">
        <v>1.94506731292618</v>
      </c>
      <c r="P33" s="6">
        <v>1.64962366550086</v>
      </c>
      <c r="Q33" s="6">
        <v>1.8287206928755499</v>
      </c>
      <c r="R33" s="6">
        <v>0.421658706387323</v>
      </c>
      <c r="S33" s="6">
        <v>1.6857356806960899</v>
      </c>
      <c r="T33" s="6">
        <v>1.81192346293533</v>
      </c>
      <c r="U33" s="6">
        <v>1.87096020011506</v>
      </c>
      <c r="V33" s="6">
        <v>1.85129107403935</v>
      </c>
      <c r="W3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40uE</vt:lpstr>
      <vt:lpstr>150uE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Scarampi Del Cairo Di Prunetto</dc:creator>
  <cp:lastModifiedBy>Alberto Scarampi Del Cairo Di Prunetto</cp:lastModifiedBy>
  <dcterms:created xsi:type="dcterms:W3CDTF">2023-12-29T10:58:12Z</dcterms:created>
  <dcterms:modified xsi:type="dcterms:W3CDTF">2023-12-29T15:52:25Z</dcterms:modified>
</cp:coreProperties>
</file>